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activeX/activeX242.xml" ContentType="application/vnd.ms-office.activeX+xml"/>
  <Override PartName="/xl/activeX/activeX242.bin" ContentType="application/vnd.ms-office.activeX"/>
  <Override PartName="/xl/activeX/activeX243.xml" ContentType="application/vnd.ms-office.activeX+xml"/>
  <Override PartName="/xl/activeX/activeX243.bin" ContentType="application/vnd.ms-office.activeX"/>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activeX/activeX263.xml" ContentType="application/vnd.ms-office.activeX+xml"/>
  <Override PartName="/xl/activeX/activeX263.bin" ContentType="application/vnd.ms-office.activeX"/>
  <Override PartName="/xl/activeX/activeX264.xml" ContentType="application/vnd.ms-office.activeX+xml"/>
  <Override PartName="/xl/activeX/activeX264.bin" ContentType="application/vnd.ms-office.activeX"/>
  <Override PartName="/xl/activeX/activeX265.xml" ContentType="application/vnd.ms-office.activeX+xml"/>
  <Override PartName="/xl/activeX/activeX265.bin" ContentType="application/vnd.ms-office.activeX"/>
  <Override PartName="/xl/activeX/activeX266.xml" ContentType="application/vnd.ms-office.activeX+xml"/>
  <Override PartName="/xl/activeX/activeX266.bin" ContentType="application/vnd.ms-office.activeX"/>
  <Override PartName="/xl/activeX/activeX267.xml" ContentType="application/vnd.ms-office.activeX+xml"/>
  <Override PartName="/xl/activeX/activeX267.bin" ContentType="application/vnd.ms-office.activeX"/>
  <Override PartName="/xl/activeX/activeX268.xml" ContentType="application/vnd.ms-office.activeX+xml"/>
  <Override PartName="/xl/activeX/activeX268.bin" ContentType="application/vnd.ms-office.activeX"/>
  <Override PartName="/xl/activeX/activeX269.xml" ContentType="application/vnd.ms-office.activeX+xml"/>
  <Override PartName="/xl/activeX/activeX269.bin" ContentType="application/vnd.ms-office.activeX"/>
  <Override PartName="/xl/activeX/activeX270.xml" ContentType="application/vnd.ms-office.activeX+xml"/>
  <Override PartName="/xl/activeX/activeX270.bin" ContentType="application/vnd.ms-office.activeX"/>
  <Override PartName="/xl/activeX/activeX271.xml" ContentType="application/vnd.ms-office.activeX+xml"/>
  <Override PartName="/xl/activeX/activeX271.bin" ContentType="application/vnd.ms-office.activeX"/>
  <Override PartName="/xl/activeX/activeX272.xml" ContentType="application/vnd.ms-office.activeX+xml"/>
  <Override PartName="/xl/activeX/activeX272.bin" ContentType="application/vnd.ms-office.activeX"/>
  <Override PartName="/xl/activeX/activeX273.xml" ContentType="application/vnd.ms-office.activeX+xml"/>
  <Override PartName="/xl/activeX/activeX273.bin" ContentType="application/vnd.ms-office.activeX"/>
  <Override PartName="/xl/activeX/activeX274.xml" ContentType="application/vnd.ms-office.activeX+xml"/>
  <Override PartName="/xl/activeX/activeX274.bin" ContentType="application/vnd.ms-office.activeX"/>
  <Override PartName="/xl/activeX/activeX275.xml" ContentType="application/vnd.ms-office.activeX+xml"/>
  <Override PartName="/xl/activeX/activeX275.bin" ContentType="application/vnd.ms-office.activeX"/>
  <Override PartName="/xl/activeX/activeX276.xml" ContentType="application/vnd.ms-office.activeX+xml"/>
  <Override PartName="/xl/activeX/activeX276.bin" ContentType="application/vnd.ms-office.activeX"/>
  <Override PartName="/xl/activeX/activeX277.xml" ContentType="application/vnd.ms-office.activeX+xml"/>
  <Override PartName="/xl/activeX/activeX277.bin" ContentType="application/vnd.ms-office.activeX"/>
  <Override PartName="/xl/activeX/activeX278.xml" ContentType="application/vnd.ms-office.activeX+xml"/>
  <Override PartName="/xl/activeX/activeX278.bin" ContentType="application/vnd.ms-office.activeX"/>
  <Override PartName="/xl/activeX/activeX279.xml" ContentType="application/vnd.ms-office.activeX+xml"/>
  <Override PartName="/xl/activeX/activeX279.bin" ContentType="application/vnd.ms-office.activeX"/>
  <Override PartName="/xl/activeX/activeX280.xml" ContentType="application/vnd.ms-office.activeX+xml"/>
  <Override PartName="/xl/activeX/activeX280.bin" ContentType="application/vnd.ms-office.activeX"/>
  <Override PartName="/xl/activeX/activeX281.xml" ContentType="application/vnd.ms-office.activeX+xml"/>
  <Override PartName="/xl/activeX/activeX281.bin" ContentType="application/vnd.ms-office.activeX"/>
  <Override PartName="/xl/activeX/activeX282.xml" ContentType="application/vnd.ms-office.activeX+xml"/>
  <Override PartName="/xl/activeX/activeX282.bin" ContentType="application/vnd.ms-office.activeX"/>
  <Override PartName="/xl/activeX/activeX283.xml" ContentType="application/vnd.ms-office.activeX+xml"/>
  <Override PartName="/xl/activeX/activeX283.bin" ContentType="application/vnd.ms-office.activeX"/>
  <Override PartName="/xl/activeX/activeX284.xml" ContentType="application/vnd.ms-office.activeX+xml"/>
  <Override PartName="/xl/activeX/activeX284.bin" ContentType="application/vnd.ms-office.activeX"/>
  <Override PartName="/xl/activeX/activeX285.xml" ContentType="application/vnd.ms-office.activeX+xml"/>
  <Override PartName="/xl/activeX/activeX285.bin" ContentType="application/vnd.ms-office.activeX"/>
  <Override PartName="/xl/activeX/activeX286.xml" ContentType="application/vnd.ms-office.activeX+xml"/>
  <Override PartName="/xl/activeX/activeX286.bin" ContentType="application/vnd.ms-office.activeX"/>
  <Override PartName="/xl/activeX/activeX287.xml" ContentType="application/vnd.ms-office.activeX+xml"/>
  <Override PartName="/xl/activeX/activeX287.bin" ContentType="application/vnd.ms-office.activeX"/>
  <Override PartName="/xl/activeX/activeX288.xml" ContentType="application/vnd.ms-office.activeX+xml"/>
  <Override PartName="/xl/activeX/activeX288.bin" ContentType="application/vnd.ms-office.activeX"/>
  <Override PartName="/xl/activeX/activeX289.xml" ContentType="application/vnd.ms-office.activeX+xml"/>
  <Override PartName="/xl/activeX/activeX289.bin" ContentType="application/vnd.ms-office.activeX"/>
  <Override PartName="/xl/activeX/activeX290.xml" ContentType="application/vnd.ms-office.activeX+xml"/>
  <Override PartName="/xl/activeX/activeX290.bin" ContentType="application/vnd.ms-office.activeX"/>
  <Override PartName="/xl/activeX/activeX291.xml" ContentType="application/vnd.ms-office.activeX+xml"/>
  <Override PartName="/xl/activeX/activeX291.bin" ContentType="application/vnd.ms-office.activeX"/>
  <Override PartName="/xl/activeX/activeX292.xml" ContentType="application/vnd.ms-office.activeX+xml"/>
  <Override PartName="/xl/activeX/activeX292.bin" ContentType="application/vnd.ms-office.activeX"/>
  <Override PartName="/xl/activeX/activeX293.xml" ContentType="application/vnd.ms-office.activeX+xml"/>
  <Override PartName="/xl/activeX/activeX293.bin" ContentType="application/vnd.ms-office.activeX"/>
  <Override PartName="/xl/activeX/activeX294.xml" ContentType="application/vnd.ms-office.activeX+xml"/>
  <Override PartName="/xl/activeX/activeX294.bin" ContentType="application/vnd.ms-office.activeX"/>
  <Override PartName="/xl/activeX/activeX295.xml" ContentType="application/vnd.ms-office.activeX+xml"/>
  <Override PartName="/xl/activeX/activeX295.bin" ContentType="application/vnd.ms-office.activeX"/>
  <Override PartName="/xl/activeX/activeX296.xml" ContentType="application/vnd.ms-office.activeX+xml"/>
  <Override PartName="/xl/activeX/activeX296.bin" ContentType="application/vnd.ms-office.activeX"/>
  <Override PartName="/xl/activeX/activeX297.xml" ContentType="application/vnd.ms-office.activeX+xml"/>
  <Override PartName="/xl/activeX/activeX297.bin" ContentType="application/vnd.ms-office.activeX"/>
  <Override PartName="/xl/activeX/activeX298.xml" ContentType="application/vnd.ms-office.activeX+xml"/>
  <Override PartName="/xl/activeX/activeX298.bin" ContentType="application/vnd.ms-office.activeX"/>
  <Override PartName="/xl/activeX/activeX299.xml" ContentType="application/vnd.ms-office.activeX+xml"/>
  <Override PartName="/xl/activeX/activeX299.bin" ContentType="application/vnd.ms-office.activeX"/>
  <Override PartName="/xl/activeX/activeX300.xml" ContentType="application/vnd.ms-office.activeX+xml"/>
  <Override PartName="/xl/activeX/activeX300.bin" ContentType="application/vnd.ms-office.activeX"/>
  <Override PartName="/xl/activeX/activeX301.xml" ContentType="application/vnd.ms-office.activeX+xml"/>
  <Override PartName="/xl/activeX/activeX301.bin" ContentType="application/vnd.ms-office.activeX"/>
  <Override PartName="/xl/activeX/activeX302.xml" ContentType="application/vnd.ms-office.activeX+xml"/>
  <Override PartName="/xl/activeX/activeX302.bin" ContentType="application/vnd.ms-office.activeX"/>
  <Override PartName="/xl/activeX/activeX303.xml" ContentType="application/vnd.ms-office.activeX+xml"/>
  <Override PartName="/xl/activeX/activeX303.bin" ContentType="application/vnd.ms-office.activeX"/>
  <Override PartName="/xl/activeX/activeX304.xml" ContentType="application/vnd.ms-office.activeX+xml"/>
  <Override PartName="/xl/activeX/activeX304.bin" ContentType="application/vnd.ms-office.activeX"/>
  <Override PartName="/xl/activeX/activeX305.xml" ContentType="application/vnd.ms-office.activeX+xml"/>
  <Override PartName="/xl/activeX/activeX305.bin" ContentType="application/vnd.ms-office.activeX"/>
  <Override PartName="/xl/activeX/activeX306.xml" ContentType="application/vnd.ms-office.activeX+xml"/>
  <Override PartName="/xl/activeX/activeX306.bin" ContentType="application/vnd.ms-office.activeX"/>
  <Override PartName="/xl/activeX/activeX307.xml" ContentType="application/vnd.ms-office.activeX+xml"/>
  <Override PartName="/xl/activeX/activeX307.bin" ContentType="application/vnd.ms-office.activeX"/>
  <Override PartName="/xl/activeX/activeX308.xml" ContentType="application/vnd.ms-office.activeX+xml"/>
  <Override PartName="/xl/activeX/activeX308.bin" ContentType="application/vnd.ms-office.activeX"/>
  <Override PartName="/xl/activeX/activeX309.xml" ContentType="application/vnd.ms-office.activeX+xml"/>
  <Override PartName="/xl/activeX/activeX309.bin" ContentType="application/vnd.ms-office.activeX"/>
  <Override PartName="/xl/activeX/activeX310.xml" ContentType="application/vnd.ms-office.activeX+xml"/>
  <Override PartName="/xl/activeX/activeX310.bin" ContentType="application/vnd.ms-office.activeX"/>
  <Override PartName="/xl/activeX/activeX311.xml" ContentType="application/vnd.ms-office.activeX+xml"/>
  <Override PartName="/xl/activeX/activeX311.bin" ContentType="application/vnd.ms-office.activeX"/>
  <Override PartName="/xl/activeX/activeX312.xml" ContentType="application/vnd.ms-office.activeX+xml"/>
  <Override PartName="/xl/activeX/activeX312.bin" ContentType="application/vnd.ms-office.activeX"/>
  <Override PartName="/xl/activeX/activeX313.xml" ContentType="application/vnd.ms-office.activeX+xml"/>
  <Override PartName="/xl/activeX/activeX313.bin" ContentType="application/vnd.ms-office.activeX"/>
  <Override PartName="/xl/activeX/activeX314.xml" ContentType="application/vnd.ms-office.activeX+xml"/>
  <Override PartName="/xl/activeX/activeX314.bin" ContentType="application/vnd.ms-office.activeX"/>
  <Override PartName="/xl/activeX/activeX315.xml" ContentType="application/vnd.ms-office.activeX+xml"/>
  <Override PartName="/xl/activeX/activeX315.bin" ContentType="application/vnd.ms-office.activeX"/>
  <Override PartName="/xl/activeX/activeX316.xml" ContentType="application/vnd.ms-office.activeX+xml"/>
  <Override PartName="/xl/activeX/activeX316.bin" ContentType="application/vnd.ms-office.activeX"/>
  <Override PartName="/xl/activeX/activeX317.xml" ContentType="application/vnd.ms-office.activeX+xml"/>
  <Override PartName="/xl/activeX/activeX317.bin" ContentType="application/vnd.ms-office.activeX"/>
  <Override PartName="/xl/activeX/activeX318.xml" ContentType="application/vnd.ms-office.activeX+xml"/>
  <Override PartName="/xl/activeX/activeX318.bin" ContentType="application/vnd.ms-office.activeX"/>
  <Override PartName="/xl/activeX/activeX319.xml" ContentType="application/vnd.ms-office.activeX+xml"/>
  <Override PartName="/xl/activeX/activeX319.bin" ContentType="application/vnd.ms-office.activeX"/>
  <Override PartName="/xl/activeX/activeX320.xml" ContentType="application/vnd.ms-office.activeX+xml"/>
  <Override PartName="/xl/activeX/activeX320.bin" ContentType="application/vnd.ms-office.activeX"/>
  <Override PartName="/xl/activeX/activeX321.xml" ContentType="application/vnd.ms-office.activeX+xml"/>
  <Override PartName="/xl/activeX/activeX321.bin" ContentType="application/vnd.ms-office.activeX"/>
  <Override PartName="/xl/activeX/activeX322.xml" ContentType="application/vnd.ms-office.activeX+xml"/>
  <Override PartName="/xl/activeX/activeX322.bin" ContentType="application/vnd.ms-office.activeX"/>
  <Override PartName="/xl/activeX/activeX323.xml" ContentType="application/vnd.ms-office.activeX+xml"/>
  <Override PartName="/xl/activeX/activeX323.bin" ContentType="application/vnd.ms-office.activeX"/>
  <Override PartName="/xl/activeX/activeX324.xml" ContentType="application/vnd.ms-office.activeX+xml"/>
  <Override PartName="/xl/activeX/activeX324.bin" ContentType="application/vnd.ms-office.activeX"/>
  <Override PartName="/xl/activeX/activeX325.xml" ContentType="application/vnd.ms-office.activeX+xml"/>
  <Override PartName="/xl/activeX/activeX325.bin" ContentType="application/vnd.ms-office.activeX"/>
  <Override PartName="/xl/activeX/activeX326.xml" ContentType="application/vnd.ms-office.activeX+xml"/>
  <Override PartName="/xl/activeX/activeX326.bin" ContentType="application/vnd.ms-office.activeX"/>
  <Override PartName="/xl/activeX/activeX327.xml" ContentType="application/vnd.ms-office.activeX+xml"/>
  <Override PartName="/xl/activeX/activeX327.bin" ContentType="application/vnd.ms-office.activeX"/>
  <Override PartName="/xl/activeX/activeX328.xml" ContentType="application/vnd.ms-office.activeX+xml"/>
  <Override PartName="/xl/activeX/activeX328.bin" ContentType="application/vnd.ms-office.activeX"/>
  <Override PartName="/xl/activeX/activeX329.xml" ContentType="application/vnd.ms-office.activeX+xml"/>
  <Override PartName="/xl/activeX/activeX329.bin" ContentType="application/vnd.ms-office.activeX"/>
  <Override PartName="/xl/activeX/activeX330.xml" ContentType="application/vnd.ms-office.activeX+xml"/>
  <Override PartName="/xl/activeX/activeX330.bin" ContentType="application/vnd.ms-office.activeX"/>
  <Override PartName="/xl/activeX/activeX331.xml" ContentType="application/vnd.ms-office.activeX+xml"/>
  <Override PartName="/xl/activeX/activeX331.bin" ContentType="application/vnd.ms-office.activeX"/>
  <Override PartName="/xl/activeX/activeX332.xml" ContentType="application/vnd.ms-office.activeX+xml"/>
  <Override PartName="/xl/activeX/activeX332.bin" ContentType="application/vnd.ms-office.activeX"/>
  <Override PartName="/xl/activeX/activeX333.xml" ContentType="application/vnd.ms-office.activeX+xml"/>
  <Override PartName="/xl/activeX/activeX333.bin" ContentType="application/vnd.ms-office.activeX"/>
  <Override PartName="/xl/activeX/activeX334.xml" ContentType="application/vnd.ms-office.activeX+xml"/>
  <Override PartName="/xl/activeX/activeX334.bin" ContentType="application/vnd.ms-office.activeX"/>
  <Override PartName="/xl/activeX/activeX335.xml" ContentType="application/vnd.ms-office.activeX+xml"/>
  <Override PartName="/xl/activeX/activeX335.bin" ContentType="application/vnd.ms-office.activeX"/>
  <Override PartName="/xl/activeX/activeX336.xml" ContentType="application/vnd.ms-office.activeX+xml"/>
  <Override PartName="/xl/activeX/activeX336.bin" ContentType="application/vnd.ms-office.activeX"/>
  <Override PartName="/xl/activeX/activeX337.xml" ContentType="application/vnd.ms-office.activeX+xml"/>
  <Override PartName="/xl/activeX/activeX337.bin" ContentType="application/vnd.ms-office.activeX"/>
  <Override PartName="/xl/activeX/activeX338.xml" ContentType="application/vnd.ms-office.activeX+xml"/>
  <Override PartName="/xl/activeX/activeX338.bin" ContentType="application/vnd.ms-office.activeX"/>
  <Override PartName="/xl/activeX/activeX339.xml" ContentType="application/vnd.ms-office.activeX+xml"/>
  <Override PartName="/xl/activeX/activeX339.bin" ContentType="application/vnd.ms-office.activeX"/>
  <Override PartName="/xl/activeX/activeX340.xml" ContentType="application/vnd.ms-office.activeX+xml"/>
  <Override PartName="/xl/activeX/activeX340.bin" ContentType="application/vnd.ms-office.activeX"/>
  <Override PartName="/xl/activeX/activeX341.xml" ContentType="application/vnd.ms-office.activeX+xml"/>
  <Override PartName="/xl/activeX/activeX341.bin" ContentType="application/vnd.ms-office.activeX"/>
  <Override PartName="/xl/activeX/activeX342.xml" ContentType="application/vnd.ms-office.activeX+xml"/>
  <Override PartName="/xl/activeX/activeX342.bin" ContentType="application/vnd.ms-office.activeX"/>
  <Override PartName="/xl/activeX/activeX343.xml" ContentType="application/vnd.ms-office.activeX+xml"/>
  <Override PartName="/xl/activeX/activeX343.bin" ContentType="application/vnd.ms-office.activeX"/>
  <Override PartName="/xl/activeX/activeX344.xml" ContentType="application/vnd.ms-office.activeX+xml"/>
  <Override PartName="/xl/activeX/activeX344.bin" ContentType="application/vnd.ms-office.activeX"/>
  <Override PartName="/xl/activeX/activeX345.xml" ContentType="application/vnd.ms-office.activeX+xml"/>
  <Override PartName="/xl/activeX/activeX345.bin" ContentType="application/vnd.ms-office.activeX"/>
  <Override PartName="/xl/activeX/activeX346.xml" ContentType="application/vnd.ms-office.activeX+xml"/>
  <Override PartName="/xl/activeX/activeX346.bin" ContentType="application/vnd.ms-office.activeX"/>
  <Override PartName="/xl/activeX/activeX347.xml" ContentType="application/vnd.ms-office.activeX+xml"/>
  <Override PartName="/xl/activeX/activeX347.bin" ContentType="application/vnd.ms-office.activeX"/>
  <Override PartName="/xl/activeX/activeX348.xml" ContentType="application/vnd.ms-office.activeX+xml"/>
  <Override PartName="/xl/activeX/activeX348.bin" ContentType="application/vnd.ms-office.activeX"/>
  <Override PartName="/xl/activeX/activeX349.xml" ContentType="application/vnd.ms-office.activeX+xml"/>
  <Override PartName="/xl/activeX/activeX349.bin" ContentType="application/vnd.ms-office.activeX"/>
  <Override PartName="/xl/activeX/activeX350.xml" ContentType="application/vnd.ms-office.activeX+xml"/>
  <Override PartName="/xl/activeX/activeX350.bin" ContentType="application/vnd.ms-office.activeX"/>
  <Override PartName="/xl/activeX/activeX351.xml" ContentType="application/vnd.ms-office.activeX+xml"/>
  <Override PartName="/xl/activeX/activeX351.bin" ContentType="application/vnd.ms-office.activeX"/>
  <Override PartName="/xl/activeX/activeX352.xml" ContentType="application/vnd.ms-office.activeX+xml"/>
  <Override PartName="/xl/activeX/activeX352.bin" ContentType="application/vnd.ms-office.activeX"/>
  <Override PartName="/xl/activeX/activeX353.xml" ContentType="application/vnd.ms-office.activeX+xml"/>
  <Override PartName="/xl/activeX/activeX353.bin" ContentType="application/vnd.ms-office.activeX"/>
  <Override PartName="/xl/activeX/activeX354.xml" ContentType="application/vnd.ms-office.activeX+xml"/>
  <Override PartName="/xl/activeX/activeX354.bin" ContentType="application/vnd.ms-office.activeX"/>
  <Override PartName="/xl/activeX/activeX355.xml" ContentType="application/vnd.ms-office.activeX+xml"/>
  <Override PartName="/xl/activeX/activeX355.bin" ContentType="application/vnd.ms-office.activeX"/>
  <Override PartName="/xl/activeX/activeX356.xml" ContentType="application/vnd.ms-office.activeX+xml"/>
  <Override PartName="/xl/activeX/activeX356.bin" ContentType="application/vnd.ms-office.activeX"/>
  <Override PartName="/xl/activeX/activeX357.xml" ContentType="application/vnd.ms-office.activeX+xml"/>
  <Override PartName="/xl/activeX/activeX357.bin" ContentType="application/vnd.ms-office.activeX"/>
  <Override PartName="/xl/activeX/activeX358.xml" ContentType="application/vnd.ms-office.activeX+xml"/>
  <Override PartName="/xl/activeX/activeX358.bin" ContentType="application/vnd.ms-office.activeX"/>
  <Override PartName="/xl/activeX/activeX359.xml" ContentType="application/vnd.ms-office.activeX+xml"/>
  <Override PartName="/xl/activeX/activeX359.bin" ContentType="application/vnd.ms-office.activeX"/>
  <Override PartName="/xl/activeX/activeX360.xml" ContentType="application/vnd.ms-office.activeX+xml"/>
  <Override PartName="/xl/activeX/activeX360.bin" ContentType="application/vnd.ms-office.activeX"/>
  <Override PartName="/xl/activeX/activeX361.xml" ContentType="application/vnd.ms-office.activeX+xml"/>
  <Override PartName="/xl/activeX/activeX361.bin" ContentType="application/vnd.ms-office.activeX"/>
  <Override PartName="/xl/activeX/activeX362.xml" ContentType="application/vnd.ms-office.activeX+xml"/>
  <Override PartName="/xl/activeX/activeX362.bin" ContentType="application/vnd.ms-office.activeX"/>
  <Override PartName="/xl/activeX/activeX363.xml" ContentType="application/vnd.ms-office.activeX+xml"/>
  <Override PartName="/xl/activeX/activeX363.bin" ContentType="application/vnd.ms-office.activeX"/>
  <Override PartName="/xl/activeX/activeX364.xml" ContentType="application/vnd.ms-office.activeX+xml"/>
  <Override PartName="/xl/activeX/activeX364.bin" ContentType="application/vnd.ms-office.activeX"/>
  <Override PartName="/xl/activeX/activeX365.xml" ContentType="application/vnd.ms-office.activeX+xml"/>
  <Override PartName="/xl/activeX/activeX365.bin" ContentType="application/vnd.ms-office.activeX"/>
  <Override PartName="/xl/activeX/activeX366.xml" ContentType="application/vnd.ms-office.activeX+xml"/>
  <Override PartName="/xl/activeX/activeX366.bin" ContentType="application/vnd.ms-office.activeX"/>
  <Override PartName="/xl/activeX/activeX367.xml" ContentType="application/vnd.ms-office.activeX+xml"/>
  <Override PartName="/xl/activeX/activeX367.bin" ContentType="application/vnd.ms-office.activeX"/>
  <Override PartName="/xl/activeX/activeX368.xml" ContentType="application/vnd.ms-office.activeX+xml"/>
  <Override PartName="/xl/activeX/activeX368.bin" ContentType="application/vnd.ms-office.activeX"/>
  <Override PartName="/xl/activeX/activeX369.xml" ContentType="application/vnd.ms-office.activeX+xml"/>
  <Override PartName="/xl/activeX/activeX369.bin" ContentType="application/vnd.ms-office.activeX"/>
  <Override PartName="/xl/activeX/activeX370.xml" ContentType="application/vnd.ms-office.activeX+xml"/>
  <Override PartName="/xl/activeX/activeX370.bin" ContentType="application/vnd.ms-office.activeX"/>
  <Override PartName="/xl/activeX/activeX371.xml" ContentType="application/vnd.ms-office.activeX+xml"/>
  <Override PartName="/xl/activeX/activeX371.bin" ContentType="application/vnd.ms-office.activeX"/>
  <Override PartName="/xl/activeX/activeX372.xml" ContentType="application/vnd.ms-office.activeX+xml"/>
  <Override PartName="/xl/activeX/activeX372.bin" ContentType="application/vnd.ms-office.activeX"/>
  <Override PartName="/xl/activeX/activeX373.xml" ContentType="application/vnd.ms-office.activeX+xml"/>
  <Override PartName="/xl/activeX/activeX373.bin" ContentType="application/vnd.ms-office.activeX"/>
  <Override PartName="/xl/activeX/activeX374.xml" ContentType="application/vnd.ms-office.activeX+xml"/>
  <Override PartName="/xl/activeX/activeX374.bin" ContentType="application/vnd.ms-office.activeX"/>
  <Override PartName="/xl/activeX/activeX375.xml" ContentType="application/vnd.ms-office.activeX+xml"/>
  <Override PartName="/xl/activeX/activeX375.bin" ContentType="application/vnd.ms-office.activeX"/>
  <Override PartName="/xl/activeX/activeX376.xml" ContentType="application/vnd.ms-office.activeX+xml"/>
  <Override PartName="/xl/activeX/activeX376.bin" ContentType="application/vnd.ms-office.activeX"/>
  <Override PartName="/xl/activeX/activeX377.xml" ContentType="application/vnd.ms-office.activeX+xml"/>
  <Override PartName="/xl/activeX/activeX377.bin" ContentType="application/vnd.ms-office.activeX"/>
  <Override PartName="/xl/activeX/activeX378.xml" ContentType="application/vnd.ms-office.activeX+xml"/>
  <Override PartName="/xl/activeX/activeX378.bin" ContentType="application/vnd.ms-office.activeX"/>
  <Override PartName="/xl/activeX/activeX379.xml" ContentType="application/vnd.ms-office.activeX+xml"/>
  <Override PartName="/xl/activeX/activeX379.bin" ContentType="application/vnd.ms-office.activeX"/>
  <Override PartName="/xl/activeX/activeX380.xml" ContentType="application/vnd.ms-office.activeX+xml"/>
  <Override PartName="/xl/activeX/activeX380.bin" ContentType="application/vnd.ms-office.activeX"/>
  <Override PartName="/xl/activeX/activeX381.xml" ContentType="application/vnd.ms-office.activeX+xml"/>
  <Override PartName="/xl/activeX/activeX381.bin" ContentType="application/vnd.ms-office.activeX"/>
  <Override PartName="/xl/activeX/activeX382.xml" ContentType="application/vnd.ms-office.activeX+xml"/>
  <Override PartName="/xl/activeX/activeX382.bin" ContentType="application/vnd.ms-office.activeX"/>
  <Override PartName="/xl/activeX/activeX383.xml" ContentType="application/vnd.ms-office.activeX+xml"/>
  <Override PartName="/xl/activeX/activeX383.bin" ContentType="application/vnd.ms-office.activeX"/>
  <Override PartName="/xl/activeX/activeX384.xml" ContentType="application/vnd.ms-office.activeX+xml"/>
  <Override PartName="/xl/activeX/activeX384.bin" ContentType="application/vnd.ms-office.activeX"/>
  <Override PartName="/xl/activeX/activeX385.xml" ContentType="application/vnd.ms-office.activeX+xml"/>
  <Override PartName="/xl/activeX/activeX385.bin" ContentType="application/vnd.ms-office.activeX"/>
  <Override PartName="/xl/activeX/activeX386.xml" ContentType="application/vnd.ms-office.activeX+xml"/>
  <Override PartName="/xl/activeX/activeX386.bin" ContentType="application/vnd.ms-office.activeX"/>
  <Override PartName="/xl/activeX/activeX387.xml" ContentType="application/vnd.ms-office.activeX+xml"/>
  <Override PartName="/xl/activeX/activeX387.bin" ContentType="application/vnd.ms-office.activeX"/>
  <Override PartName="/xl/activeX/activeX388.xml" ContentType="application/vnd.ms-office.activeX+xml"/>
  <Override PartName="/xl/activeX/activeX388.bin" ContentType="application/vnd.ms-office.activeX"/>
  <Override PartName="/xl/activeX/activeX389.xml" ContentType="application/vnd.ms-office.activeX+xml"/>
  <Override PartName="/xl/activeX/activeX389.bin" ContentType="application/vnd.ms-office.activeX"/>
  <Override PartName="/xl/activeX/activeX390.xml" ContentType="application/vnd.ms-office.activeX+xml"/>
  <Override PartName="/xl/activeX/activeX390.bin" ContentType="application/vnd.ms-office.activeX"/>
  <Override PartName="/xl/activeX/activeX391.xml" ContentType="application/vnd.ms-office.activeX+xml"/>
  <Override PartName="/xl/activeX/activeX391.bin" ContentType="application/vnd.ms-office.activeX"/>
  <Override PartName="/xl/activeX/activeX392.xml" ContentType="application/vnd.ms-office.activeX+xml"/>
  <Override PartName="/xl/activeX/activeX392.bin" ContentType="application/vnd.ms-office.activeX"/>
  <Override PartName="/xl/activeX/activeX393.xml" ContentType="application/vnd.ms-office.activeX+xml"/>
  <Override PartName="/xl/activeX/activeX393.bin" ContentType="application/vnd.ms-office.activeX"/>
  <Override PartName="/xl/activeX/activeX394.xml" ContentType="application/vnd.ms-office.activeX+xml"/>
  <Override PartName="/xl/activeX/activeX394.bin" ContentType="application/vnd.ms-office.activeX"/>
  <Override PartName="/xl/activeX/activeX395.xml" ContentType="application/vnd.ms-office.activeX+xml"/>
  <Override PartName="/xl/activeX/activeX395.bin" ContentType="application/vnd.ms-office.activeX"/>
  <Override PartName="/xl/activeX/activeX396.xml" ContentType="application/vnd.ms-office.activeX+xml"/>
  <Override PartName="/xl/activeX/activeX396.bin" ContentType="application/vnd.ms-office.activeX"/>
  <Override PartName="/xl/activeX/activeX397.xml" ContentType="application/vnd.ms-office.activeX+xml"/>
  <Override PartName="/xl/activeX/activeX397.bin" ContentType="application/vnd.ms-office.activeX"/>
  <Override PartName="/xl/activeX/activeX398.xml" ContentType="application/vnd.ms-office.activeX+xml"/>
  <Override PartName="/xl/activeX/activeX398.bin" ContentType="application/vnd.ms-office.activeX"/>
  <Override PartName="/xl/activeX/activeX399.xml" ContentType="application/vnd.ms-office.activeX+xml"/>
  <Override PartName="/xl/activeX/activeX399.bin" ContentType="application/vnd.ms-office.activeX"/>
  <Override PartName="/xl/activeX/activeX400.xml" ContentType="application/vnd.ms-office.activeX+xml"/>
  <Override PartName="/xl/activeX/activeX400.bin" ContentType="application/vnd.ms-office.activeX"/>
  <Override PartName="/xl/activeX/activeX401.xml" ContentType="application/vnd.ms-office.activeX+xml"/>
  <Override PartName="/xl/activeX/activeX401.bin" ContentType="application/vnd.ms-office.activeX"/>
  <Override PartName="/xl/activeX/activeX402.xml" ContentType="application/vnd.ms-office.activeX+xml"/>
  <Override PartName="/xl/activeX/activeX402.bin" ContentType="application/vnd.ms-office.activeX"/>
  <Override PartName="/xl/activeX/activeX403.xml" ContentType="application/vnd.ms-office.activeX+xml"/>
  <Override PartName="/xl/activeX/activeX403.bin" ContentType="application/vnd.ms-office.activeX"/>
  <Override PartName="/xl/activeX/activeX404.xml" ContentType="application/vnd.ms-office.activeX+xml"/>
  <Override PartName="/xl/activeX/activeX404.bin" ContentType="application/vnd.ms-office.activeX"/>
  <Override PartName="/xl/activeX/activeX405.xml" ContentType="application/vnd.ms-office.activeX+xml"/>
  <Override PartName="/xl/activeX/activeX405.bin" ContentType="application/vnd.ms-office.activeX"/>
  <Override PartName="/xl/activeX/activeX406.xml" ContentType="application/vnd.ms-office.activeX+xml"/>
  <Override PartName="/xl/activeX/activeX406.bin" ContentType="application/vnd.ms-office.activeX"/>
  <Override PartName="/xl/activeX/activeX407.xml" ContentType="application/vnd.ms-office.activeX+xml"/>
  <Override PartName="/xl/activeX/activeX407.bin" ContentType="application/vnd.ms-office.activeX"/>
  <Override PartName="/xl/activeX/activeX408.xml" ContentType="application/vnd.ms-office.activeX+xml"/>
  <Override PartName="/xl/activeX/activeX408.bin" ContentType="application/vnd.ms-office.activeX"/>
  <Override PartName="/xl/activeX/activeX409.xml" ContentType="application/vnd.ms-office.activeX+xml"/>
  <Override PartName="/xl/activeX/activeX409.bin" ContentType="application/vnd.ms-office.activeX"/>
  <Override PartName="/xl/activeX/activeX410.xml" ContentType="application/vnd.ms-office.activeX+xml"/>
  <Override PartName="/xl/activeX/activeX410.bin" ContentType="application/vnd.ms-office.activeX"/>
  <Override PartName="/xl/activeX/activeX411.xml" ContentType="application/vnd.ms-office.activeX+xml"/>
  <Override PartName="/xl/activeX/activeX411.bin" ContentType="application/vnd.ms-office.activeX"/>
  <Override PartName="/xl/activeX/activeX412.xml" ContentType="application/vnd.ms-office.activeX+xml"/>
  <Override PartName="/xl/activeX/activeX412.bin" ContentType="application/vnd.ms-office.activeX"/>
  <Override PartName="/xl/activeX/activeX413.xml" ContentType="application/vnd.ms-office.activeX+xml"/>
  <Override PartName="/xl/activeX/activeX413.bin" ContentType="application/vnd.ms-office.activeX"/>
  <Override PartName="/xl/activeX/activeX414.xml" ContentType="application/vnd.ms-office.activeX+xml"/>
  <Override PartName="/xl/activeX/activeX414.bin" ContentType="application/vnd.ms-office.activeX"/>
  <Override PartName="/xl/activeX/activeX415.xml" ContentType="application/vnd.ms-office.activeX+xml"/>
  <Override PartName="/xl/activeX/activeX415.bin" ContentType="application/vnd.ms-office.activeX"/>
  <Override PartName="/xl/activeX/activeX416.xml" ContentType="application/vnd.ms-office.activeX+xml"/>
  <Override PartName="/xl/activeX/activeX416.bin" ContentType="application/vnd.ms-office.activeX"/>
  <Override PartName="/xl/activeX/activeX417.xml" ContentType="application/vnd.ms-office.activeX+xml"/>
  <Override PartName="/xl/activeX/activeX417.bin" ContentType="application/vnd.ms-office.activeX"/>
  <Override PartName="/xl/activeX/activeX418.xml" ContentType="application/vnd.ms-office.activeX+xml"/>
  <Override PartName="/xl/activeX/activeX418.bin" ContentType="application/vnd.ms-office.activeX"/>
  <Override PartName="/xl/activeX/activeX419.xml" ContentType="application/vnd.ms-office.activeX+xml"/>
  <Override PartName="/xl/activeX/activeX419.bin" ContentType="application/vnd.ms-office.activeX"/>
  <Override PartName="/xl/activeX/activeX420.xml" ContentType="application/vnd.ms-office.activeX+xml"/>
  <Override PartName="/xl/activeX/activeX420.bin" ContentType="application/vnd.ms-office.activeX"/>
  <Override PartName="/xl/activeX/activeX421.xml" ContentType="application/vnd.ms-office.activeX+xml"/>
  <Override PartName="/xl/activeX/activeX421.bin" ContentType="application/vnd.ms-office.activeX"/>
  <Override PartName="/xl/activeX/activeX422.xml" ContentType="application/vnd.ms-office.activeX+xml"/>
  <Override PartName="/xl/activeX/activeX422.bin" ContentType="application/vnd.ms-office.activeX"/>
  <Override PartName="/xl/activeX/activeX423.xml" ContentType="application/vnd.ms-office.activeX+xml"/>
  <Override PartName="/xl/activeX/activeX423.bin" ContentType="application/vnd.ms-office.activeX"/>
  <Override PartName="/xl/activeX/activeX424.xml" ContentType="application/vnd.ms-office.activeX+xml"/>
  <Override PartName="/xl/activeX/activeX424.bin" ContentType="application/vnd.ms-office.activeX"/>
  <Override PartName="/xl/activeX/activeX425.xml" ContentType="application/vnd.ms-office.activeX+xml"/>
  <Override PartName="/xl/activeX/activeX425.bin" ContentType="application/vnd.ms-office.activeX"/>
  <Override PartName="/xl/activeX/activeX426.xml" ContentType="application/vnd.ms-office.activeX+xml"/>
  <Override PartName="/xl/activeX/activeX426.bin" ContentType="application/vnd.ms-office.activeX"/>
  <Override PartName="/xl/activeX/activeX427.xml" ContentType="application/vnd.ms-office.activeX+xml"/>
  <Override PartName="/xl/activeX/activeX427.bin" ContentType="application/vnd.ms-office.activeX"/>
  <Override PartName="/xl/activeX/activeX428.xml" ContentType="application/vnd.ms-office.activeX+xml"/>
  <Override PartName="/xl/activeX/activeX428.bin" ContentType="application/vnd.ms-office.activeX"/>
  <Override PartName="/xl/activeX/activeX429.xml" ContentType="application/vnd.ms-office.activeX+xml"/>
  <Override PartName="/xl/activeX/activeX429.bin" ContentType="application/vnd.ms-office.activeX"/>
  <Override PartName="/xl/activeX/activeX430.xml" ContentType="application/vnd.ms-office.activeX+xml"/>
  <Override PartName="/xl/activeX/activeX430.bin" ContentType="application/vnd.ms-office.activeX"/>
  <Override PartName="/xl/activeX/activeX431.xml" ContentType="application/vnd.ms-office.activeX+xml"/>
  <Override PartName="/xl/activeX/activeX431.bin" ContentType="application/vnd.ms-office.activeX"/>
  <Override PartName="/xl/activeX/activeX432.xml" ContentType="application/vnd.ms-office.activeX+xml"/>
  <Override PartName="/xl/activeX/activeX432.bin" ContentType="application/vnd.ms-office.activeX"/>
  <Override PartName="/xl/activeX/activeX433.xml" ContentType="application/vnd.ms-office.activeX+xml"/>
  <Override PartName="/xl/activeX/activeX433.bin" ContentType="application/vnd.ms-office.activeX"/>
  <Override PartName="/xl/activeX/activeX434.xml" ContentType="application/vnd.ms-office.activeX+xml"/>
  <Override PartName="/xl/activeX/activeX434.bin" ContentType="application/vnd.ms-office.activeX"/>
  <Override PartName="/xl/activeX/activeX435.xml" ContentType="application/vnd.ms-office.activeX+xml"/>
  <Override PartName="/xl/activeX/activeX435.bin" ContentType="application/vnd.ms-office.activeX"/>
  <Override PartName="/xl/activeX/activeX436.xml" ContentType="application/vnd.ms-office.activeX+xml"/>
  <Override PartName="/xl/activeX/activeX436.bin" ContentType="application/vnd.ms-office.activeX"/>
  <Override PartName="/xl/activeX/activeX437.xml" ContentType="application/vnd.ms-office.activeX+xml"/>
  <Override PartName="/xl/activeX/activeX437.bin" ContentType="application/vnd.ms-office.activeX"/>
  <Override PartName="/xl/activeX/activeX438.xml" ContentType="application/vnd.ms-office.activeX+xml"/>
  <Override PartName="/xl/activeX/activeX438.bin" ContentType="application/vnd.ms-office.activeX"/>
  <Override PartName="/xl/activeX/activeX439.xml" ContentType="application/vnd.ms-office.activeX+xml"/>
  <Override PartName="/xl/activeX/activeX439.bin" ContentType="application/vnd.ms-office.activeX"/>
  <Override PartName="/xl/activeX/activeX440.xml" ContentType="application/vnd.ms-office.activeX+xml"/>
  <Override PartName="/xl/activeX/activeX440.bin" ContentType="application/vnd.ms-office.activeX"/>
  <Override PartName="/xl/activeX/activeX441.xml" ContentType="application/vnd.ms-office.activeX+xml"/>
  <Override PartName="/xl/activeX/activeX441.bin" ContentType="application/vnd.ms-office.activeX"/>
  <Override PartName="/xl/activeX/activeX442.xml" ContentType="application/vnd.ms-office.activeX+xml"/>
  <Override PartName="/xl/activeX/activeX442.bin" ContentType="application/vnd.ms-office.activeX"/>
  <Override PartName="/xl/activeX/activeX443.xml" ContentType="application/vnd.ms-office.activeX+xml"/>
  <Override PartName="/xl/activeX/activeX443.bin" ContentType="application/vnd.ms-office.activeX"/>
  <Override PartName="/xl/activeX/activeX444.xml" ContentType="application/vnd.ms-office.activeX+xml"/>
  <Override PartName="/xl/activeX/activeX444.bin" ContentType="application/vnd.ms-office.activeX"/>
  <Override PartName="/xl/activeX/activeX445.xml" ContentType="application/vnd.ms-office.activeX+xml"/>
  <Override PartName="/xl/activeX/activeX445.bin" ContentType="application/vnd.ms-office.activeX"/>
  <Override PartName="/xl/activeX/activeX446.xml" ContentType="application/vnd.ms-office.activeX+xml"/>
  <Override PartName="/xl/activeX/activeX446.bin" ContentType="application/vnd.ms-office.activeX"/>
  <Override PartName="/xl/activeX/activeX447.xml" ContentType="application/vnd.ms-office.activeX+xml"/>
  <Override PartName="/xl/activeX/activeX447.bin" ContentType="application/vnd.ms-office.activeX"/>
  <Override PartName="/xl/activeX/activeX448.xml" ContentType="application/vnd.ms-office.activeX+xml"/>
  <Override PartName="/xl/activeX/activeX448.bin" ContentType="application/vnd.ms-office.activeX"/>
  <Override PartName="/xl/activeX/activeX449.xml" ContentType="application/vnd.ms-office.activeX+xml"/>
  <Override PartName="/xl/activeX/activeX449.bin" ContentType="application/vnd.ms-office.activeX"/>
  <Override PartName="/xl/activeX/activeX450.xml" ContentType="application/vnd.ms-office.activeX+xml"/>
  <Override PartName="/xl/activeX/activeX450.bin" ContentType="application/vnd.ms-office.activeX"/>
  <Override PartName="/xl/activeX/activeX451.xml" ContentType="application/vnd.ms-office.activeX+xml"/>
  <Override PartName="/xl/activeX/activeX451.bin" ContentType="application/vnd.ms-office.activeX"/>
  <Override PartName="/xl/activeX/activeX452.xml" ContentType="application/vnd.ms-office.activeX+xml"/>
  <Override PartName="/xl/activeX/activeX452.bin" ContentType="application/vnd.ms-office.activeX"/>
  <Override PartName="/xl/activeX/activeX453.xml" ContentType="application/vnd.ms-office.activeX+xml"/>
  <Override PartName="/xl/activeX/activeX453.bin" ContentType="application/vnd.ms-office.activeX"/>
  <Override PartName="/xl/activeX/activeX454.xml" ContentType="application/vnd.ms-office.activeX+xml"/>
  <Override PartName="/xl/activeX/activeX454.bin" ContentType="application/vnd.ms-office.activeX"/>
  <Override PartName="/xl/activeX/activeX455.xml" ContentType="application/vnd.ms-office.activeX+xml"/>
  <Override PartName="/xl/activeX/activeX455.bin" ContentType="application/vnd.ms-office.activeX"/>
  <Override PartName="/xl/activeX/activeX456.xml" ContentType="application/vnd.ms-office.activeX+xml"/>
  <Override PartName="/xl/activeX/activeX456.bin" ContentType="application/vnd.ms-office.activeX"/>
  <Override PartName="/xl/activeX/activeX457.xml" ContentType="application/vnd.ms-office.activeX+xml"/>
  <Override PartName="/xl/activeX/activeX457.bin" ContentType="application/vnd.ms-office.activeX"/>
  <Override PartName="/xl/activeX/activeX458.xml" ContentType="application/vnd.ms-office.activeX+xml"/>
  <Override PartName="/xl/activeX/activeX458.bin" ContentType="application/vnd.ms-office.activeX"/>
  <Override PartName="/xl/activeX/activeX459.xml" ContentType="application/vnd.ms-office.activeX+xml"/>
  <Override PartName="/xl/activeX/activeX459.bin" ContentType="application/vnd.ms-office.activeX"/>
  <Override PartName="/xl/activeX/activeX460.xml" ContentType="application/vnd.ms-office.activeX+xml"/>
  <Override PartName="/xl/activeX/activeX460.bin" ContentType="application/vnd.ms-office.activeX"/>
  <Override PartName="/xl/activeX/activeX461.xml" ContentType="application/vnd.ms-office.activeX+xml"/>
  <Override PartName="/xl/activeX/activeX461.bin" ContentType="application/vnd.ms-office.activeX"/>
  <Override PartName="/xl/activeX/activeX462.xml" ContentType="application/vnd.ms-office.activeX+xml"/>
  <Override PartName="/xl/activeX/activeX462.bin" ContentType="application/vnd.ms-office.activeX"/>
  <Override PartName="/xl/activeX/activeX463.xml" ContentType="application/vnd.ms-office.activeX+xml"/>
  <Override PartName="/xl/activeX/activeX463.bin" ContentType="application/vnd.ms-office.activeX"/>
  <Override PartName="/xl/activeX/activeX464.xml" ContentType="application/vnd.ms-office.activeX+xml"/>
  <Override PartName="/xl/activeX/activeX464.bin" ContentType="application/vnd.ms-office.activeX"/>
  <Override PartName="/xl/activeX/activeX465.xml" ContentType="application/vnd.ms-office.activeX+xml"/>
  <Override PartName="/xl/activeX/activeX465.bin" ContentType="application/vnd.ms-office.activeX"/>
  <Override PartName="/xl/activeX/activeX466.xml" ContentType="application/vnd.ms-office.activeX+xml"/>
  <Override PartName="/xl/activeX/activeX466.bin" ContentType="application/vnd.ms-office.activeX"/>
  <Override PartName="/xl/activeX/activeX467.xml" ContentType="application/vnd.ms-office.activeX+xml"/>
  <Override PartName="/xl/activeX/activeX467.bin" ContentType="application/vnd.ms-office.activeX"/>
  <Override PartName="/xl/activeX/activeX468.xml" ContentType="application/vnd.ms-office.activeX+xml"/>
  <Override PartName="/xl/activeX/activeX468.bin" ContentType="application/vnd.ms-office.activeX"/>
  <Override PartName="/xl/activeX/activeX469.xml" ContentType="application/vnd.ms-office.activeX+xml"/>
  <Override PartName="/xl/activeX/activeX469.bin" ContentType="application/vnd.ms-office.activeX"/>
  <Override PartName="/xl/activeX/activeX470.xml" ContentType="application/vnd.ms-office.activeX+xml"/>
  <Override PartName="/xl/activeX/activeX470.bin" ContentType="application/vnd.ms-office.activeX"/>
  <Override PartName="/xl/activeX/activeX471.xml" ContentType="application/vnd.ms-office.activeX+xml"/>
  <Override PartName="/xl/activeX/activeX471.bin" ContentType="application/vnd.ms-office.activeX"/>
  <Override PartName="/xl/activeX/activeX472.xml" ContentType="application/vnd.ms-office.activeX+xml"/>
  <Override PartName="/xl/activeX/activeX472.bin" ContentType="application/vnd.ms-office.activeX"/>
  <Override PartName="/xl/activeX/activeX473.xml" ContentType="application/vnd.ms-office.activeX+xml"/>
  <Override PartName="/xl/activeX/activeX473.bin" ContentType="application/vnd.ms-office.activeX"/>
  <Override PartName="/xl/activeX/activeX474.xml" ContentType="application/vnd.ms-office.activeX+xml"/>
  <Override PartName="/xl/activeX/activeX474.bin" ContentType="application/vnd.ms-office.activeX"/>
  <Override PartName="/xl/activeX/activeX475.xml" ContentType="application/vnd.ms-office.activeX+xml"/>
  <Override PartName="/xl/activeX/activeX475.bin" ContentType="application/vnd.ms-office.activeX"/>
  <Override PartName="/xl/activeX/activeX476.xml" ContentType="application/vnd.ms-office.activeX+xml"/>
  <Override PartName="/xl/activeX/activeX476.bin" ContentType="application/vnd.ms-office.activeX"/>
  <Override PartName="/xl/activeX/activeX477.xml" ContentType="application/vnd.ms-office.activeX+xml"/>
  <Override PartName="/xl/activeX/activeX477.bin" ContentType="application/vnd.ms-office.activeX"/>
  <Override PartName="/xl/activeX/activeX478.xml" ContentType="application/vnd.ms-office.activeX+xml"/>
  <Override PartName="/xl/activeX/activeX478.bin" ContentType="application/vnd.ms-office.activeX"/>
  <Override PartName="/xl/activeX/activeX479.xml" ContentType="application/vnd.ms-office.activeX+xml"/>
  <Override PartName="/xl/activeX/activeX479.bin" ContentType="application/vnd.ms-office.activeX"/>
  <Override PartName="/xl/activeX/activeX480.xml" ContentType="application/vnd.ms-office.activeX+xml"/>
  <Override PartName="/xl/activeX/activeX480.bin" ContentType="application/vnd.ms-office.activeX"/>
  <Override PartName="/xl/activeX/activeX481.xml" ContentType="application/vnd.ms-office.activeX+xml"/>
  <Override PartName="/xl/activeX/activeX481.bin" ContentType="application/vnd.ms-office.activeX"/>
  <Override PartName="/xl/activeX/activeX482.xml" ContentType="application/vnd.ms-office.activeX+xml"/>
  <Override PartName="/xl/activeX/activeX482.bin" ContentType="application/vnd.ms-office.activeX"/>
  <Override PartName="/xl/activeX/activeX483.xml" ContentType="application/vnd.ms-office.activeX+xml"/>
  <Override PartName="/xl/activeX/activeX483.bin" ContentType="application/vnd.ms-office.activeX"/>
  <Override PartName="/xl/activeX/activeX484.xml" ContentType="application/vnd.ms-office.activeX+xml"/>
  <Override PartName="/xl/activeX/activeX484.bin" ContentType="application/vnd.ms-office.activeX"/>
  <Override PartName="/xl/activeX/activeX485.xml" ContentType="application/vnd.ms-office.activeX+xml"/>
  <Override PartName="/xl/activeX/activeX485.bin" ContentType="application/vnd.ms-office.activeX"/>
  <Override PartName="/xl/activeX/activeX486.xml" ContentType="application/vnd.ms-office.activeX+xml"/>
  <Override PartName="/xl/activeX/activeX486.bin" ContentType="application/vnd.ms-office.activeX"/>
  <Override PartName="/xl/activeX/activeX487.xml" ContentType="application/vnd.ms-office.activeX+xml"/>
  <Override PartName="/xl/activeX/activeX487.bin" ContentType="application/vnd.ms-office.activeX"/>
  <Override PartName="/xl/activeX/activeX488.xml" ContentType="application/vnd.ms-office.activeX+xml"/>
  <Override PartName="/xl/activeX/activeX488.bin" ContentType="application/vnd.ms-office.activeX"/>
  <Override PartName="/xl/activeX/activeX489.xml" ContentType="application/vnd.ms-office.activeX+xml"/>
  <Override PartName="/xl/activeX/activeX489.bin" ContentType="application/vnd.ms-office.activeX"/>
  <Override PartName="/xl/activeX/activeX490.xml" ContentType="application/vnd.ms-office.activeX+xml"/>
  <Override PartName="/xl/activeX/activeX490.bin" ContentType="application/vnd.ms-office.activeX"/>
  <Override PartName="/xl/activeX/activeX491.xml" ContentType="application/vnd.ms-office.activeX+xml"/>
  <Override PartName="/xl/activeX/activeX491.bin" ContentType="application/vnd.ms-office.activeX"/>
  <Override PartName="/xl/activeX/activeX492.xml" ContentType="application/vnd.ms-office.activeX+xml"/>
  <Override PartName="/xl/activeX/activeX492.bin" ContentType="application/vnd.ms-office.activeX"/>
  <Override PartName="/xl/activeX/activeX493.xml" ContentType="application/vnd.ms-office.activeX+xml"/>
  <Override PartName="/xl/activeX/activeX493.bin" ContentType="application/vnd.ms-office.activeX"/>
  <Override PartName="/xl/activeX/activeX494.xml" ContentType="application/vnd.ms-office.activeX+xml"/>
  <Override PartName="/xl/activeX/activeX494.bin" ContentType="application/vnd.ms-office.activeX"/>
  <Override PartName="/xl/activeX/activeX495.xml" ContentType="application/vnd.ms-office.activeX+xml"/>
  <Override PartName="/xl/activeX/activeX495.bin" ContentType="application/vnd.ms-office.activeX"/>
  <Override PartName="/xl/activeX/activeX496.xml" ContentType="application/vnd.ms-office.activeX+xml"/>
  <Override PartName="/xl/activeX/activeX496.bin" ContentType="application/vnd.ms-office.activeX"/>
  <Override PartName="/xl/activeX/activeX497.xml" ContentType="application/vnd.ms-office.activeX+xml"/>
  <Override PartName="/xl/activeX/activeX497.bin" ContentType="application/vnd.ms-office.activeX"/>
  <Override PartName="/xl/activeX/activeX498.xml" ContentType="application/vnd.ms-office.activeX+xml"/>
  <Override PartName="/xl/activeX/activeX498.bin" ContentType="application/vnd.ms-office.activeX"/>
  <Override PartName="/xl/activeX/activeX499.xml" ContentType="application/vnd.ms-office.activeX+xml"/>
  <Override PartName="/xl/activeX/activeX499.bin" ContentType="application/vnd.ms-office.activeX"/>
  <Override PartName="/xl/activeX/activeX500.xml" ContentType="application/vnd.ms-office.activeX+xml"/>
  <Override PartName="/xl/activeX/activeX500.bin" ContentType="application/vnd.ms-office.activeX"/>
  <Override PartName="/xl/activeX/activeX501.xml" ContentType="application/vnd.ms-office.activeX+xml"/>
  <Override PartName="/xl/activeX/activeX501.bin" ContentType="application/vnd.ms-office.activeX"/>
  <Override PartName="/xl/activeX/activeX502.xml" ContentType="application/vnd.ms-office.activeX+xml"/>
  <Override PartName="/xl/activeX/activeX502.bin" ContentType="application/vnd.ms-office.activeX"/>
  <Override PartName="/xl/activeX/activeX503.xml" ContentType="application/vnd.ms-office.activeX+xml"/>
  <Override PartName="/xl/activeX/activeX503.bin" ContentType="application/vnd.ms-office.activeX"/>
  <Override PartName="/xl/activeX/activeX504.xml" ContentType="application/vnd.ms-office.activeX+xml"/>
  <Override PartName="/xl/activeX/activeX504.bin" ContentType="application/vnd.ms-office.activeX"/>
  <Override PartName="/xl/activeX/activeX505.xml" ContentType="application/vnd.ms-office.activeX+xml"/>
  <Override PartName="/xl/activeX/activeX505.bin" ContentType="application/vnd.ms-office.activeX"/>
  <Override PartName="/xl/activeX/activeX506.xml" ContentType="application/vnd.ms-office.activeX+xml"/>
  <Override PartName="/xl/activeX/activeX506.bin" ContentType="application/vnd.ms-office.activeX"/>
  <Override PartName="/xl/activeX/activeX507.xml" ContentType="application/vnd.ms-office.activeX+xml"/>
  <Override PartName="/xl/activeX/activeX507.bin" ContentType="application/vnd.ms-office.activeX"/>
  <Override PartName="/xl/activeX/activeX508.xml" ContentType="application/vnd.ms-office.activeX+xml"/>
  <Override PartName="/xl/activeX/activeX508.bin" ContentType="application/vnd.ms-office.activeX"/>
  <Override PartName="/xl/activeX/activeX509.xml" ContentType="application/vnd.ms-office.activeX+xml"/>
  <Override PartName="/xl/activeX/activeX509.bin" ContentType="application/vnd.ms-office.activeX"/>
  <Override PartName="/xl/activeX/activeX510.xml" ContentType="application/vnd.ms-office.activeX+xml"/>
  <Override PartName="/xl/activeX/activeX510.bin" ContentType="application/vnd.ms-office.activeX"/>
  <Override PartName="/xl/activeX/activeX511.xml" ContentType="application/vnd.ms-office.activeX+xml"/>
  <Override PartName="/xl/activeX/activeX511.bin" ContentType="application/vnd.ms-office.activeX"/>
  <Override PartName="/xl/activeX/activeX512.xml" ContentType="application/vnd.ms-office.activeX+xml"/>
  <Override PartName="/xl/activeX/activeX512.bin" ContentType="application/vnd.ms-office.activeX"/>
  <Override PartName="/xl/activeX/activeX513.xml" ContentType="application/vnd.ms-office.activeX+xml"/>
  <Override PartName="/xl/activeX/activeX513.bin" ContentType="application/vnd.ms-office.activeX"/>
  <Override PartName="/xl/activeX/activeX514.xml" ContentType="application/vnd.ms-office.activeX+xml"/>
  <Override PartName="/xl/activeX/activeX514.bin" ContentType="application/vnd.ms-office.activeX"/>
  <Override PartName="/xl/activeX/activeX515.xml" ContentType="application/vnd.ms-office.activeX+xml"/>
  <Override PartName="/xl/activeX/activeX515.bin" ContentType="application/vnd.ms-office.activeX"/>
  <Override PartName="/xl/activeX/activeX516.xml" ContentType="application/vnd.ms-office.activeX+xml"/>
  <Override PartName="/xl/activeX/activeX516.bin" ContentType="application/vnd.ms-office.activeX"/>
  <Override PartName="/xl/activeX/activeX517.xml" ContentType="application/vnd.ms-office.activeX+xml"/>
  <Override PartName="/xl/activeX/activeX517.bin" ContentType="application/vnd.ms-office.activeX"/>
  <Override PartName="/xl/activeX/activeX518.xml" ContentType="application/vnd.ms-office.activeX+xml"/>
  <Override PartName="/xl/activeX/activeX518.bin" ContentType="application/vnd.ms-office.activeX"/>
  <Override PartName="/xl/activeX/activeX519.xml" ContentType="application/vnd.ms-office.activeX+xml"/>
  <Override PartName="/xl/activeX/activeX519.bin" ContentType="application/vnd.ms-office.activeX"/>
  <Override PartName="/xl/activeX/activeX520.xml" ContentType="application/vnd.ms-office.activeX+xml"/>
  <Override PartName="/xl/activeX/activeX520.bin" ContentType="application/vnd.ms-office.activeX"/>
  <Override PartName="/xl/activeX/activeX521.xml" ContentType="application/vnd.ms-office.activeX+xml"/>
  <Override PartName="/xl/activeX/activeX521.bin" ContentType="application/vnd.ms-office.activeX"/>
  <Override PartName="/xl/activeX/activeX522.xml" ContentType="application/vnd.ms-office.activeX+xml"/>
  <Override PartName="/xl/activeX/activeX522.bin" ContentType="application/vnd.ms-office.activeX"/>
  <Override PartName="/xl/activeX/activeX523.xml" ContentType="application/vnd.ms-office.activeX+xml"/>
  <Override PartName="/xl/activeX/activeX523.bin" ContentType="application/vnd.ms-office.activeX"/>
  <Override PartName="/xl/activeX/activeX524.xml" ContentType="application/vnd.ms-office.activeX+xml"/>
  <Override PartName="/xl/activeX/activeX524.bin" ContentType="application/vnd.ms-office.activeX"/>
  <Override PartName="/xl/activeX/activeX525.xml" ContentType="application/vnd.ms-office.activeX+xml"/>
  <Override PartName="/xl/activeX/activeX525.bin" ContentType="application/vnd.ms-office.activeX"/>
  <Override PartName="/xl/activeX/activeX526.xml" ContentType="application/vnd.ms-office.activeX+xml"/>
  <Override PartName="/xl/activeX/activeX526.bin" ContentType="application/vnd.ms-office.activeX"/>
  <Override PartName="/xl/activeX/activeX527.xml" ContentType="application/vnd.ms-office.activeX+xml"/>
  <Override PartName="/xl/activeX/activeX527.bin" ContentType="application/vnd.ms-office.activeX"/>
  <Override PartName="/xl/activeX/activeX528.xml" ContentType="application/vnd.ms-office.activeX+xml"/>
  <Override PartName="/xl/activeX/activeX528.bin" ContentType="application/vnd.ms-office.activeX"/>
  <Override PartName="/xl/activeX/activeX529.xml" ContentType="application/vnd.ms-office.activeX+xml"/>
  <Override PartName="/xl/activeX/activeX529.bin" ContentType="application/vnd.ms-office.activeX"/>
  <Override PartName="/xl/activeX/activeX530.xml" ContentType="application/vnd.ms-office.activeX+xml"/>
  <Override PartName="/xl/activeX/activeX530.bin" ContentType="application/vnd.ms-office.activeX"/>
  <Override PartName="/xl/activeX/activeX531.xml" ContentType="application/vnd.ms-office.activeX+xml"/>
  <Override PartName="/xl/activeX/activeX531.bin" ContentType="application/vnd.ms-office.activeX"/>
  <Override PartName="/xl/activeX/activeX532.xml" ContentType="application/vnd.ms-office.activeX+xml"/>
  <Override PartName="/xl/activeX/activeX532.bin" ContentType="application/vnd.ms-office.activeX"/>
  <Override PartName="/xl/activeX/activeX533.xml" ContentType="application/vnd.ms-office.activeX+xml"/>
  <Override PartName="/xl/activeX/activeX533.bin" ContentType="application/vnd.ms-office.activeX"/>
  <Override PartName="/xl/activeX/activeX534.xml" ContentType="application/vnd.ms-office.activeX+xml"/>
  <Override PartName="/xl/activeX/activeX534.bin" ContentType="application/vnd.ms-office.activeX"/>
  <Override PartName="/xl/activeX/activeX535.xml" ContentType="application/vnd.ms-office.activeX+xml"/>
  <Override PartName="/xl/activeX/activeX535.bin" ContentType="application/vnd.ms-office.activeX"/>
  <Override PartName="/xl/activeX/activeX536.xml" ContentType="application/vnd.ms-office.activeX+xml"/>
  <Override PartName="/xl/activeX/activeX536.bin" ContentType="application/vnd.ms-office.activeX"/>
  <Override PartName="/xl/activeX/activeX537.xml" ContentType="application/vnd.ms-office.activeX+xml"/>
  <Override PartName="/xl/activeX/activeX537.bin" ContentType="application/vnd.ms-office.activeX"/>
  <Override PartName="/xl/activeX/activeX538.xml" ContentType="application/vnd.ms-office.activeX+xml"/>
  <Override PartName="/xl/activeX/activeX538.bin" ContentType="application/vnd.ms-office.activeX"/>
  <Override PartName="/xl/activeX/activeX539.xml" ContentType="application/vnd.ms-office.activeX+xml"/>
  <Override PartName="/xl/activeX/activeX539.bin" ContentType="application/vnd.ms-office.activeX"/>
  <Override PartName="/xl/activeX/activeX540.xml" ContentType="application/vnd.ms-office.activeX+xml"/>
  <Override PartName="/xl/activeX/activeX540.bin" ContentType="application/vnd.ms-office.activeX"/>
  <Override PartName="/xl/activeX/activeX541.xml" ContentType="application/vnd.ms-office.activeX+xml"/>
  <Override PartName="/xl/activeX/activeX541.bin" ContentType="application/vnd.ms-office.activeX"/>
  <Override PartName="/xl/activeX/activeX542.xml" ContentType="application/vnd.ms-office.activeX+xml"/>
  <Override PartName="/xl/activeX/activeX542.bin" ContentType="application/vnd.ms-office.activeX"/>
  <Override PartName="/xl/activeX/activeX543.xml" ContentType="application/vnd.ms-office.activeX+xml"/>
  <Override PartName="/xl/activeX/activeX543.bin" ContentType="application/vnd.ms-office.activeX"/>
  <Override PartName="/xl/activeX/activeX544.xml" ContentType="application/vnd.ms-office.activeX+xml"/>
  <Override PartName="/xl/activeX/activeX544.bin" ContentType="application/vnd.ms-office.activeX"/>
  <Override PartName="/xl/activeX/activeX545.xml" ContentType="application/vnd.ms-office.activeX+xml"/>
  <Override PartName="/xl/activeX/activeX545.bin" ContentType="application/vnd.ms-office.activeX"/>
  <Override PartName="/xl/activeX/activeX546.xml" ContentType="application/vnd.ms-office.activeX+xml"/>
  <Override PartName="/xl/activeX/activeX546.bin" ContentType="application/vnd.ms-office.activeX"/>
  <Override PartName="/xl/activeX/activeX547.xml" ContentType="application/vnd.ms-office.activeX+xml"/>
  <Override PartName="/xl/activeX/activeX547.bin" ContentType="application/vnd.ms-office.activeX"/>
  <Override PartName="/xl/activeX/activeX548.xml" ContentType="application/vnd.ms-office.activeX+xml"/>
  <Override PartName="/xl/activeX/activeX548.bin" ContentType="application/vnd.ms-office.activeX"/>
  <Override PartName="/xl/activeX/activeX549.xml" ContentType="application/vnd.ms-office.activeX+xml"/>
  <Override PartName="/xl/activeX/activeX549.bin" ContentType="application/vnd.ms-office.activeX"/>
  <Override PartName="/xl/activeX/activeX550.xml" ContentType="application/vnd.ms-office.activeX+xml"/>
  <Override PartName="/xl/activeX/activeX550.bin" ContentType="application/vnd.ms-office.activeX"/>
  <Override PartName="/xl/activeX/activeX551.xml" ContentType="application/vnd.ms-office.activeX+xml"/>
  <Override PartName="/xl/activeX/activeX551.bin" ContentType="application/vnd.ms-office.activeX"/>
  <Override PartName="/xl/activeX/activeX552.xml" ContentType="application/vnd.ms-office.activeX+xml"/>
  <Override PartName="/xl/activeX/activeX552.bin" ContentType="application/vnd.ms-office.activeX"/>
  <Override PartName="/xl/activeX/activeX553.xml" ContentType="application/vnd.ms-office.activeX+xml"/>
  <Override PartName="/xl/activeX/activeX553.bin" ContentType="application/vnd.ms-office.activeX"/>
  <Override PartName="/xl/activeX/activeX554.xml" ContentType="application/vnd.ms-office.activeX+xml"/>
  <Override PartName="/xl/activeX/activeX554.bin" ContentType="application/vnd.ms-office.activeX"/>
  <Override PartName="/xl/activeX/activeX555.xml" ContentType="application/vnd.ms-office.activeX+xml"/>
  <Override PartName="/xl/activeX/activeX555.bin" ContentType="application/vnd.ms-office.activeX"/>
  <Override PartName="/xl/activeX/activeX556.xml" ContentType="application/vnd.ms-office.activeX+xml"/>
  <Override PartName="/xl/activeX/activeX556.bin" ContentType="application/vnd.ms-office.activeX"/>
  <Override PartName="/xl/activeX/activeX557.xml" ContentType="application/vnd.ms-office.activeX+xml"/>
  <Override PartName="/xl/activeX/activeX557.bin" ContentType="application/vnd.ms-office.activeX"/>
  <Override PartName="/xl/activeX/activeX558.xml" ContentType="application/vnd.ms-office.activeX+xml"/>
  <Override PartName="/xl/activeX/activeX558.bin" ContentType="application/vnd.ms-office.activeX"/>
  <Override PartName="/xl/activeX/activeX559.xml" ContentType="application/vnd.ms-office.activeX+xml"/>
  <Override PartName="/xl/activeX/activeX559.bin" ContentType="application/vnd.ms-office.activeX"/>
  <Override PartName="/xl/activeX/activeX560.xml" ContentType="application/vnd.ms-office.activeX+xml"/>
  <Override PartName="/xl/activeX/activeX560.bin" ContentType="application/vnd.ms-office.activeX"/>
  <Override PartName="/xl/activeX/activeX561.xml" ContentType="application/vnd.ms-office.activeX+xml"/>
  <Override PartName="/xl/activeX/activeX561.bin" ContentType="application/vnd.ms-office.activeX"/>
  <Override PartName="/xl/activeX/activeX562.xml" ContentType="application/vnd.ms-office.activeX+xml"/>
  <Override PartName="/xl/activeX/activeX562.bin" ContentType="application/vnd.ms-office.activeX"/>
  <Override PartName="/xl/activeX/activeX563.xml" ContentType="application/vnd.ms-office.activeX+xml"/>
  <Override PartName="/xl/activeX/activeX563.bin" ContentType="application/vnd.ms-office.activeX"/>
  <Override PartName="/xl/activeX/activeX564.xml" ContentType="application/vnd.ms-office.activeX+xml"/>
  <Override PartName="/xl/activeX/activeX564.bin" ContentType="application/vnd.ms-office.activeX"/>
  <Override PartName="/xl/activeX/activeX565.xml" ContentType="application/vnd.ms-office.activeX+xml"/>
  <Override PartName="/xl/activeX/activeX565.bin" ContentType="application/vnd.ms-office.activeX"/>
  <Override PartName="/xl/activeX/activeX566.xml" ContentType="application/vnd.ms-office.activeX+xml"/>
  <Override PartName="/xl/activeX/activeX566.bin" ContentType="application/vnd.ms-office.activeX"/>
  <Override PartName="/xl/activeX/activeX567.xml" ContentType="application/vnd.ms-office.activeX+xml"/>
  <Override PartName="/xl/activeX/activeX567.bin" ContentType="application/vnd.ms-office.activeX"/>
  <Override PartName="/xl/activeX/activeX568.xml" ContentType="application/vnd.ms-office.activeX+xml"/>
  <Override PartName="/xl/activeX/activeX568.bin" ContentType="application/vnd.ms-office.activeX"/>
  <Override PartName="/xl/activeX/activeX569.xml" ContentType="application/vnd.ms-office.activeX+xml"/>
  <Override PartName="/xl/activeX/activeX569.bin" ContentType="application/vnd.ms-office.activeX"/>
  <Override PartName="/xl/activeX/activeX570.xml" ContentType="application/vnd.ms-office.activeX+xml"/>
  <Override PartName="/xl/activeX/activeX570.bin" ContentType="application/vnd.ms-office.activeX"/>
  <Override PartName="/xl/activeX/activeX571.xml" ContentType="application/vnd.ms-office.activeX+xml"/>
  <Override PartName="/xl/activeX/activeX571.bin" ContentType="application/vnd.ms-office.activeX"/>
  <Override PartName="/xl/activeX/activeX572.xml" ContentType="application/vnd.ms-office.activeX+xml"/>
  <Override PartName="/xl/activeX/activeX572.bin" ContentType="application/vnd.ms-office.activeX"/>
  <Override PartName="/xl/activeX/activeX573.xml" ContentType="application/vnd.ms-office.activeX+xml"/>
  <Override PartName="/xl/activeX/activeX573.bin" ContentType="application/vnd.ms-office.activeX"/>
  <Override PartName="/xl/activeX/activeX574.xml" ContentType="application/vnd.ms-office.activeX+xml"/>
  <Override PartName="/xl/activeX/activeX574.bin" ContentType="application/vnd.ms-office.activeX"/>
  <Override PartName="/xl/activeX/activeX575.xml" ContentType="application/vnd.ms-office.activeX+xml"/>
  <Override PartName="/xl/activeX/activeX575.bin" ContentType="application/vnd.ms-office.activeX"/>
  <Override PartName="/xl/activeX/activeX576.xml" ContentType="application/vnd.ms-office.activeX+xml"/>
  <Override PartName="/xl/activeX/activeX576.bin" ContentType="application/vnd.ms-office.activeX"/>
  <Override PartName="/xl/activeX/activeX577.xml" ContentType="application/vnd.ms-office.activeX+xml"/>
  <Override PartName="/xl/activeX/activeX577.bin" ContentType="application/vnd.ms-office.activeX"/>
  <Override PartName="/xl/activeX/activeX578.xml" ContentType="application/vnd.ms-office.activeX+xml"/>
  <Override PartName="/xl/activeX/activeX578.bin" ContentType="application/vnd.ms-office.activeX"/>
  <Override PartName="/xl/activeX/activeX579.xml" ContentType="application/vnd.ms-office.activeX+xml"/>
  <Override PartName="/xl/activeX/activeX579.bin" ContentType="application/vnd.ms-office.activeX"/>
  <Override PartName="/xl/activeX/activeX580.xml" ContentType="application/vnd.ms-office.activeX+xml"/>
  <Override PartName="/xl/activeX/activeX580.bin" ContentType="application/vnd.ms-office.activeX"/>
  <Override PartName="/xl/activeX/activeX581.xml" ContentType="application/vnd.ms-office.activeX+xml"/>
  <Override PartName="/xl/activeX/activeX581.bin" ContentType="application/vnd.ms-office.activeX"/>
  <Override PartName="/xl/activeX/activeX582.xml" ContentType="application/vnd.ms-office.activeX+xml"/>
  <Override PartName="/xl/activeX/activeX582.bin" ContentType="application/vnd.ms-office.activeX"/>
  <Override PartName="/xl/activeX/activeX583.xml" ContentType="application/vnd.ms-office.activeX+xml"/>
  <Override PartName="/xl/activeX/activeX583.bin" ContentType="application/vnd.ms-office.activeX"/>
  <Override PartName="/xl/activeX/activeX584.xml" ContentType="application/vnd.ms-office.activeX+xml"/>
  <Override PartName="/xl/activeX/activeX584.bin" ContentType="application/vnd.ms-office.activeX"/>
  <Override PartName="/xl/activeX/activeX585.xml" ContentType="application/vnd.ms-office.activeX+xml"/>
  <Override PartName="/xl/activeX/activeX585.bin" ContentType="application/vnd.ms-office.activeX"/>
  <Override PartName="/xl/activeX/activeX586.xml" ContentType="application/vnd.ms-office.activeX+xml"/>
  <Override PartName="/xl/activeX/activeX586.bin" ContentType="application/vnd.ms-office.activeX"/>
  <Override PartName="/xl/activeX/activeX587.xml" ContentType="application/vnd.ms-office.activeX+xml"/>
  <Override PartName="/xl/activeX/activeX587.bin" ContentType="application/vnd.ms-office.activeX"/>
  <Override PartName="/xl/activeX/activeX588.xml" ContentType="application/vnd.ms-office.activeX+xml"/>
  <Override PartName="/xl/activeX/activeX588.bin" ContentType="application/vnd.ms-office.activeX"/>
  <Override PartName="/xl/activeX/activeX589.xml" ContentType="application/vnd.ms-office.activeX+xml"/>
  <Override PartName="/xl/activeX/activeX589.bin" ContentType="application/vnd.ms-office.activeX"/>
  <Override PartName="/xl/activeX/activeX590.xml" ContentType="application/vnd.ms-office.activeX+xml"/>
  <Override PartName="/xl/activeX/activeX590.bin" ContentType="application/vnd.ms-office.activeX"/>
  <Override PartName="/xl/activeX/activeX591.xml" ContentType="application/vnd.ms-office.activeX+xml"/>
  <Override PartName="/xl/activeX/activeX591.bin" ContentType="application/vnd.ms-office.activeX"/>
  <Override PartName="/xl/activeX/activeX592.xml" ContentType="application/vnd.ms-office.activeX+xml"/>
  <Override PartName="/xl/activeX/activeX592.bin" ContentType="application/vnd.ms-office.activeX"/>
  <Override PartName="/xl/activeX/activeX593.xml" ContentType="application/vnd.ms-office.activeX+xml"/>
  <Override PartName="/xl/activeX/activeX593.bin" ContentType="application/vnd.ms-office.activeX"/>
  <Override PartName="/xl/activeX/activeX594.xml" ContentType="application/vnd.ms-office.activeX+xml"/>
  <Override PartName="/xl/activeX/activeX594.bin" ContentType="application/vnd.ms-office.activeX"/>
  <Override PartName="/xl/activeX/activeX595.xml" ContentType="application/vnd.ms-office.activeX+xml"/>
  <Override PartName="/xl/activeX/activeX595.bin" ContentType="application/vnd.ms-office.activeX"/>
  <Override PartName="/xl/activeX/activeX596.xml" ContentType="application/vnd.ms-office.activeX+xml"/>
  <Override PartName="/xl/activeX/activeX596.bin" ContentType="application/vnd.ms-office.activeX"/>
  <Override PartName="/xl/activeX/activeX597.xml" ContentType="application/vnd.ms-office.activeX+xml"/>
  <Override PartName="/xl/activeX/activeX597.bin" ContentType="application/vnd.ms-office.activeX"/>
  <Override PartName="/xl/activeX/activeX598.xml" ContentType="application/vnd.ms-office.activeX+xml"/>
  <Override PartName="/xl/activeX/activeX598.bin" ContentType="application/vnd.ms-office.activeX"/>
  <Override PartName="/xl/activeX/activeX599.xml" ContentType="application/vnd.ms-office.activeX+xml"/>
  <Override PartName="/xl/activeX/activeX599.bin" ContentType="application/vnd.ms-office.activeX"/>
  <Override PartName="/xl/activeX/activeX600.xml" ContentType="application/vnd.ms-office.activeX+xml"/>
  <Override PartName="/xl/activeX/activeX600.bin" ContentType="application/vnd.ms-office.activeX"/>
  <Override PartName="/xl/activeX/activeX601.xml" ContentType="application/vnd.ms-office.activeX+xml"/>
  <Override PartName="/xl/activeX/activeX601.bin" ContentType="application/vnd.ms-office.activeX"/>
  <Override PartName="/xl/activeX/activeX602.xml" ContentType="application/vnd.ms-office.activeX+xml"/>
  <Override PartName="/xl/activeX/activeX602.bin" ContentType="application/vnd.ms-office.activeX"/>
  <Override PartName="/xl/activeX/activeX603.xml" ContentType="application/vnd.ms-office.activeX+xml"/>
  <Override PartName="/xl/activeX/activeX603.bin" ContentType="application/vnd.ms-office.activeX"/>
  <Override PartName="/xl/activeX/activeX604.xml" ContentType="application/vnd.ms-office.activeX+xml"/>
  <Override PartName="/xl/activeX/activeX604.bin" ContentType="application/vnd.ms-office.activeX"/>
  <Override PartName="/xl/activeX/activeX605.xml" ContentType="application/vnd.ms-office.activeX+xml"/>
  <Override PartName="/xl/activeX/activeX605.bin" ContentType="application/vnd.ms-office.activeX"/>
  <Override PartName="/xl/activeX/activeX606.xml" ContentType="application/vnd.ms-office.activeX+xml"/>
  <Override PartName="/xl/activeX/activeX606.bin" ContentType="application/vnd.ms-office.activeX"/>
  <Override PartName="/xl/activeX/activeX607.xml" ContentType="application/vnd.ms-office.activeX+xml"/>
  <Override PartName="/xl/activeX/activeX607.bin" ContentType="application/vnd.ms-office.activeX"/>
  <Override PartName="/xl/activeX/activeX608.xml" ContentType="application/vnd.ms-office.activeX+xml"/>
  <Override PartName="/xl/activeX/activeX608.bin" ContentType="application/vnd.ms-office.activeX"/>
  <Override PartName="/xl/activeX/activeX609.xml" ContentType="application/vnd.ms-office.activeX+xml"/>
  <Override PartName="/xl/activeX/activeX609.bin" ContentType="application/vnd.ms-office.activeX"/>
  <Override PartName="/xl/activeX/activeX610.xml" ContentType="application/vnd.ms-office.activeX+xml"/>
  <Override PartName="/xl/activeX/activeX610.bin" ContentType="application/vnd.ms-office.activeX"/>
  <Override PartName="/xl/activeX/activeX611.xml" ContentType="application/vnd.ms-office.activeX+xml"/>
  <Override PartName="/xl/activeX/activeX611.bin" ContentType="application/vnd.ms-office.activeX"/>
  <Override PartName="/xl/activeX/activeX612.xml" ContentType="application/vnd.ms-office.activeX+xml"/>
  <Override PartName="/xl/activeX/activeX612.bin" ContentType="application/vnd.ms-office.activeX"/>
  <Override PartName="/xl/activeX/activeX613.xml" ContentType="application/vnd.ms-office.activeX+xml"/>
  <Override PartName="/xl/activeX/activeX613.bin" ContentType="application/vnd.ms-office.activeX"/>
  <Override PartName="/xl/activeX/activeX614.xml" ContentType="application/vnd.ms-office.activeX+xml"/>
  <Override PartName="/xl/activeX/activeX614.bin" ContentType="application/vnd.ms-office.activeX"/>
  <Override PartName="/xl/activeX/activeX615.xml" ContentType="application/vnd.ms-office.activeX+xml"/>
  <Override PartName="/xl/activeX/activeX615.bin" ContentType="application/vnd.ms-office.activeX"/>
  <Override PartName="/xl/activeX/activeX616.xml" ContentType="application/vnd.ms-office.activeX+xml"/>
  <Override PartName="/xl/activeX/activeX616.bin" ContentType="application/vnd.ms-office.activeX"/>
  <Override PartName="/xl/activeX/activeX617.xml" ContentType="application/vnd.ms-office.activeX+xml"/>
  <Override PartName="/xl/activeX/activeX617.bin" ContentType="application/vnd.ms-office.activeX"/>
  <Override PartName="/xl/activeX/activeX618.xml" ContentType="application/vnd.ms-office.activeX+xml"/>
  <Override PartName="/xl/activeX/activeX618.bin" ContentType="application/vnd.ms-office.activeX"/>
  <Override PartName="/xl/activeX/activeX619.xml" ContentType="application/vnd.ms-office.activeX+xml"/>
  <Override PartName="/xl/activeX/activeX619.bin" ContentType="application/vnd.ms-office.activeX"/>
  <Override PartName="/xl/activeX/activeX620.xml" ContentType="application/vnd.ms-office.activeX+xml"/>
  <Override PartName="/xl/activeX/activeX620.bin" ContentType="application/vnd.ms-office.activeX"/>
  <Override PartName="/xl/activeX/activeX621.xml" ContentType="application/vnd.ms-office.activeX+xml"/>
  <Override PartName="/xl/activeX/activeX621.bin" ContentType="application/vnd.ms-office.activeX"/>
  <Override PartName="/xl/activeX/activeX622.xml" ContentType="application/vnd.ms-office.activeX+xml"/>
  <Override PartName="/xl/activeX/activeX622.bin" ContentType="application/vnd.ms-office.activeX"/>
  <Override PartName="/xl/activeX/activeX623.xml" ContentType="application/vnd.ms-office.activeX+xml"/>
  <Override PartName="/xl/activeX/activeX623.bin" ContentType="application/vnd.ms-office.activeX"/>
  <Override PartName="/xl/activeX/activeX624.xml" ContentType="application/vnd.ms-office.activeX+xml"/>
  <Override PartName="/xl/activeX/activeX624.bin" ContentType="application/vnd.ms-office.activeX"/>
  <Override PartName="/xl/activeX/activeX625.xml" ContentType="application/vnd.ms-office.activeX+xml"/>
  <Override PartName="/xl/activeX/activeX625.bin" ContentType="application/vnd.ms-office.activeX"/>
  <Override PartName="/xl/activeX/activeX626.xml" ContentType="application/vnd.ms-office.activeX+xml"/>
  <Override PartName="/xl/activeX/activeX626.bin" ContentType="application/vnd.ms-office.activeX"/>
  <Override PartName="/xl/activeX/activeX627.xml" ContentType="application/vnd.ms-office.activeX+xml"/>
  <Override PartName="/xl/activeX/activeX627.bin" ContentType="application/vnd.ms-office.activeX"/>
  <Override PartName="/xl/activeX/activeX628.xml" ContentType="application/vnd.ms-office.activeX+xml"/>
  <Override PartName="/xl/activeX/activeX628.bin" ContentType="application/vnd.ms-office.activeX"/>
  <Override PartName="/xl/activeX/activeX629.xml" ContentType="application/vnd.ms-office.activeX+xml"/>
  <Override PartName="/xl/activeX/activeX629.bin" ContentType="application/vnd.ms-office.activeX"/>
  <Override PartName="/xl/activeX/activeX630.xml" ContentType="application/vnd.ms-office.activeX+xml"/>
  <Override PartName="/xl/activeX/activeX630.bin" ContentType="application/vnd.ms-office.activeX"/>
  <Override PartName="/xl/activeX/activeX631.xml" ContentType="application/vnd.ms-office.activeX+xml"/>
  <Override PartName="/xl/activeX/activeX631.bin" ContentType="application/vnd.ms-office.activeX"/>
  <Override PartName="/xl/activeX/activeX632.xml" ContentType="application/vnd.ms-office.activeX+xml"/>
  <Override PartName="/xl/activeX/activeX632.bin" ContentType="application/vnd.ms-office.activeX"/>
  <Override PartName="/xl/activeX/activeX633.xml" ContentType="application/vnd.ms-office.activeX+xml"/>
  <Override PartName="/xl/activeX/activeX633.bin" ContentType="application/vnd.ms-office.activeX"/>
  <Override PartName="/xl/activeX/activeX634.xml" ContentType="application/vnd.ms-office.activeX+xml"/>
  <Override PartName="/xl/activeX/activeX634.bin" ContentType="application/vnd.ms-office.activeX"/>
  <Override PartName="/xl/activeX/activeX635.xml" ContentType="application/vnd.ms-office.activeX+xml"/>
  <Override PartName="/xl/activeX/activeX635.bin" ContentType="application/vnd.ms-office.activeX"/>
  <Override PartName="/xl/activeX/activeX636.xml" ContentType="application/vnd.ms-office.activeX+xml"/>
  <Override PartName="/xl/activeX/activeX636.bin" ContentType="application/vnd.ms-office.activeX"/>
  <Override PartName="/xl/activeX/activeX637.xml" ContentType="application/vnd.ms-office.activeX+xml"/>
  <Override PartName="/xl/activeX/activeX637.bin" ContentType="application/vnd.ms-office.activeX"/>
  <Override PartName="/xl/activeX/activeX638.xml" ContentType="application/vnd.ms-office.activeX+xml"/>
  <Override PartName="/xl/activeX/activeX638.bin" ContentType="application/vnd.ms-office.activeX"/>
  <Override PartName="/xl/activeX/activeX639.xml" ContentType="application/vnd.ms-office.activeX+xml"/>
  <Override PartName="/xl/activeX/activeX639.bin" ContentType="application/vnd.ms-office.activeX"/>
  <Override PartName="/xl/activeX/activeX640.xml" ContentType="application/vnd.ms-office.activeX+xml"/>
  <Override PartName="/xl/activeX/activeX640.bin" ContentType="application/vnd.ms-office.activeX"/>
  <Override PartName="/xl/activeX/activeX641.xml" ContentType="application/vnd.ms-office.activeX+xml"/>
  <Override PartName="/xl/activeX/activeX641.bin" ContentType="application/vnd.ms-office.activeX"/>
  <Override PartName="/xl/activeX/activeX642.xml" ContentType="application/vnd.ms-office.activeX+xml"/>
  <Override PartName="/xl/activeX/activeX642.bin" ContentType="application/vnd.ms-office.activeX"/>
  <Override PartName="/xl/activeX/activeX643.xml" ContentType="application/vnd.ms-office.activeX+xml"/>
  <Override PartName="/xl/activeX/activeX643.bin" ContentType="application/vnd.ms-office.activeX"/>
  <Override PartName="/xl/activeX/activeX644.xml" ContentType="application/vnd.ms-office.activeX+xml"/>
  <Override PartName="/xl/activeX/activeX644.bin" ContentType="application/vnd.ms-office.activeX"/>
  <Override PartName="/xl/activeX/activeX645.xml" ContentType="application/vnd.ms-office.activeX+xml"/>
  <Override PartName="/xl/activeX/activeX645.bin" ContentType="application/vnd.ms-office.activeX"/>
  <Override PartName="/xl/activeX/activeX646.xml" ContentType="application/vnd.ms-office.activeX+xml"/>
  <Override PartName="/xl/activeX/activeX646.bin" ContentType="application/vnd.ms-office.activeX"/>
  <Override PartName="/xl/activeX/activeX647.xml" ContentType="application/vnd.ms-office.activeX+xml"/>
  <Override PartName="/xl/activeX/activeX647.bin" ContentType="application/vnd.ms-office.activeX"/>
  <Override PartName="/xl/activeX/activeX648.xml" ContentType="application/vnd.ms-office.activeX+xml"/>
  <Override PartName="/xl/activeX/activeX648.bin" ContentType="application/vnd.ms-office.activeX"/>
  <Override PartName="/xl/activeX/activeX649.xml" ContentType="application/vnd.ms-office.activeX+xml"/>
  <Override PartName="/xl/activeX/activeX649.bin" ContentType="application/vnd.ms-office.activeX"/>
  <Override PartName="/xl/activeX/activeX650.xml" ContentType="application/vnd.ms-office.activeX+xml"/>
  <Override PartName="/xl/activeX/activeX650.bin" ContentType="application/vnd.ms-office.activeX"/>
  <Override PartName="/xl/activeX/activeX651.xml" ContentType="application/vnd.ms-office.activeX+xml"/>
  <Override PartName="/xl/activeX/activeX651.bin" ContentType="application/vnd.ms-office.activeX"/>
  <Override PartName="/xl/activeX/activeX652.xml" ContentType="application/vnd.ms-office.activeX+xml"/>
  <Override PartName="/xl/activeX/activeX652.bin" ContentType="application/vnd.ms-office.activeX"/>
  <Override PartName="/xl/activeX/activeX653.xml" ContentType="application/vnd.ms-office.activeX+xml"/>
  <Override PartName="/xl/activeX/activeX653.bin" ContentType="application/vnd.ms-office.activeX"/>
  <Override PartName="/xl/activeX/activeX654.xml" ContentType="application/vnd.ms-office.activeX+xml"/>
  <Override PartName="/xl/activeX/activeX654.bin" ContentType="application/vnd.ms-office.activeX"/>
  <Override PartName="/xl/activeX/activeX655.xml" ContentType="application/vnd.ms-office.activeX+xml"/>
  <Override PartName="/xl/activeX/activeX655.bin" ContentType="application/vnd.ms-office.activeX"/>
  <Override PartName="/xl/activeX/activeX656.xml" ContentType="application/vnd.ms-office.activeX+xml"/>
  <Override PartName="/xl/activeX/activeX656.bin" ContentType="application/vnd.ms-office.activeX"/>
  <Override PartName="/xl/activeX/activeX657.xml" ContentType="application/vnd.ms-office.activeX+xml"/>
  <Override PartName="/xl/activeX/activeX657.bin" ContentType="application/vnd.ms-office.activeX"/>
  <Override PartName="/xl/activeX/activeX658.xml" ContentType="application/vnd.ms-office.activeX+xml"/>
  <Override PartName="/xl/activeX/activeX658.bin" ContentType="application/vnd.ms-office.activeX"/>
  <Override PartName="/xl/activeX/activeX659.xml" ContentType="application/vnd.ms-office.activeX+xml"/>
  <Override PartName="/xl/activeX/activeX659.bin" ContentType="application/vnd.ms-office.activeX"/>
  <Override PartName="/xl/activeX/activeX660.xml" ContentType="application/vnd.ms-office.activeX+xml"/>
  <Override PartName="/xl/activeX/activeX660.bin" ContentType="application/vnd.ms-office.activeX"/>
  <Override PartName="/xl/activeX/activeX661.xml" ContentType="application/vnd.ms-office.activeX+xml"/>
  <Override PartName="/xl/activeX/activeX661.bin" ContentType="application/vnd.ms-office.activeX"/>
  <Override PartName="/xl/activeX/activeX662.xml" ContentType="application/vnd.ms-office.activeX+xml"/>
  <Override PartName="/xl/activeX/activeX662.bin" ContentType="application/vnd.ms-office.activeX"/>
  <Override PartName="/xl/activeX/activeX663.xml" ContentType="application/vnd.ms-office.activeX+xml"/>
  <Override PartName="/xl/activeX/activeX663.bin" ContentType="application/vnd.ms-office.activeX"/>
  <Override PartName="/xl/activeX/activeX664.xml" ContentType="application/vnd.ms-office.activeX+xml"/>
  <Override PartName="/xl/activeX/activeX664.bin" ContentType="application/vnd.ms-office.activeX"/>
  <Override PartName="/xl/activeX/activeX665.xml" ContentType="application/vnd.ms-office.activeX+xml"/>
  <Override PartName="/xl/activeX/activeX665.bin" ContentType="application/vnd.ms-office.activeX"/>
  <Override PartName="/xl/activeX/activeX666.xml" ContentType="application/vnd.ms-office.activeX+xml"/>
  <Override PartName="/xl/activeX/activeX666.bin" ContentType="application/vnd.ms-office.activeX"/>
  <Override PartName="/xl/activeX/activeX667.xml" ContentType="application/vnd.ms-office.activeX+xml"/>
  <Override PartName="/xl/activeX/activeX667.bin" ContentType="application/vnd.ms-office.activeX"/>
  <Override PartName="/xl/activeX/activeX668.xml" ContentType="application/vnd.ms-office.activeX+xml"/>
  <Override PartName="/xl/activeX/activeX668.bin" ContentType="application/vnd.ms-office.activeX"/>
  <Override PartName="/xl/activeX/activeX669.xml" ContentType="application/vnd.ms-office.activeX+xml"/>
  <Override PartName="/xl/activeX/activeX669.bin" ContentType="application/vnd.ms-office.activeX"/>
  <Override PartName="/xl/activeX/activeX670.xml" ContentType="application/vnd.ms-office.activeX+xml"/>
  <Override PartName="/xl/activeX/activeX670.bin" ContentType="application/vnd.ms-office.activeX"/>
  <Override PartName="/xl/activeX/activeX671.xml" ContentType="application/vnd.ms-office.activeX+xml"/>
  <Override PartName="/xl/activeX/activeX671.bin" ContentType="application/vnd.ms-office.activeX"/>
  <Override PartName="/xl/activeX/activeX672.xml" ContentType="application/vnd.ms-office.activeX+xml"/>
  <Override PartName="/xl/activeX/activeX672.bin" ContentType="application/vnd.ms-office.activeX"/>
  <Override PartName="/xl/activeX/activeX673.xml" ContentType="application/vnd.ms-office.activeX+xml"/>
  <Override PartName="/xl/activeX/activeX673.bin" ContentType="application/vnd.ms-office.activeX"/>
  <Override PartName="/xl/activeX/activeX674.xml" ContentType="application/vnd.ms-office.activeX+xml"/>
  <Override PartName="/xl/activeX/activeX674.bin" ContentType="application/vnd.ms-office.activeX"/>
  <Override PartName="/xl/activeX/activeX675.xml" ContentType="application/vnd.ms-office.activeX+xml"/>
  <Override PartName="/xl/activeX/activeX675.bin" ContentType="application/vnd.ms-office.activeX"/>
  <Override PartName="/xl/activeX/activeX676.xml" ContentType="application/vnd.ms-office.activeX+xml"/>
  <Override PartName="/xl/activeX/activeX676.bin" ContentType="application/vnd.ms-office.activeX"/>
  <Override PartName="/xl/activeX/activeX677.xml" ContentType="application/vnd.ms-office.activeX+xml"/>
  <Override PartName="/xl/activeX/activeX677.bin" ContentType="application/vnd.ms-office.activeX"/>
  <Override PartName="/xl/activeX/activeX678.xml" ContentType="application/vnd.ms-office.activeX+xml"/>
  <Override PartName="/xl/activeX/activeX678.bin" ContentType="application/vnd.ms-office.activeX"/>
  <Override PartName="/xl/activeX/activeX679.xml" ContentType="application/vnd.ms-office.activeX+xml"/>
  <Override PartName="/xl/activeX/activeX679.bin" ContentType="application/vnd.ms-office.activeX"/>
  <Override PartName="/xl/activeX/activeX680.xml" ContentType="application/vnd.ms-office.activeX+xml"/>
  <Override PartName="/xl/activeX/activeX680.bin" ContentType="application/vnd.ms-office.activeX"/>
  <Override PartName="/xl/activeX/activeX681.xml" ContentType="application/vnd.ms-office.activeX+xml"/>
  <Override PartName="/xl/activeX/activeX681.bin" ContentType="application/vnd.ms-office.activeX"/>
  <Override PartName="/xl/activeX/activeX682.xml" ContentType="application/vnd.ms-office.activeX+xml"/>
  <Override PartName="/xl/activeX/activeX682.bin" ContentType="application/vnd.ms-office.activeX"/>
  <Override PartName="/xl/activeX/activeX683.xml" ContentType="application/vnd.ms-office.activeX+xml"/>
  <Override PartName="/xl/activeX/activeX683.bin" ContentType="application/vnd.ms-office.activeX"/>
  <Override PartName="/xl/activeX/activeX684.xml" ContentType="application/vnd.ms-office.activeX+xml"/>
  <Override PartName="/xl/activeX/activeX684.bin" ContentType="application/vnd.ms-office.activeX"/>
  <Override PartName="/xl/activeX/activeX685.xml" ContentType="application/vnd.ms-office.activeX+xml"/>
  <Override PartName="/xl/activeX/activeX685.bin" ContentType="application/vnd.ms-office.activeX"/>
  <Override PartName="/xl/activeX/activeX686.xml" ContentType="application/vnd.ms-office.activeX+xml"/>
  <Override PartName="/xl/activeX/activeX686.bin" ContentType="application/vnd.ms-office.activeX"/>
  <Override PartName="/xl/activeX/activeX687.xml" ContentType="application/vnd.ms-office.activeX+xml"/>
  <Override PartName="/xl/activeX/activeX687.bin" ContentType="application/vnd.ms-office.activeX"/>
  <Override PartName="/xl/activeX/activeX688.xml" ContentType="application/vnd.ms-office.activeX+xml"/>
  <Override PartName="/xl/activeX/activeX688.bin" ContentType="application/vnd.ms-office.activeX"/>
  <Override PartName="/xl/activeX/activeX689.xml" ContentType="application/vnd.ms-office.activeX+xml"/>
  <Override PartName="/xl/activeX/activeX689.bin" ContentType="application/vnd.ms-office.activeX"/>
  <Override PartName="/xl/activeX/activeX690.xml" ContentType="application/vnd.ms-office.activeX+xml"/>
  <Override PartName="/xl/activeX/activeX690.bin" ContentType="application/vnd.ms-office.activeX"/>
  <Override PartName="/xl/activeX/activeX691.xml" ContentType="application/vnd.ms-office.activeX+xml"/>
  <Override PartName="/xl/activeX/activeX691.bin" ContentType="application/vnd.ms-office.activeX"/>
  <Override PartName="/xl/activeX/activeX692.xml" ContentType="application/vnd.ms-office.activeX+xml"/>
  <Override PartName="/xl/activeX/activeX692.bin" ContentType="application/vnd.ms-office.activeX"/>
  <Override PartName="/xl/activeX/activeX693.xml" ContentType="application/vnd.ms-office.activeX+xml"/>
  <Override PartName="/xl/activeX/activeX693.bin" ContentType="application/vnd.ms-office.activeX"/>
  <Override PartName="/xl/activeX/activeX694.xml" ContentType="application/vnd.ms-office.activeX+xml"/>
  <Override PartName="/xl/activeX/activeX694.bin" ContentType="application/vnd.ms-office.activeX"/>
  <Override PartName="/xl/activeX/activeX695.xml" ContentType="application/vnd.ms-office.activeX+xml"/>
  <Override PartName="/xl/activeX/activeX695.bin" ContentType="application/vnd.ms-office.activeX"/>
  <Override PartName="/xl/activeX/activeX696.xml" ContentType="application/vnd.ms-office.activeX+xml"/>
  <Override PartName="/xl/activeX/activeX696.bin" ContentType="application/vnd.ms-office.activeX"/>
  <Override PartName="/xl/activeX/activeX697.xml" ContentType="application/vnd.ms-office.activeX+xml"/>
  <Override PartName="/xl/activeX/activeX697.bin" ContentType="application/vnd.ms-office.activeX"/>
  <Override PartName="/xl/activeX/activeX698.xml" ContentType="application/vnd.ms-office.activeX+xml"/>
  <Override PartName="/xl/activeX/activeX698.bin" ContentType="application/vnd.ms-office.activeX"/>
  <Override PartName="/xl/activeX/activeX699.xml" ContentType="application/vnd.ms-office.activeX+xml"/>
  <Override PartName="/xl/activeX/activeX699.bin" ContentType="application/vnd.ms-office.activeX"/>
  <Override PartName="/xl/activeX/activeX700.xml" ContentType="application/vnd.ms-office.activeX+xml"/>
  <Override PartName="/xl/activeX/activeX700.bin" ContentType="application/vnd.ms-office.activeX"/>
  <Override PartName="/xl/activeX/activeX701.xml" ContentType="application/vnd.ms-office.activeX+xml"/>
  <Override PartName="/xl/activeX/activeX701.bin" ContentType="application/vnd.ms-office.activeX"/>
  <Override PartName="/xl/activeX/activeX702.xml" ContentType="application/vnd.ms-office.activeX+xml"/>
  <Override PartName="/xl/activeX/activeX702.bin" ContentType="application/vnd.ms-office.activeX"/>
  <Override PartName="/xl/activeX/activeX703.xml" ContentType="application/vnd.ms-office.activeX+xml"/>
  <Override PartName="/xl/activeX/activeX703.bin" ContentType="application/vnd.ms-office.activeX"/>
  <Override PartName="/xl/activeX/activeX704.xml" ContentType="application/vnd.ms-office.activeX+xml"/>
  <Override PartName="/xl/activeX/activeX704.bin" ContentType="application/vnd.ms-office.activeX"/>
  <Override PartName="/xl/activeX/activeX705.xml" ContentType="application/vnd.ms-office.activeX+xml"/>
  <Override PartName="/xl/activeX/activeX705.bin" ContentType="application/vnd.ms-office.activeX"/>
  <Override PartName="/xl/activeX/activeX706.xml" ContentType="application/vnd.ms-office.activeX+xml"/>
  <Override PartName="/xl/activeX/activeX706.bin" ContentType="application/vnd.ms-office.activeX"/>
  <Override PartName="/xl/activeX/activeX707.xml" ContentType="application/vnd.ms-office.activeX+xml"/>
  <Override PartName="/xl/activeX/activeX707.bin" ContentType="application/vnd.ms-office.activeX"/>
  <Override PartName="/xl/activeX/activeX708.xml" ContentType="application/vnd.ms-office.activeX+xml"/>
  <Override PartName="/xl/activeX/activeX708.bin" ContentType="application/vnd.ms-office.activeX"/>
  <Override PartName="/xl/activeX/activeX709.xml" ContentType="application/vnd.ms-office.activeX+xml"/>
  <Override PartName="/xl/activeX/activeX709.bin" ContentType="application/vnd.ms-office.activeX"/>
  <Override PartName="/xl/activeX/activeX710.xml" ContentType="application/vnd.ms-office.activeX+xml"/>
  <Override PartName="/xl/activeX/activeX710.bin" ContentType="application/vnd.ms-office.activeX"/>
  <Override PartName="/xl/activeX/activeX711.xml" ContentType="application/vnd.ms-office.activeX+xml"/>
  <Override PartName="/xl/activeX/activeX711.bin" ContentType="application/vnd.ms-office.activeX"/>
  <Override PartName="/xl/activeX/activeX712.xml" ContentType="application/vnd.ms-office.activeX+xml"/>
  <Override PartName="/xl/activeX/activeX712.bin" ContentType="application/vnd.ms-office.activeX"/>
  <Override PartName="/xl/activeX/activeX713.xml" ContentType="application/vnd.ms-office.activeX+xml"/>
  <Override PartName="/xl/activeX/activeX713.bin" ContentType="application/vnd.ms-office.activeX"/>
  <Override PartName="/xl/activeX/activeX714.xml" ContentType="application/vnd.ms-office.activeX+xml"/>
  <Override PartName="/xl/activeX/activeX714.bin" ContentType="application/vnd.ms-office.activeX"/>
  <Override PartName="/xl/activeX/activeX715.xml" ContentType="application/vnd.ms-office.activeX+xml"/>
  <Override PartName="/xl/activeX/activeX715.bin" ContentType="application/vnd.ms-office.activeX"/>
  <Override PartName="/xl/activeX/activeX716.xml" ContentType="application/vnd.ms-office.activeX+xml"/>
  <Override PartName="/xl/activeX/activeX716.bin" ContentType="application/vnd.ms-office.activeX"/>
  <Override PartName="/xl/activeX/activeX717.xml" ContentType="application/vnd.ms-office.activeX+xml"/>
  <Override PartName="/xl/activeX/activeX717.bin" ContentType="application/vnd.ms-office.activeX"/>
  <Override PartName="/xl/activeX/activeX718.xml" ContentType="application/vnd.ms-office.activeX+xml"/>
  <Override PartName="/xl/activeX/activeX718.bin" ContentType="application/vnd.ms-office.activeX"/>
  <Override PartName="/xl/activeX/activeX719.xml" ContentType="application/vnd.ms-office.activeX+xml"/>
  <Override PartName="/xl/activeX/activeX719.bin" ContentType="application/vnd.ms-office.activeX"/>
  <Override PartName="/xl/activeX/activeX720.xml" ContentType="application/vnd.ms-office.activeX+xml"/>
  <Override PartName="/xl/activeX/activeX720.bin" ContentType="application/vnd.ms-office.activeX"/>
  <Override PartName="/xl/activeX/activeX721.xml" ContentType="application/vnd.ms-office.activeX+xml"/>
  <Override PartName="/xl/activeX/activeX721.bin" ContentType="application/vnd.ms-office.activeX"/>
  <Override PartName="/xl/activeX/activeX722.xml" ContentType="application/vnd.ms-office.activeX+xml"/>
  <Override PartName="/xl/activeX/activeX722.bin" ContentType="application/vnd.ms-office.activeX"/>
  <Override PartName="/xl/activeX/activeX723.xml" ContentType="application/vnd.ms-office.activeX+xml"/>
  <Override PartName="/xl/activeX/activeX723.bin" ContentType="application/vnd.ms-office.activeX"/>
  <Override PartName="/xl/activeX/activeX724.xml" ContentType="application/vnd.ms-office.activeX+xml"/>
  <Override PartName="/xl/activeX/activeX724.bin" ContentType="application/vnd.ms-office.activeX"/>
  <Override PartName="/xl/activeX/activeX725.xml" ContentType="application/vnd.ms-office.activeX+xml"/>
  <Override PartName="/xl/activeX/activeX725.bin" ContentType="application/vnd.ms-office.activeX"/>
  <Override PartName="/xl/activeX/activeX726.xml" ContentType="application/vnd.ms-office.activeX+xml"/>
  <Override PartName="/xl/activeX/activeX726.bin" ContentType="application/vnd.ms-office.activeX"/>
  <Override PartName="/xl/activeX/activeX727.xml" ContentType="application/vnd.ms-office.activeX+xml"/>
  <Override PartName="/xl/activeX/activeX727.bin" ContentType="application/vnd.ms-office.activeX"/>
  <Override PartName="/xl/activeX/activeX728.xml" ContentType="application/vnd.ms-office.activeX+xml"/>
  <Override PartName="/xl/activeX/activeX728.bin" ContentType="application/vnd.ms-office.activeX"/>
  <Override PartName="/xl/activeX/activeX729.xml" ContentType="application/vnd.ms-office.activeX+xml"/>
  <Override PartName="/xl/activeX/activeX729.bin" ContentType="application/vnd.ms-office.activeX"/>
  <Override PartName="/xl/activeX/activeX730.xml" ContentType="application/vnd.ms-office.activeX+xml"/>
  <Override PartName="/xl/activeX/activeX730.bin" ContentType="application/vnd.ms-office.activeX"/>
  <Override PartName="/xl/activeX/activeX731.xml" ContentType="application/vnd.ms-office.activeX+xml"/>
  <Override PartName="/xl/activeX/activeX731.bin" ContentType="application/vnd.ms-office.activeX"/>
  <Override PartName="/xl/activeX/activeX732.xml" ContentType="application/vnd.ms-office.activeX+xml"/>
  <Override PartName="/xl/activeX/activeX732.bin" ContentType="application/vnd.ms-office.activeX"/>
  <Override PartName="/xl/activeX/activeX733.xml" ContentType="application/vnd.ms-office.activeX+xml"/>
  <Override PartName="/xl/activeX/activeX733.bin" ContentType="application/vnd.ms-office.activeX"/>
  <Override PartName="/xl/activeX/activeX734.xml" ContentType="application/vnd.ms-office.activeX+xml"/>
  <Override PartName="/xl/activeX/activeX734.bin" ContentType="application/vnd.ms-office.activeX"/>
  <Override PartName="/xl/activeX/activeX735.xml" ContentType="application/vnd.ms-office.activeX+xml"/>
  <Override PartName="/xl/activeX/activeX735.bin" ContentType="application/vnd.ms-office.activeX"/>
  <Override PartName="/xl/activeX/activeX736.xml" ContentType="application/vnd.ms-office.activeX+xml"/>
  <Override PartName="/xl/activeX/activeX736.bin" ContentType="application/vnd.ms-office.activeX"/>
  <Override PartName="/xl/activeX/activeX737.xml" ContentType="application/vnd.ms-office.activeX+xml"/>
  <Override PartName="/xl/activeX/activeX737.bin" ContentType="application/vnd.ms-office.activeX"/>
  <Override PartName="/xl/activeX/activeX738.xml" ContentType="application/vnd.ms-office.activeX+xml"/>
  <Override PartName="/xl/activeX/activeX738.bin" ContentType="application/vnd.ms-office.activeX"/>
  <Override PartName="/xl/activeX/activeX739.xml" ContentType="application/vnd.ms-office.activeX+xml"/>
  <Override PartName="/xl/activeX/activeX739.bin" ContentType="application/vnd.ms-office.activeX"/>
  <Override PartName="/xl/activeX/activeX740.xml" ContentType="application/vnd.ms-office.activeX+xml"/>
  <Override PartName="/xl/activeX/activeX740.bin" ContentType="application/vnd.ms-office.activeX"/>
  <Override PartName="/xl/activeX/activeX741.xml" ContentType="application/vnd.ms-office.activeX+xml"/>
  <Override PartName="/xl/activeX/activeX741.bin" ContentType="application/vnd.ms-office.activeX"/>
  <Override PartName="/xl/activeX/activeX742.xml" ContentType="application/vnd.ms-office.activeX+xml"/>
  <Override PartName="/xl/activeX/activeX742.bin" ContentType="application/vnd.ms-office.activeX"/>
  <Override PartName="/xl/activeX/activeX743.xml" ContentType="application/vnd.ms-office.activeX+xml"/>
  <Override PartName="/xl/activeX/activeX743.bin" ContentType="application/vnd.ms-office.activeX"/>
  <Override PartName="/xl/activeX/activeX744.xml" ContentType="application/vnd.ms-office.activeX+xml"/>
  <Override PartName="/xl/activeX/activeX744.bin" ContentType="application/vnd.ms-office.activeX"/>
  <Override PartName="/xl/activeX/activeX745.xml" ContentType="application/vnd.ms-office.activeX+xml"/>
  <Override PartName="/xl/activeX/activeX745.bin" ContentType="application/vnd.ms-office.activeX"/>
  <Override PartName="/xl/activeX/activeX746.xml" ContentType="application/vnd.ms-office.activeX+xml"/>
  <Override PartName="/xl/activeX/activeX746.bin" ContentType="application/vnd.ms-office.activeX"/>
  <Override PartName="/xl/activeX/activeX747.xml" ContentType="application/vnd.ms-office.activeX+xml"/>
  <Override PartName="/xl/activeX/activeX747.bin" ContentType="application/vnd.ms-office.activeX"/>
  <Override PartName="/xl/activeX/activeX748.xml" ContentType="application/vnd.ms-office.activeX+xml"/>
  <Override PartName="/xl/activeX/activeX748.bin" ContentType="application/vnd.ms-office.activeX"/>
  <Override PartName="/xl/activeX/activeX749.xml" ContentType="application/vnd.ms-office.activeX+xml"/>
  <Override PartName="/xl/activeX/activeX749.bin" ContentType="application/vnd.ms-office.activeX"/>
  <Override PartName="/xl/activeX/activeX750.xml" ContentType="application/vnd.ms-office.activeX+xml"/>
  <Override PartName="/xl/activeX/activeX750.bin" ContentType="application/vnd.ms-office.activeX"/>
  <Override PartName="/xl/activeX/activeX751.xml" ContentType="application/vnd.ms-office.activeX+xml"/>
  <Override PartName="/xl/activeX/activeX751.bin" ContentType="application/vnd.ms-office.activeX"/>
  <Override PartName="/xl/activeX/activeX752.xml" ContentType="application/vnd.ms-office.activeX+xml"/>
  <Override PartName="/xl/activeX/activeX752.bin" ContentType="application/vnd.ms-office.activeX"/>
  <Override PartName="/xl/activeX/activeX753.xml" ContentType="application/vnd.ms-office.activeX+xml"/>
  <Override PartName="/xl/activeX/activeX753.bin" ContentType="application/vnd.ms-office.activeX"/>
  <Override PartName="/xl/activeX/activeX754.xml" ContentType="application/vnd.ms-office.activeX+xml"/>
  <Override PartName="/xl/activeX/activeX754.bin" ContentType="application/vnd.ms-office.activeX"/>
  <Override PartName="/xl/activeX/activeX755.xml" ContentType="application/vnd.ms-office.activeX+xml"/>
  <Override PartName="/xl/activeX/activeX755.bin" ContentType="application/vnd.ms-office.activeX"/>
  <Override PartName="/xl/activeX/activeX756.xml" ContentType="application/vnd.ms-office.activeX+xml"/>
  <Override PartName="/xl/activeX/activeX756.bin" ContentType="application/vnd.ms-office.activeX"/>
  <Override PartName="/xl/activeX/activeX757.xml" ContentType="application/vnd.ms-office.activeX+xml"/>
  <Override PartName="/xl/activeX/activeX757.bin" ContentType="application/vnd.ms-office.activeX"/>
  <Override PartName="/xl/activeX/activeX758.xml" ContentType="application/vnd.ms-office.activeX+xml"/>
  <Override PartName="/xl/activeX/activeX758.bin" ContentType="application/vnd.ms-office.activeX"/>
  <Override PartName="/xl/activeX/activeX759.xml" ContentType="application/vnd.ms-office.activeX+xml"/>
  <Override PartName="/xl/activeX/activeX759.bin" ContentType="application/vnd.ms-office.activeX"/>
  <Override PartName="/xl/activeX/activeX760.xml" ContentType="application/vnd.ms-office.activeX+xml"/>
  <Override PartName="/xl/activeX/activeX760.bin" ContentType="application/vnd.ms-office.activeX"/>
  <Override PartName="/xl/activeX/activeX761.xml" ContentType="application/vnd.ms-office.activeX+xml"/>
  <Override PartName="/xl/activeX/activeX761.bin" ContentType="application/vnd.ms-office.activeX"/>
  <Override PartName="/xl/activeX/activeX762.xml" ContentType="application/vnd.ms-office.activeX+xml"/>
  <Override PartName="/xl/activeX/activeX762.bin" ContentType="application/vnd.ms-office.activeX"/>
  <Override PartName="/xl/activeX/activeX763.xml" ContentType="application/vnd.ms-office.activeX+xml"/>
  <Override PartName="/xl/activeX/activeX763.bin" ContentType="application/vnd.ms-office.activeX"/>
  <Override PartName="/xl/activeX/activeX764.xml" ContentType="application/vnd.ms-office.activeX+xml"/>
  <Override PartName="/xl/activeX/activeX764.bin" ContentType="application/vnd.ms-office.activeX"/>
  <Override PartName="/xl/activeX/activeX765.xml" ContentType="application/vnd.ms-office.activeX+xml"/>
  <Override PartName="/xl/activeX/activeX765.bin" ContentType="application/vnd.ms-office.activeX"/>
  <Override PartName="/xl/activeX/activeX766.xml" ContentType="application/vnd.ms-office.activeX+xml"/>
  <Override PartName="/xl/activeX/activeX766.bin" ContentType="application/vnd.ms-office.activeX"/>
  <Override PartName="/xl/activeX/activeX767.xml" ContentType="application/vnd.ms-office.activeX+xml"/>
  <Override PartName="/xl/activeX/activeX767.bin" ContentType="application/vnd.ms-office.activeX"/>
  <Override PartName="/xl/activeX/activeX768.xml" ContentType="application/vnd.ms-office.activeX+xml"/>
  <Override PartName="/xl/activeX/activeX768.bin" ContentType="application/vnd.ms-office.activeX"/>
  <Override PartName="/xl/activeX/activeX769.xml" ContentType="application/vnd.ms-office.activeX+xml"/>
  <Override PartName="/xl/activeX/activeX769.bin" ContentType="application/vnd.ms-office.activeX"/>
  <Override PartName="/xl/activeX/activeX770.xml" ContentType="application/vnd.ms-office.activeX+xml"/>
  <Override PartName="/xl/activeX/activeX770.bin" ContentType="application/vnd.ms-office.activeX"/>
  <Override PartName="/xl/activeX/activeX771.xml" ContentType="application/vnd.ms-office.activeX+xml"/>
  <Override PartName="/xl/activeX/activeX771.bin" ContentType="application/vnd.ms-office.activeX"/>
  <Override PartName="/xl/activeX/activeX772.xml" ContentType="application/vnd.ms-office.activeX+xml"/>
  <Override PartName="/xl/activeX/activeX772.bin" ContentType="application/vnd.ms-office.activeX"/>
  <Override PartName="/xl/activeX/activeX773.xml" ContentType="application/vnd.ms-office.activeX+xml"/>
  <Override PartName="/xl/activeX/activeX773.bin" ContentType="application/vnd.ms-office.activeX"/>
  <Override PartName="/xl/activeX/activeX774.xml" ContentType="application/vnd.ms-office.activeX+xml"/>
  <Override PartName="/xl/activeX/activeX774.bin" ContentType="application/vnd.ms-office.activeX"/>
  <Override PartName="/xl/activeX/activeX775.xml" ContentType="application/vnd.ms-office.activeX+xml"/>
  <Override PartName="/xl/activeX/activeX775.bin" ContentType="application/vnd.ms-office.activeX"/>
  <Override PartName="/xl/activeX/activeX776.xml" ContentType="application/vnd.ms-office.activeX+xml"/>
  <Override PartName="/xl/activeX/activeX776.bin" ContentType="application/vnd.ms-office.activeX"/>
  <Override PartName="/xl/activeX/activeX777.xml" ContentType="application/vnd.ms-office.activeX+xml"/>
  <Override PartName="/xl/activeX/activeX77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Windows\Desktop\"/>
    </mc:Choice>
  </mc:AlternateContent>
  <xr:revisionPtr revIDLastSave="0" documentId="13_ncr:1_{10C206E2-13D5-42D9-B3CC-C528536C0F48}" xr6:coauthVersionLast="44" xr6:coauthVersionMax="44" xr10:uidLastSave="{00000000-0000-0000-0000-000000000000}"/>
  <bookViews>
    <workbookView xWindow="-120" yWindow="-120" windowWidth="29040" windowHeight="15990" xr2:uid="{DE511E6D-630B-4B1A-B7E6-B12724C3692F}"/>
  </bookViews>
  <sheets>
    <sheet name="Planilha1" sheetId="1" r:id="rId1"/>
    <sheet name="Planilha2" sheetId="2" r:id="rId2"/>
    <sheet name="Planilha3" sheetId="3" r:id="rId3"/>
    <sheet name="Planilha4" sheetId="4" r:id="rId4"/>
    <sheet name="Planilha5" sheetId="5" r:id="rId5"/>
    <sheet name="Planilha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91" i="4" l="1"/>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20" i="4"/>
  <c r="O19" i="4"/>
  <c r="O18" i="4"/>
  <c r="O17" i="4"/>
  <c r="O16" i="4"/>
  <c r="O15" i="4"/>
  <c r="O14" i="4" l="1"/>
  <c r="O12" i="4"/>
  <c r="O13" i="4"/>
  <c r="O11" i="4"/>
  <c r="O10" i="4"/>
  <c r="O4" i="4"/>
  <c r="O4" i="3"/>
  <c r="K715" i="3"/>
  <c r="L1331" i="3"/>
  <c r="N16" i="2"/>
  <c r="C5" i="2"/>
  <c r="D5" i="2"/>
  <c r="E5" i="2"/>
  <c r="F5" i="2"/>
  <c r="G5" i="2"/>
  <c r="H5" i="2"/>
  <c r="I5" i="2"/>
  <c r="J5" i="2"/>
  <c r="K5" i="2"/>
  <c r="L5" i="2"/>
  <c r="M5" i="2"/>
  <c r="B5" i="2"/>
  <c r="N15" i="2"/>
  <c r="N14" i="2"/>
</calcChain>
</file>

<file path=xl/sharedStrings.xml><?xml version="1.0" encoding="utf-8"?>
<sst xmlns="http://schemas.openxmlformats.org/spreadsheetml/2006/main" count="10829" uniqueCount="6050">
  <si>
    <t>Ferramentas (dashboard)</t>
  </si>
  <si>
    <t>Dados Coletados</t>
  </si>
  <si>
    <t>Forma da Coleta</t>
  </si>
  <si>
    <t>Temática (matéria)</t>
  </si>
  <si>
    <t>Tamanho do Grupo</t>
  </si>
  <si>
    <t>idade????</t>
  </si>
  <si>
    <t>ACERVO</t>
  </si>
  <si>
    <t>("e-learning Analytics" OR "elearning Analytics" OR "Learning Analytics") AND (chil* OR kid* OR infant* OR minor*)</t>
  </si>
  <si>
    <t>CAPES</t>
  </si>
  <si>
    <t>ACM</t>
  </si>
  <si>
    <t>sciencedirect</t>
  </si>
  <si>
    <t>[[All: "e-learning analytics"] OR [All: "elearning analytics"] OR [All: "learning analytics"]] AND [[All: chil*] OR [All: kid*] OR [All: infant*] OR [All: minor*]]</t>
  </si>
  <si>
    <t>TOTAL</t>
  </si>
  <si>
    <t>SOMA</t>
  </si>
  <si>
    <t>Psychology of Learning and Motivatio: Chapter 3 - The Influence of Verbal and Nonverbal Processing on Category Learning</t>
  </si>
  <si>
    <t>Rebecca Ferguson and Simon Buckingham Shum. 2012. Social learning analytics: five approaches. In Proceedings of the 2nd International Conference on Learning Analytics and Knowledge (LAK ’12). Association for Computing Machinery, New York, NY, USA, 23–33. DOI:https://doi.org/10.1145/2330601.2330616</t>
  </si>
  <si>
    <t xml:space="preserve">  </t>
  </si>
  <si>
    <t>Lori Lockyer and Shane Dawson. 2011. Learning designs and learning analytics. In Proceedings of the 1st International Conference on Learning Analytics and Knowledge (LAK ’11). Association for Computing Machinery, New York, NY, USA, 153–156. DOI:https://doi.org/10.1145/2090116.2090140</t>
  </si>
  <si>
    <t>George Siemens. 2012. Learning analytics: envisioning a research discipline and a domain of practice. In Proceedings of the 2nd International Conference on Learning Analytics and Knowledge (LAK ’12). Association for Computing Machinery, New York, NY, USA, 4–8. DOI:https://doi.org/10.1145/2330601.2330605</t>
  </si>
  <si>
    <t>Ryan S. J. d. Baker, Erik Duval, John Stamper, David Wiley, and Simon Buckingham Shum. 2012. Educational data mining meets learning analytics. In Proceedings of the 2nd International Conference on Learning Analytics and Knowledge (LAK ’12). Association for Computing Machinery, New York, NY, USA, 20. DOI:https://doi.org/10.1145/2330601.2330613</t>
  </si>
  <si>
    <t>Ravi Vatrapu. 2011. Cultural considerations in learning analytics. In Proceedings of the 1st International Conference on Learning Analytics and Knowledge (LAK ’11). Association for Computing Machinery, New York, NY, USA, 127–133. DOI:https://doi.org/10.1145/2090116.2090136</t>
  </si>
  <si>
    <t>Caroline Haythornthwaite. 2017. An information policy perspective on learning analytics. In Proceedings of the Seventh International Learning Analytics &amp; Knowledge Conference (LAK ’17). Association for Computing Machinery, New York, NY, USA, 253–256. DOI:https://doi.org/10.1145/3027385.3027389</t>
  </si>
  <si>
    <t>Simon Knight, Simon Buckingham Shum, and Karen Littleton. 2013. Epistemology, pedagogy, assessment and learning analytics. In Proceedings of the Third International Conference on Learning Analytics and Knowledge (LAK ’13). Association for Computing Machinery, New York, NY, USA, 75–84. DOI:https://doi.org/10.1145/2460296.2460312</t>
  </si>
  <si>
    <t>Shane Dawson, Srecko Joksimovic, Oleksandra Poquet, and George Siemens. 2019. Increasing the Impact of Learning Analytics. In Proceedings of the 9th International Conference on Learning Analytics &amp; Knowledge (LAK19). Association for Computing Machinery, New York, NY, USA, 446–455. DOI:https://doi.org/10.1145/3303772.3303784</t>
  </si>
  <si>
    <t>Radek Pelánek. 2020. Learning analytics challenges: trade-offs, methodology, scalability. In Proceedings of the Tenth International Conference on Learning Analytics &amp; Knowledge (LAK ’20). Association for Computing Machinery, New York, NY, USA, 554–558. DOI:https://doi.org/10.1145/3375462.3375463</t>
  </si>
  <si>
    <t>Xavier Ochoa, Marcelo Worsley, Nadir Weibel, and Sharon Oviatt. 2016. Multimodal learning analytics data challenges. In Proceedings of the Sixth International Conference on Learning Analytics &amp; Knowledge (LAK ’16). Association for Computing Machinery, New York, NY, USA, 498–499. DOI:https://doi.org/10.1145/2883851.2883913</t>
  </si>
  <si>
    <t>Andrew Gibson, Kirsty Kitto, and Jill Willis. 2014. A cognitive processing framework for learning analytics. In Proceedings of the Fourth International Conference on Learning Analytics And Knowledge (LAK ’14). Association for Computing Machinery, New York, NY, USA, 212–216. DOI:https://doi.org/10.1145/2567574.2567610</t>
  </si>
  <si>
    <t>Brian J. McNely, Paul Gestwicki, J. Holden Hill, Philip Parli-Horne, and Erika Johnson. 2012. Learning analytics for collaborative writing: a prototype and case study. In Proceedings of the 2nd International Conference on Learning Analytics and Knowledge (LAK ’12). Association for Computing Machinery, New York, NY, USA, 222–225. DOI:https://doi.org/10.1145/2330601.2330654</t>
  </si>
  <si>
    <t>Anouschka van Leeuwen. 2016. Learning analytics in a flipped university course. In Proceedings of the Sixth International Conference on Learning Analytics &amp; Knowledge (LAK ’16). Association for Computing Machinery, New York, NY, USA, 514–515. DOI:https://doi.org/10.1145/2883851.2883874</t>
  </si>
  <si>
    <t>Vitomir Kovanović, Srećko Joksimović, Negin Mirriahi, Ellen Blaine, Dragan Gašević, George Siemens, and Shane Dawson. 2018. Understand students’ self-reflections through learning analytics. In Proceedings of the 8th International Conference on Learning Analytics and Knowledge (LAK ’18). Association for Computing Machinery, New York, NY, USA, 389–398. DOI:https://doi.org/10.1145/3170358.3170374</t>
  </si>
  <si>
    <t>Rebecca Ferguson, Doug Clow, Leah Macfadyen, Alfred Essa, Shane Dawson, and Shirley Alexander. 2014. Setting learning analytics in context: overcoming the barriers to large-scale adoption. In Proceedings of the Fourth International Conference on Learning Analytics And Knowledge (LAK ’14). Association for Computing Machinery, New York, NY, USA, 251–253. DOI:https://doi.org/10.1145/2567574.2567592</t>
  </si>
  <si>
    <t>Yi-Shan Tsai, Alexander Whitelock-Wainwright, and Dragan Gašević. 2020. The privacy paradox and its implications for learning analytics. In Proceedings of the Tenth International Conference on Learning Analytics &amp; Knowledge (LAK ’20). Association for Computing Machinery, New York, NY, USA, 230–239. DOI:https://doi.org/10.1145/3375462.3375536</t>
  </si>
  <si>
    <t>Miguel Á. Conde and Ángel Hernández-García. 2017. Learning analytics: Expanding the frontier. In Proceedings of the 5th International Conference on Technological Ecosystems for Enhancing Multiculturality (TEEM 2017). Association for Computing Machinery, New York, NY, USA, Article 36, 1–5. DOI:https://doi.org/10.1145/3144826.3145386</t>
  </si>
  <si>
    <t>Shane Dawson, Oleksandra Poquet, Cassandra Colvin, Tim Rogers, Abelardo Pardo, and Dragan Gasevic. 2018. Rethinking learning analytics adoption through complexity leadership theory. In Proceedings of the 8th International Conference on Learning Analytics and Knowledge (LAK ’18). Association for Computing Machinery, New York, NY, USA, 236–244. DOI:https://doi.org/10.1145/3170358.3170375</t>
  </si>
  <si>
    <t>Kirsty Kitto, Simon Buckingham Shum, and Andrew Gibson. 2018. Embracing imperfection in learning analytics. In Proceedings of the 8th International Conference on Learning Analytics and Knowledge (LAK ’18). Association for Computing Machinery, New York, NY, USA, 451–460. DOI:https://doi.org/10.1145/3170358.3170413</t>
  </si>
  <si>
    <t>Arham Muslim, Mohamed Amine Chatti, Tanmaya Mahapatra, and Ulrik Schroeder. 2016. A rule-based indicator definition tool for personalized learning analytics. In Proceedings of the Sixth International Conference on Learning Analytics &amp; Knowledge (LAK ’16). Association for Computing Machinery, New York, NY, USA, 264–273. DOI:https://doi.org/10.1145/2883851.2883921</t>
  </si>
  <si>
    <t>Bodong Chen, Xin Chen, and Wanli Xing. 2015. “Twitter Archeology” of learning analytics and knowledge conferences. In Proceedings of the Fifth International Conference on Learning Analytics And Knowledge (LAK ’15). Association for Computing Machinery, New York, NY, USA, 340–349. DOI:https://doi.org/10.1145/2723576.2723584</t>
  </si>
  <si>
    <t>Paul Prinsloo and Sharon Slade. 2017. An elephant in the learning analytics room: the obligation to act. In Proceedings of the Seventh International Learning Analytics &amp; Knowledge Conference (LAK ’17). Association for Computing Machinery, New York, NY, USA, 46–55. DOI:https://doi.org/10.1145/3027385.3027406</t>
  </si>
  <si>
    <t>Nicolas Balacheff and Kristine Lund. 2013. Multidisciplinarity vs. Multivocality, the case of “learning analytics.” In Proceedings of the Third International Conference on Learning Analytics and Knowledge (LAK ’13). Association for Computing Machinery, New York, NY, USA, 5–13. DOI:https://doi.org/10.1145/2460296.2460299</t>
  </si>
  <si>
    <t>Robert Bodily, Judy Kay, Vincent Aleven, Ioana Jivet, Dan Davis, Franceska Xhakaj, and Katrien Verbert. 2018. Open learner models and learning analytics dashboards: a systematic review. In Proceedings of the 8th International Conference on Learning Analytics and Knowledge (LAK ’18). Association for Computing Machinery, New York, NY, USA, 41–50. DOI:https://doi.org/10.1145/3170358.3170409</t>
  </si>
  <si>
    <t>Aneesha Bakharia, Linda Corrin, Paula de Barba, Gregor Kennedy, Dragan Gašević, Raoul Mulder, David Williams, Shane Dawson, and Lori Lockyer. 2016. A conceptual framework linking learning design with learning analytics. In Proceedings of the Sixth International Conference on Learning Analytics &amp; Knowledge (LAK ’16). Association for Computing Machinery, New York, NY, USA, 329–338. DOI:https://doi.org/10.1145/2883851.2883944</t>
  </si>
  <si>
    <t>Miguel Á. Conde and Ángel Hernández-García. 2019. Learning Analytics: The End of the Beginning. In Proceedings of the Seventh International Conference on Technological Ecosystems for Enhancing Multiculturality (TEEM’19). Association for Computing Machinery, New York, NY, USA, 248–252. DOI:https://doi.org/10.1145/3362789.3362943</t>
  </si>
  <si>
    <t>Ed de Quincey, Chris Briggs, Theocharis Kyriacou, and Richard Waller. 2019. Student Centred Design of a Learning Analytics System. In Proceedings of the 9th International Conference on Learning Analytics &amp; Knowledge (LAK19). Association for Computing Machinery, New York, NY, USA, 353–362. DOI:https://doi.org/10.1145/3303772.3303793</t>
  </si>
  <si>
    <t>Inge Molenaar and Carolien Knoop van Campen. 2016. Learning analytics in practice: the effects of adaptive educational technology Snappet on students’ arithmetic skills. In Proceedings of the Sixth International Conference on Learning Analytics &amp; Knowledge (LAK ’16). Association for Computing Machinery, New York, NY, USA, 538–539. DOI:https://doi.org/10.1145/2883851.2883892</t>
  </si>
  <si>
    <t>Sandra K. Milligan. 2018. Methodological foundations for the measurement of learning in learning analytics. In Proceedings of the 8th International Conference on Learning Analytics and Knowledge (LAK ’18). Association for Computing Machinery, New York, NY, USA, 466–470. DOI:https://doi.org/10.1145/3170358.3170391</t>
  </si>
  <si>
    <t>Rebecca Ferguson and Simon Buckingham Shum. 2011. Learning analytics to identify exploratory dialogue within synchronous text chat. In Proceedings of the 1st International Conference on Learning Analytics and Knowledge (LAK ’11). Association for Computing Machinery, New York, NY, USA, 99–103. DOI:https://doi.org/10.1145/2090116.2090130</t>
  </si>
  <si>
    <t>Kimberly E. Arnold, Grace Lynch, Daniel Huston, Lorna Wong, Linda Jorn, and Christopher W. Olsen. 2014. Building institutional capacities and competencies for systemic learning analytics initiatives. In Proceedings of the Fourth International Conference on Learning Analytics And Knowledge (LAK ’14). Association for Computing Machinery, New York, NY, USA, 257–260. DOI:https://doi.org/10.1145/2567574.2567593</t>
  </si>
  <si>
    <t>Ioannis Dimopoulos, Ourania Petropoulou, and Symeon Retalis. 2013. Assessing students’ performance using the learning analytics enriched rubrics. In Proceedings of the Third International Conference on Learning Analytics and Knowledge (LAK ’13). Association for Computing Machinery, New York, NY, USA, 195–199. DOI:https://doi.org/10.1145/2460296.2460335</t>
  </si>
  <si>
    <t>Yuan Wang, Dan Davis, Guanliang Chen, and Luc Paquette. 2017. Workshop on integrated learning analytics of MOOC post-course development. In Proceedings of the Seventh International Learning Analytics &amp; Knowledge Conference (LAK ’17). Association for Computing Machinery, New York, NY, USA, 506–507. DOI:https://doi.org/10.1145/3027385.3029430</t>
  </si>
  <si>
    <t>Tim Rogers. 2015. Critical realism and learning analytics research: epistemological implications of an ontological foundation. In Proceedings of the Fifth International Conference on Learning Analytics And Knowledge (LAK ’15). Association for Computing Machinery, New York, NY, USA, 223–230. DOI:https://doi.org/10.1145/2723576.2723631</t>
  </si>
  <si>
    <t>Il-Hyun Jo, Dongho Kim, and Meehyun Yoon. 2014. Analyzing the log patterns of adult learners in LMS using learning analytics. In Proceedings of the Fourth International Conference on Learning Analytics And Knowledge (LAK ’14). Association for Computing Machinery, New York, NY, USA, 183–187. DOI:https://doi.org/10.1145/2567574.2567616</t>
  </si>
  <si>
    <t>Luiz Antonio Macarini, Cristian Cechinel, Henrique Lemos dos Santos, Xavier Ochoa, Virgínia Rodés, Guillermo Ettlin Alonso, Alén Pérez Casas, and Patricia Díaz. 2019. Challenges on implementing Learning Analytics over countrywide K-12 data. In Proceedings of the 9th International Conference on Learning Analytics &amp; Knowledge (LAK19). Association for Computing Machinery, New York, NY, USA, 441–445. DOI:https://doi.org/10.1145/3303772.3303819</t>
  </si>
  <si>
    <t>Taylor Martin, Ani Aghababyan, Jay Pfaffman, Jenna Olsen, Stephanie Baker, Philip Janisiewicz, Rachel Phillips, and Carmen Petrick Smith. 2013. Nanogenetic learning analytics: illuminating student learning pathways in an online fraction game. In Proceedings of the Third International Conference on Learning Analytics and Knowledge (LAK ’13). Association for Computing Machinery, New York, NY, USA, 165–169. DOI:https://doi.org/10.1145/2460296.2460328</t>
  </si>
  <si>
    <t>Paulo Blikstein. 2011. Using learning analytics to assess students’ behavior in open-ended programming tasks. In Proceedings of the 1st International Conference on Learning Analytics and Knowledge (LAK ’11). Association for Computing Machinery, New York, NY, USA, 110–116. DOI:https://doi.org/10.1145/2090116.2090132</t>
  </si>
  <si>
    <t>Taciana Pontual Falcão, Rafael Ferreira Mello, Rodrigo Lins Rodrigues, Juliana Regueira Basto Diniz, Yi-Shan Tsai, and Dragan Gašević. 2020. Perceptions and expectations about learning analytics from a brazilian higher education institution. In Proceedings of the Tenth International Conference on Learning Analytics &amp; Knowledge (LAK ’20). Association for Computing Machinery, New York, NY, USA, 240–249. DOI:https://doi.org/10.1145/3375462.3375478</t>
  </si>
  <si>
    <t>Catherine A. Spann, James Schaeffer, and George Siemens. 2017. Expanding the scope of learning analytics data: preliminary findings on attention and self-regulation using wearable technology. In Proceedings of the Seventh International Learning Analytics &amp; Knowledge Conference (LAK ’17). Association for Computing Machinery, New York, NY, USA, 203–207. DOI:https://doi.org/10.1145/3027385.3027427</t>
  </si>
  <si>
    <t>Rubén Pazmiño-Maji, Laura Naranjo-Ordoñez, Miguel Conde-González, and Francisco García-Peñalvo. 2019. Learning Analytics in Ecuador: An Initial Analysis based in a Mapping Review. In Proceedings of the Seventh International Conference on Technological Ecosystems for Enhancing Multiculturality (TEEM’19). Association for Computing Machinery, New York, NY, USA, 304–311. DOI:https://doi.org/10.1145/3362789.3362913</t>
  </si>
  <si>
    <t>Kshitij Sharma, Hamed S. Alavi, Patrick Jermann, and Pierre Dillenbourg. 2016. A gaze-based learning analytics model: in-video visual feedback to improve learner’s attention in MOOCs. In Proceedings of the Sixth International Conference on Learning Analytics &amp; Knowledge (LAK ’16). Association for Computing Machinery, New York, NY, USA, 417–421. DOI:https://doi.org/10.1145/2883851.2883902</t>
  </si>
  <si>
    <t>Rebecca Ferguson, Zhongyu Wei, Yulan He, and Simon Buckingham Shum. 2013. An evaluation of learning analytics to identify exploratory dialogue in online discussions. In Proceedings of the Third International Conference on Learning Analytics and Knowledge (LAK ’13). Association for Computing Machinery, New York, NY, USA, 85–93. DOI:https://doi.org/10.1145/2460296.2460313</t>
  </si>
  <si>
    <t>Jean-Marie Gilliot, Sébastien Iksal, Daniel Magloire Medou, and Inès Dabbebi. 2018. Participatory design of learning analytics dashboards. In Proceedings of the 30th Conference on l’Interaction Homme-Machine (IHM ’18). Association for Computing Machinery, New York, NY, USA, 119–127. DOI:https://doi.org/10.1145/3286689.3286693</t>
  </si>
  <si>
    <t>Laila Shoukry, Stefan Göbel, and Ralf Steinmetz. 2014. Learning Analytics and Serious Games: Trends and Considerations. In Proceedings of the 2014 ACM International Workshop on Serious Games (SeriousGames ’14). Association for Computing Machinery, New York, NY, USA, 21–26. DOI:https://doi.org/10.1145/2656719.2656729</t>
  </si>
  <si>
    <t>Alejandra Martínez-Monés, Christophe Reffay, Javier Hoyos Torío, and Juan A. Muñoz Cristóbal. 2017. Learning Analytics with Google Classroom: Exploring the possibilities. In Proceedings of the 5th International Conference on Technological Ecosystems for Enhancing Multiculturality (TEEM 2017). Association for Computing Machinery, New York, NY, USA, Article 47, 1–6. DOI:https://doi.org/10.1145/3144826.3145397</t>
  </si>
  <si>
    <t>Tore Hoel, Dai Griffiths, and Weiqin Chen. 2017. The influence of data protection and privacy frameworks on the design of learning analytics systems. In Proceedings of the Seventh International Learning Analytics &amp; Knowledge Conference (LAK ’17). Association for Computing Machinery, New York, NY, USA, 243–252. DOI:https://doi.org/10.1145/3027385.3027414</t>
  </si>
  <si>
    <t>Jim Greer, Marco Molinaro, Xavier Ochoa, and Timothy McKay. 2016. Learning analytics for curriculum and program quality improvement (PCLA 2016). In Proceedings of the Sixth International Conference on Learning Analytics &amp; Knowledge (LAK ’16). Association for Computing Machinery, New York, NY, USA, 494–495. DOI:https://doi.org/10.1145/2883851.2883899</t>
  </si>
  <si>
    <t>Marc Alier Forment, Daniel Amo Filvà, Francisco José García-Peñalvo, David Fonseca Escudero, and María José Casañ. 2018. Learning Analytics’ Privacy on the Blockchain. In Proceedings of the Sixth International Conference on Technological Ecosystems for Enhancing Multiculturality (TEEM’18). Association for Computing Machinery, New York, NY, USA, 294–298. DOI:https://doi.org/10.1145/3284179.3284231</t>
  </si>
  <si>
    <t>2016. Proceedings of the Sixth International Conference on Learning Analytics &amp; Knowledge. Association for Computing Machinery, New York, NY, USA.</t>
  </si>
  <si>
    <t>Angel Fiallos and Xavier Ochoa. 2019. Semi-Automatic Generation of Intelligent Curricula to Facilitate Learning Analytics. In Proceedings of the 9th International Conference on Learning Analytics &amp; Knowledge (LAK19). Association for Computing Machinery, New York, NY, USA, 46–50. DOI:https://doi.org/10.1145/3303772.3303834</t>
  </si>
  <si>
    <t>Sharon Slade, Paul Prinsloo, and Mohammad Khalil. 2019. Learning analytics at the intersections of student trust, disclosure and benefit. In Proceedings of the 9th International Conference on Learning Analytics &amp; Knowledge (LAK19). Association for Computing Machinery, New York, NY, USA, 235–244. DOI:https://doi.org/10.1145/3303772.3303796</t>
  </si>
  <si>
    <t>Yvonne Vezzoli, Manolis Mavrikis, and Asimina Vasalou. 2020. Inspiration cards workshops with primary teachers in the early co-design stages of learning analytics. In Proceedings of the Tenth International Conference on Learning Analytics &amp; Knowledge (LAK ’20). Association for Computing Machinery, New York, NY, USA, 73–82. DOI:https://doi.org/10.1145/3375462.3375537</t>
  </si>
  <si>
    <t>Shireen Panchoo. 2018. Learning Analytics: Requirements for Enhanced Learner-Content Interactions in an Online Environment. In Proceedings of the Fourth International Conference on Engineering &amp; MIS 2018 (ICEMIS ’18). Association for Computing Machinery, New York, NY, USA, Article 23, 1–6. DOI:https://doi.org/10.1145/3234698.3234721</t>
  </si>
  <si>
    <t>Sharon Oviatt, Adrienne Cohen, and Nadir Weibel. 2013. Multimodal learning analytics: description of math data corpus for ICMI grand challenge workshop. In Proceedings of the 15th ACM on International conference on multimodal interaction (ICMI ’13). Association for Computing Machinery, New York, NY, USA, 563–568. DOI:https://doi.org/10.1145/2522848.2533790</t>
  </si>
  <si>
    <t>2015. Proceedings of the Fifth International Conference on Learning Analytics And Knowledge. Association for Computing Machinery, New York, NY, USA.</t>
  </si>
  <si>
    <t>Miroslav Minović and Miloš Milovanović. 2013. Real-time learning analytics in educational games. In Proceedings of the First International Conference on Technological Ecosystem for Enhancing Multiculturality (TEEM ’13). Association for Computing Machinery, New York, NY, USA, 245–251. DOI:https://doi.org/10.1145/2536536.2536574</t>
  </si>
  <si>
    <t>Calkin Suero Montero and Jarkko Suhonen. 2014. Emotion analysis meets learning analytics: online learner profiling beyond numerical data. In Proceedings of the 14th Koli Calling International Conference on Computing Education Research (Koli Calling ’14). Association for Computing Machinery, New York, NY, USA, 165–169. DOI:https://doi.org/10.1145/2674683.2674699</t>
  </si>
  <si>
    <t>Bowen Hui and Shannon Farvolden. 2017. How Can Learning Analytics Improve a Course? In Proceedings of the 22nd Western Canadian Conference on Computing Education (WCCCE ’17). Association for Computing Machinery, New York, NY, USA, Article 1, 1–6. DOI:https://doi.org/10.1145/3085585.3085586</t>
  </si>
  <si>
    <t>Cecilia Aguerrebere, Cristóbal Cobo, Marcela Gomez, and Matías Mateu. 2017. Strategies for data and learning analytics informed national education policies: the case of Uruguay. In Proceedings of the Seventh International Learning Analytics &amp; Knowledge Conference (LAK ’17). Association for Computing Machinery, New York, NY, USA, 449–453. DOI:https://doi.org/10.1145/3027385.3027444</t>
  </si>
  <si>
    <t>Robert Kenneth Morse. 2014. Towards Requirements for Supporting Course Redesign with Learning Analytics. In Proceedings of the 42nd annual ACM SIGUCCS conference on User services (SIGUCCS ’14). Association for Computing Machinery, New York, NY, USA, 89–92. DOI:https://doi.org/10.1145/2661172.2661199</t>
  </si>
  <si>
    <t>Inge Molenaar, Carolien A. N. Knoop-van Campen, and Fred Hasselman. 2017. The effects of a learning analytics empowered technology on students’ arithmetic skill development. In Proceedings of the Seventh International Learning Analytics &amp; Knowledge Conference (LAK ’17). Association for Computing Machinery, New York, NY, USA, 614–615. DOI:https://doi.org/10.1145/3027385.3029488</t>
  </si>
  <si>
    <t>Elizabeth Koh, Antonette Shibani, Jennifer Pei-Ling Tan, and Helen Hong. 2016. A pedagogical framework for learning analytics in collaborative inquiry tasks: an example from a teamwork competency awareness program. In Proceedings of the Sixth International Conference on Learning Analytics &amp; Knowledge (LAK ’16). Association for Computing Machinery, New York, NY, USA, 74–83. DOI:https://doi.org/10.1145/2883851.2883914</t>
  </si>
  <si>
    <t>Ali Daud, Naif Radi Aljohani, Rabeeh Ayaz Abbasi, Miltiadis D. Lytras, Farhat Abbas, and Jalal S. Alowibdi. 2017. Predicting Student Performance using Advanced Learning Analytics. In Proceedings of the 26th International Conference on World Wide Web Companion (WWW ’17 Companion). International World Wide Web Conferences Steering Committee, Republic and Canton of Geneva, CHE, 415–421. DOI:https://doi.org/10.1145/3041021.3054164</t>
  </si>
  <si>
    <t>Erik Duval, Katrien Verbert, Joris Klerkx, Martin Wolpers, Abelardo Pardo, Sten Govaerts, Denis Gillet, Xavier Ochoa, and Denis Parra. 2015. VISLA: visual aspects of learning analytics. In Proceedings of the Fifth International Conference on Learning Analytics And Knowledge (LAK ’15). Association for Computing Machinery, New York, NY, USA, 394–395. DOI:https://doi.org/10.1145/2723576.2723643</t>
  </si>
  <si>
    <t>Mathieu d’Aquin and Nicolas Jay. 2013. Interpreting data mining results with linked data for learning analytics: motivation, case study and directions. In Proceedings of the Third International Conference on Learning Analytics and Knowledge (LAK ’13). Association for Computing Machinery, New York, NY, USA, 155–164. DOI:https://doi.org/10.1145/2460296.2460327</t>
  </si>
  <si>
    <t>Xuefeng Jiang, Wenbo Liu, and Junrui Liu. 2019. Learning Analytics in a Blended Computer Education Course. In Proceedings of the International Workshop on Artificial Intelligence and Education (WAIE 2019). Association for Computing Machinery, New York, NY, USA, 6–12. DOI:https://doi.org/10.1145/3397453.3397456</t>
  </si>
  <si>
    <t>Fernando Rodriguez, Renzhe Yu, Jihyun Park, Mariela Janet Rivas, Mark Warschauer, and Brian K. Sato. 2019. Utilizing Learning Analytics to Map Students’ Self-Reported Study Strategies to Click Behaviors in STEM Courses. In Proceedings of the 9th International Conference on Learning Analytics &amp; Knowledge (LAK19). Association for Computing Machinery, New York, NY, USA, 456–460. DOI:https://doi.org/10.1145/3303772.3303841</t>
  </si>
  <si>
    <t>Marcelo Worsley. 2012. Multimodal learning analytics: enabling the future of learning through multimodal data analysis and interfaces. In Proceedings of the 14th ACM international conference on Multimodal interaction (ICMI ’12). Association for Computing Machinery, New York, NY, USA, 353–356. DOI:https://doi.org/10.1145/2388676.2388755</t>
  </si>
  <si>
    <t>Mikel Villamañe, Ainhoa Álvarez, Mikel Larrañaga, Jessica Caballero, and Oscar Hernández-Rivas. 2018. Using Visual Learning Analytics to Support Competence-based Learning. In Proceedings of the Sixth International Conference on Technological Ecosystems for Enhancing Multiculturality (TEEM’18). Association for Computing Machinery, New York, NY, USA, 333–338. DOI:https://doi.org/10.1145/3284179.3284233</t>
  </si>
  <si>
    <t>Paul Prinsloo and Sharon Slade. 2015. Student privacy self-management: implications for learning analytics. In Proceedings of the Fifth International Conference on Learning Analytics And Knowledge (LAK ’15). Association for Computing Machinery, New York, NY, USA, 83–92. DOI:https://doi.org/10.1145/2723576.2723585</t>
  </si>
  <si>
    <t>Petri Ihantola, Arto Vihavainen, Alireza Ahadi, Matthew Butler, Jürgen Börstler, Stephen H. Edwards, Essi Isohanni, Ari Korhonen, Andrew Petersen, Kelly Rivers, Miguel Ángel Rubio, Judy Sheard, Bronius Skupas, Jaime Spacco, Claudia Szabo, and Daniel Toll. 2015. Educational Data Mining and Learning Analytics in Programming: Literature Review and Case Studies. In Proceedings of the 2015 ITiCSE on Working Group Reports (ITICSE-WGR ’15). Association for Computing Machinery, New York, NY, USA, 41–63. DOI:https://doi.org/10.1145/2858796.2858798</t>
  </si>
  <si>
    <t>Louis-Philippe Morency, Sharon Oviatt, Stefan Scherer, Nadir Weibel, and Marcelo Worsley. 2013. ICMI 2013 grand challenge workshop on multimodal learning analytics. In Proceedings of the 15th ACM on International conference on multimodal interaction (ICMI ’13). Association for Computing Machinery, New York, NY, USA, 373–378. DOI:https://doi.org/10.1145/2522848.2534669</t>
  </si>
  <si>
    <t>Pablo Garaizar and Mariluz Guenaga. 2014. A multimodal learning analytics view of HTML5 APIs: technical benefits and privacy risks. In Proceedings of the Second International Conference on Technological Ecosystems for Enhancing Multiculturality (TEEM ’14). Association for Computing Machinery, New York, NY, USA, 275–281. DOI:https://doi.org/10.1145/2669711.2669911</t>
  </si>
  <si>
    <t>Sharon Oviatt, Joseph Grafsgaard, Lei Chen, and Xavier Ochoa. 2018. Multimodal learning analytics: assessing learners’ mental state during the process of learning. The Handbook of Multimodal-Multisensor Interfaces: Signal Processing, Architectures, and Detection of Emotion and Cognition - Volume 2. Association for Computing Machinery and Morgan &amp; Claypool, 331–374. DOI:https://doi.org/10.1145/3107990.3108003</t>
  </si>
  <si>
    <t>Atchara Rueangprathum and Suntorn Witosurapot. 2019. Design of Modular Learning Analytics Framework for Early Childhood Education: A Case Study. In Proceedings of the 2019 International Conference on Information Technology and Computer Communications (ITCC 2019). Association for Computing Machinery, New York, NY, USA, 24–28. DOI:https://doi.org/10.1145/3355402.3355407</t>
  </si>
  <si>
    <t>Kyle M. L. Jones. 2013. Learning analytics &amp; FERPA: issues of student privacy and new boundaries of student data. In Proceedings of the 76th ASIS&amp;T Annual Meeting: Beyond the Cloud: Rethinking Information Boundaries (ASIST ’13). American Society for Information Science, USA, Article 128, 1–5.</t>
  </si>
  <si>
    <t>Timothy D. Harfield. 2014. Teaching the unteachable: on the compatibility of learning analytics and humane education. In Proceedings of the Fourth International Conference on Learning Analytics And Knowledge (LAK ’14). Association for Computing Machinery, New York, NY, USA, 241–245. DOI:https://doi.org/10.1145/2567574.2567607</t>
  </si>
  <si>
    <t>Daniel Amo Filvà, Francisco José García-Peñalvo, Marc Alier Forment, David Fonseca Escudero, and Maria José Casañ. 2018. Privacy and identity management in Learning Analytics processes with Blockchain. In Proceedings of the Sixth International Conference on Technological Ecosystems for Enhancing Multiculturality (TEEM’18). Association for Computing Machinery, New York, NY, USA, 997–1003. DOI:https://doi.org/10.1145/3284179.3284354</t>
  </si>
  <si>
    <t>Olga Yarygina. 2020. Learning analytics of CS0 students programming errors: the case of data science minor. In Proceedings of the 23rd International Conference on Academic Mindtrek (AcademicMindtrek ’20). Association for Computing Machinery, New York, NY, USA, 149–152. DOI:https://doi.org/10.1145/3377290.3377319</t>
  </si>
  <si>
    <t>Rebecca Ferguson and Doug Clow. 2017. Where is the evidence? a call to action for learning analytics. In Proceedings of the Seventh International Learning Analytics &amp; Knowledge Conference (LAK ’17). Association for Computing Machinery, New York, NY, USA, 56–65. DOI:https://doi.org/10.1145/3027385.3027396</t>
  </si>
  <si>
    <t>Simon Buckingham Shum and Ruth Deakin Crick. 2012. Learning dispositions and transferable competencies: pedagogy, modelling and learning analytics. In Proceedings of the 2nd International Conference on Learning Analytics and Knowledge (LAK ’12). Association for Computing Machinery, New York, NY, USA, 92–101. DOI:https://doi.org/10.1145/2330601.2330629</t>
  </si>
  <si>
    <t>Aaron Hawn. 2015. The bridge report: bringing learning analytics to low-income, urban schools. In Proceedings of the Fifth International Conference on Learning Analytics And Knowledge (LAK ’15). Association for Computing Machinery, New York, NY, USA, 410–411. DOI:https://doi.org/10.1145/2723576.2723652</t>
  </si>
  <si>
    <t>Marcelo Worsley, Stefan Scherer, Louis-Philippe Morency, and Paulo Blikstein. 2015. Exploring Behavior Representation for Learning Analytics. In Proceedings of the 2015 ACM on International Conference on Multimodal Interaction (ICMI ’15). Association for Computing Machinery, New York, NY, USA, 251–258. DOI:https://doi.org/10.1145/2818346.2820737</t>
  </si>
  <si>
    <t>Carlos Prieto Alvarez, Roberto Martinez-Maldonado, and Simon Buckingham Shum. 2020. LA-DECK: a card-based learning analytics co-design tool. In Proceedings of the Tenth International Conference on Learning Analytics &amp; Knowledge (LAK ’20). Association for Computing Machinery, New York, NY, USA, 63–72. DOI:https://doi.org/10.1145/3375462.3375476</t>
  </si>
  <si>
    <t>2014. Proceedings of the 2014 ACM workshop on Multimodal Learning Analytics Workshop and Grand Challenge. Association for Computing Machinery, New York, NY, USA.</t>
  </si>
  <si>
    <t>Sharon Oviatt. 2018. Ten Opportunities and Challenges for Advancing Student-Centered Multimodal Learning Analytics. In Proceedings of the 20th ACM International Conference on Multimodal Interaction (ICMI ’18). Association for Computing Machinery, New York, NY, USA, 87–94. DOI:https://doi.org/10.1145/3242969.3243010</t>
  </si>
  <si>
    <t>Kaiwen Sun, Abraham H. Mhaidli, Sonakshi Watel, Christopher A. Brooks, and Florian Schaub. 2019. It’s My Data! Tensions Among Stakeholders of a Learning Analytics Dashboard. In Proceedings of the 2019 CHI Conference on Human Factors in Computing Systems (CHI ’19). Association for Computing Machinery, New York, NY, USA, Paper 594, 1–14. DOI:https://doi.org/10.1145/3290605.3300824</t>
  </si>
  <si>
    <t>José A. Ruipérez-Valiente, Pedro J. Muñoz-Merino, and Carlos Delgado Kloos. 2013. An architecture for extending the learning analytics support in the Khan Academy framework. In Proceedings of the First International Conference on Technological Ecosystem for Enhancing Multiculturality (TEEM ’13). Association for Computing Machinery, New York, NY, USA, 277–284. DOI:https://doi.org/10.1145/2536536.2536578</t>
  </si>
  <si>
    <t>Suzanne L. Dazo, Nicholas R. Stepanek, Aarjav Chauhan, and Brian Dorn. 2017. Examining Instructor Use of Learning Analytics. In Proceedings of the 2017 CHI Conference Extended Abstracts on Human Factors in Computing Systems (CHI EA ’17). Association for Computing Machinery, New York, NY, USA, 2504–2510. DOI:https://doi.org/10.1145/3027063.3053256</t>
  </si>
  <si>
    <t>Alex Rayón, Mariluz Guenaga, and Asier Núñez. 2014. Supporting competency-assessment through a learning analytics approach using enriched rubrics. In Proceedings of the Second International Conference on Technological Ecosystems for Enhancing Multiculturality (TEEM ’14). Association for Computing Machinery, New York, NY, USA, 291–298. DOI:https://doi.org/10.1145/2669711.2669913</t>
  </si>
  <si>
    <t>Yi-Shan Tsai, Pedro Manuel Moreno-Marcos, Kairit Tammets, Kaire Kollom, and Dragan Gašević. 2018. SHEILA policy framework: informing institutional strategies and policy processes of learning analytics. In Proceedings of the 8th International Conference on Learning Analytics and Knowledge (LAK ’18). Association for Computing Machinery, New York, NY, USA, 320–329. DOI:https://doi.org/10.1145/3170358.3170367</t>
  </si>
  <si>
    <t>Shane Dawson, Jelena Jovanovic, Dragan Gašević, and Abelardo Pardo. 2017. From prediction to impact: evaluation of a learning analytics retention program. In Proceedings of the Seventh International Learning Analytics &amp; Knowledge Conference (LAK ’17). Association for Computing Machinery, New York, NY, USA, 474–478. DOI:https://doi.org/10.1145/3027385.3027405</t>
  </si>
  <si>
    <t>Sandra Milligan. 2015. Crowd-sourced learning in MOOCs: learning analytics meets measurement theory. In Proceedings of the Fifth International Conference on Learning Analytics And Knowledge (LAK ’15). Association for Computing Machinery, New York, NY, USA, 151–155. DOI:https://doi.org/10.1145/2723576.2723596</t>
  </si>
  <si>
    <t>Carlos Monroy, Virginia Snodgrass Rangel, and Reid Whitaker. 2013. STEMscopes: contextualizing learning analytics in a K-12 science curriculum. In Proceedings of the Third International Conference on Learning Analytics and Knowledge (LAK ’13). Association for Computing Machinery, New York, NY, USA, 210–219. DOI:https://doi.org/10.1145/2460296.2460339</t>
  </si>
  <si>
    <t>Nicholas Lewkow, Jacqueline Feild, Neil Zimmerman, Mark Riedesel, Alfred Essa, David Boulanger, Jeremie Seanosky, Vive Kumar, Kinshuk, and Sandhya Kode. 2016. A Scalable Learning Analytics Platform for Automated Writing Feedback. In Proceedings of the Third (2016) ACM Conference on Learning @ Scale (L@S ’16). Association for Computing Machinery, New York, NY, USA, 109–112. DOI:https://doi.org/10.1145/2876034.2893380</t>
  </si>
  <si>
    <t>María Jesüs Rodríguez-Triana, Luis P. Prieto, Alejandra Martínez-Monés, Juan I. Asensio-Pérez, and Yannis Dimitriadis. 2018. The teacher in the loop: customizing multimodal learning analytics for blended learning. In Proceedings of the 8th International Conference on Learning Analytics and Knowledge (LAK ’18). Association for Computing Machinery, New York, NY, USA, 417–426. DOI:https://doi.org/10.1145/3170358.3170364</t>
  </si>
  <si>
    <t>Zacharoula Papamitsiou, Michail N. Giannakos, and Xavier Ochoa. 2020. From childhood to maturity: Are we there yet? Mapping the intellectual progress in learning analytics during the past decade. In Proceedings of the Tenth International Conference on Learning Analytics &amp; Knowledge (LAK ’20). Association for Computing Machinery, New York, NY, USA, 559–568. DOI:https://doi.org/10.1145/3375462.3375519</t>
  </si>
  <si>
    <t>June Ahn, Michael Gubbels, Jason Yip, Elizabeth Bonsignore, and Tamara Clegg. 2013. Using social media and learning analytics to understand how children engage in scientific inquiry. In Proceedings of the 12th International Conference on Interaction Design and Children (IDC ’13). Association for Computing Machinery, New York, NY, USA, 427–430. DOI:https://doi.org/10.1145/2485760.2485805</t>
  </si>
  <si>
    <t>Denise Nacu, Pooja Upadhyay, Evan Skorepa, Tre Everette, Evelyn Flores, Mighel Jackson, and Nichole Pinkard. 2019. Implementing Learning Analytics to Foster a STEM Learning Ecosystem at the City-Level: Emerging Research and Design Challenges. In Proceedings of the Sixth (2019) ACM Conference on Learning @ Scale (L@S ’19). Association for Computing Machinery, New York, NY, USA, Article 38, 1–4. DOI:https://doi.org/10.1145/3330430.3333651</t>
  </si>
  <si>
    <t>June Ahn. 2013. What can we learn from Facebook activity? using social learning analytics to observe new media literacy skills. In Proceedings of the Third International Conference on Learning Analytics and Knowledge (LAK ’13). Association for Computing Machinery, New York, NY, USA, 135–144. DOI:https://doi.org/10.1145/2460296.2460323</t>
  </si>
  <si>
    <t>Olena Pastushenko, Wilk Oliveira, Seiji Isotani, and Tomáš Hruška. 2020. A Methodology for Multimodal Learning Analytics and Flow Experience Identification within Gamified Assignments. In Extended Abstracts of the 2020 CHI Conference on Human Factors in Computing Systems (CHI EA ’20). Association for Computing Machinery, New York, NY, USA, 1–9. DOI:https://doi.org/10.1145/3334480.3383060</t>
  </si>
  <si>
    <t>Hendrik Drachsler and Wolfgang Greller. 2016. Privacy and analytics: it’s a DELICATE issue a checklist for trusted learning analytics. In Proceedings of the Sixth International Conference on Learning Analytics &amp; Knowledge (LAK ’16). Association for Computing Machinery, New York, NY, USA, 89–98. DOI:https://doi.org/10.1145/2883851.2883893</t>
  </si>
  <si>
    <t>Aneesha Bakharia, Kirsty Kitto, Abelardo Pardo, Dragan Gašević, and Shane Dawson. 2016. Recipe for success: lessons learnt from using xAPI within the connected learning analytics toolkit. In Proceedings of the Sixth International Conference on Learning Analytics &amp; Knowledge (LAK ’16). Association for Computing Machinery, New York, NY, USA, 378–382. DOI:https://doi.org/10.1145/2883851.2883882</t>
  </si>
  <si>
    <t>Sanket Kulkarni and Venkatesh Rajamanickam. 2016. Designing Data Collection Methods for Applying Learning Analytics in Resource Constrained Schools. In Proceedings of the 8th Indian Conference on Human Computer Interaction (IHCI ’16). Association for Computing Machinery, New York, NY, USA, 44–51. DOI:https://doi.org/10.1145/3014362.3014366</t>
  </si>
  <si>
    <t>Carlos Fernandez-Medina, Juan Ramón Pérez-Pérez, Víctor M. Álvarez-García, and M. del Puerto Paule-Ruiz. 2013. Assistance in computer programming learning using educational data mining and learning analytics. In Proceedings of the 18th ACM conference on Innovation and technology in computer science education (ITiCSE ’13). Association for Computing Machinery, New York, NY, USA, 237–242. DOI:https://doi.org/10.1145/2462476.2462496</t>
  </si>
  <si>
    <t>Viet Anh Nguyen, Quang Bach Nguyen, and Vuong Thinh Nguyen. 2018. A Model to Forecast Learning Outcomes for Students in Blended Learning Courses Based On Learning Analytics. In Proceedings of the 2nd International Conference on E-Society, E-Education and E-Technology (ICSET 2018). Association for Computing Machinery, New York, NY, USA, 35–41. DOI:https://doi.org/10.1145/3268808.3268827</t>
  </si>
  <si>
    <t>Shuchi Grover, Satabdi Basu, Marie Bienkowski, Michael Eagle, Nicholas Diana, and John Stamper. 2017. A Framework for Using Hypothesis-Driven Approaches to Support Data-Driven Learning Analytics in Measuring Computational Thinking in Block-Based Programming Environments. ACM Trans. Comput. Educ. 17, 3, Article 14 (August 2017), 25 pages. DOI:https://doi.org/10.1145/3105910</t>
  </si>
  <si>
    <t>Bart Rienties and Lisette Toetenel. 2016. The impact of 151 learning designs on student satisfaction and performance: social learning (analytics) matters. In Proceedings of the Sixth International Conference on Learning Analytics &amp; Knowledge (LAK ’16). Association for Computing Machinery, New York, NY, USA, 339–343. DOI:https://doi.org/10.1145/2883851.2883875</t>
  </si>
  <si>
    <t>Roberto Martinez-Maldonado, Vanessa Echeverria, Gloria Fernandez Nieto, and Simon Buckingham Shum. 2020. From Data to Insights: A Layered Storytelling Approach for Multimodal Learning Analytics. In Proceedings of the 2020 CHI Conference on Human Factors in Computing Systems (CHI ’20). Association for Computing Machinery, New York, NY, USA, 1–15. DOI:https://doi.org/10.1145/3313831.3376148</t>
  </si>
  <si>
    <t>Vania Dimitrova, Antonija Mitrovic, Alicja Piotrkowicz, Lydia Lau, and Amali Weerasinghe. 2017. Using Learning Analytics to Devise Interactive Personalised Nudges for Active Video Watching. In Proceedings of the 25th Conference on User Modeling, Adaptation and Personalization (UMAP ’17). Association for Computing Machinery, New York, NY, USA, 22–31. DOI:https://doi.org/10.1145/3079628.3079683</t>
  </si>
  <si>
    <t>Manuel Caeiro-Rodríguez, Miguel Á. Conde, Mariluz Guenaga, Ángel Hernández-García, Mikel Larrañaga, Alejandra Martínez-Monés, Pedro J. Muñoz-Merino, Rafael Pastor-Vargas, Asier Perallos-Ruiz, and María-José Rodríguez-Conde. 2016. SNOLA: Spanish network of learning analytics. In Proceedings of the Fourth International Conference on Technological Ecosystems for Enhancing Multiculturality (TEEM ’16). Association for Computing Machinery, New York, NY, USA, 313–317. DOI:https://doi.org/10.1145/3012430.3012534</t>
  </si>
  <si>
    <t>Gerald Pirkl, Peter Hevesi, Paul Lukowicz, Pascal Klein, Carina Heisel, Sebastian Gröber, Jochen Kuhn, and Bernhard Sick. 2016. Any problems? a wearable sensor-based platform for representational learning-analytics. In Proceedings of the 2016 ACM International Joint Conference on Pervasive and Ubiquitous Computing: Adjunct (UbiComp ’16). Association for Computing Machinery, New York, NY, USA, 353–356. DOI:https://doi.org/10.1145/2968219.2971383</t>
  </si>
  <si>
    <t>Sandeep M. Jayaprakash and Eitel J. M. Lauría. 2014. Open academic early alert system: technical demonstration. In Proceedings of the Fourth International Conference on Learning Analytics And Knowledge (LAK ’14). Association for Computing Machinery, New York, NY, USA, 267–268. DOI:https://doi.org/10.1145/2567574.2567578</t>
  </si>
  <si>
    <t>Ruth Cobos, Silvia Gil, Angel Lareo, and Francisco A. Vargas. 2016. Open-DLAs: An Open Dashboard for Learning Analytics. In Proceedings of the Third (2016) ACM Conference on Learning @ Scale (L@S ’16). Association for Computing Machinery, New York, NY, USA, 265–268. DOI:https://doi.org/10.1145/2876034.2893430</t>
  </si>
  <si>
    <t>Angel Suárez, Stefaan Ternier, René Helbig, and Marcus Specht. 2017. DojoAnalytics: A Learning Analytics interoperable component for DojoIBL. In Proceedings of the 16th World Conference on Mobile and Contextual Learning (mLearn 2017). Association for Computing Machinery, New York, NY, USA, Article 2, 1–8. DOI:https://doi.org/10.1145/3136907.3136939</t>
  </si>
  <si>
    <t>Xavier Ochoa, Marcelo Worsley, Katherine Chiluiza, and Saturnino Luz. 2014. MLA’14: Third Multimodal Learning Analytics Workshop and Grand Challenges. In Proceedings of the 16th International Conference on Multimodal Interaction (ICMI ’14). Association for Computing Machinery, New York, NY, USA, 531–532. DOI:https://doi.org/10.1145/2663204.2668318</t>
  </si>
  <si>
    <t>Héctor J. Pijeira Díaz, Javier Santofimia Ruiz, José A. Ruipérez-Valiente, Pedro J. Muñoz-Merino, and Carlos Delgado Kloos. 2016. A Demonstration of ANALYSE: A Learning Analytics Tool for Open edX. In Proceedings of the Third (2016) ACM Conference on Learning @ Scale (L@S ’16). Association for Computing Machinery, New York, NY, USA, 329–330. DOI:https://doi.org/10.1145/2876034.2893402</t>
  </si>
  <si>
    <t>Miguel Á. Conde and Ángel Hernández-García. 2013. A promised land for educational decision-making? present and future of learning analytics. In Proceedings of the First International Conference on Technological Ecosystem for Enhancing Multiculturality (TEEM ’13). Association for Computing Machinery, New York, NY, USA, 239–243. DOI:https://doi.org/10.1145/2536536.2536573</t>
  </si>
  <si>
    <t>Fabián Riquelme, René Nöel, Roberto Munoz, and Roberto Mac Lean. 2019. How to enhance collaboration in Latin America to be more competitive worldwide? a multimodal learning analytics approach. In Proceedings of the IX Latin American Conference on Human Computer Interaction (CLIHC ’19). Association for Computing Machinery, New York, NY, USA, Article 36, 1–4. DOI:https://doi.org/10.1145/3358961.3358999</t>
  </si>
  <si>
    <t>Gonzalo Méndez, Xavier Ochoa, and Katherine Chiluiza. 2014. Techniques for data-driven curriculum analysis. In Proceedings of the Fourth International Conference on Learning Analytics And Knowledge (LAK ’14). Association for Computing Machinery, New York, NY, USA, 148–157. DOI:https://doi.org/10.1145/2567574.2567591</t>
  </si>
  <si>
    <t>Imran Khan and Abelardo Pardo. 2016. Data2U: scalable real time student feedback in active learning environments. In Proceedings of the Sixth International Conference on Learning Analytics &amp; Knowledge (LAK ’16). Association for Computing Machinery, New York, NY, USA, 249–253. DOI:https://doi.org/10.1145/2883851.2883911</t>
  </si>
  <si>
    <t>Simon Knight and Karen Littleton. 2015. Developing a multiple-document-processing performance assessment for epistemic literacy. In Proceedings of the Fifth International Conference on Learning Analytics And Knowledge (LAK ’15). Association for Computing Machinery, New York, NY, USA, 241–245. DOI:https://doi.org/10.1145/2723576.2723577</t>
  </si>
  <si>
    <t>Andrew Gibson and Roberto Martinez-Maldonado. 2017. That dashboard looks nice, but what does it mean? towards making meaning explicit in learning analytics design. In Proceedings of the 29th Australian Conference on Computer-Human Interaction (OZCHI ’17). Association for Computing Machinery, New York, NY, USA, 528–532. DOI:https://doi.org/10.1145/3152771.3156171</t>
  </si>
  <si>
    <t>Doug Clow. 2014. Data wranglers: human interpreters to help close the feedback loop. In Proceedings of the Fourth International Conference on Learning Analytics And Knowledge (LAK ’14). Association for Computing Machinery, New York, NY, USA, 49–53. DOI:https://doi.org/10.1145/2567574.2567603</t>
  </si>
  <si>
    <t>Caroline Haythornthwaite. 2011. Learning networks, crowds and communities. In Proceedings of the 1st International Conference on Learning Analytics and Knowledge (LAK ’11). Association for Computing Machinery, New York, NY, USA, 18–22. DOI:https://doi.org/10.1145/2090116.2090119</t>
  </si>
  <si>
    <t>Daniele Di Mitri, Jan Schneider, Roland Klemke, Marcus Specht, and Hendrik Drachsler. 2019. Read Between the Lines: An Annotation Tool for Multimodal Data for Learning. In Proceedings of the 9th International Conference on Learning Analytics &amp; Knowledge (LAK19). Association for Computing Machinery, New York, NY, USA, 51–60. DOI:https://doi.org/10.1145/3303772.3303776</t>
  </si>
  <si>
    <t>Giora Alexandron, Mary Ellen Wiltrout, Aviram Berg, and José A. Ruipérez-Valiente. 2020. Assessment that matters: balancing reliability and learner-centered pedagogy in MOOC assessment. In Proceedings of the Tenth International Conference on Learning Analytics &amp; Knowledge (LAK ’20). Association for Computing Machinery, New York, NY, USA, 512–517. DOI:https://doi.org/10.1145/3375462.3375464</t>
  </si>
  <si>
    <t>Kimberly E. Arnold and Niall Sclater. 2017. Student perceptions of their privacy in leaning analytics applications. In Proceedings of the Seventh International Learning Analytics &amp; Knowledge Conference (LAK ’17). Association for Computing Machinery, New York, NY, USA, 66–69. DOI:https://doi.org/10.1145/3027385.3027392</t>
  </si>
  <si>
    <t>Isabel Hilliger, Camila Aguirre, Constanza Miranda, Sergio Celis, and Mar Pérez-Sanagustín. 2020. Design of a curriculum analytics tool to support continuous improvement processes in higher education. In Proceedings of the Tenth International Conference on Learning Analytics &amp; Knowledge (LAK ’20). Association for Computing Machinery, New York, NY, USA, 181–186. DOI:https://doi.org/10.1145/3375462.3375489</t>
  </si>
  <si>
    <t>Vitomir Kovanović, Dragan Gašević, Shane Dawson, Srećko Joksimović, Ryan S. Baker, and Marek Hatala. 2015. Penetrating the black box of time-on-task estimation. In Proceedings of the Fifth International Conference on Learning Analytics And Knowledge (LAK ’15). Association for Computing Machinery, New York, NY, USA, 184–193. DOI:https://doi.org/10.1145/2723576.2723623</t>
  </si>
  <si>
    <t>J. D. Freeman. 2016. Demonstration of the Unizin sentiment visualizer. In Proceedings of the Sixth International Conference on Learning Analytics &amp; Knowledge (LAK ’16). Association for Computing Machinery, New York, NY, USA, 552–553. DOI:https://doi.org/10.1145/2883851.2883903</t>
  </si>
  <si>
    <t>Jose Luis Santos, Sten Govaerts, Katrien Verbert, and Erik Duval. 2012. Goal-oriented visualizations of activity tracking: a case study with engineering students. In Proceedings of the 2nd International Conference on Learning Analytics and Knowledge (LAK ’12). Association for Computing Machinery, New York, NY, USA, 143–152. DOI:https://doi.org/10.1145/2330601.2330639</t>
  </si>
  <si>
    <t>Philip J. Piety, Daniel T. Hickey, and M. J. Bishop. 2014. Educational data sciences: framing emergent practices for analytics of learning, organizations, and systems. In Proceedings of the Fourth International Conference on Learning Analytics And Knowledge (LAK ’14). Association for Computing Machinery, New York, NY, USA, 193–202. DOI:https://doi.org/10.1145/2567574.2567582</t>
  </si>
  <si>
    <t>Ritayan Mitra and Pankaj Chavan. 2019. DEBE feedback for large lecture classroom analytics. In Proceedings of the 9th International Conference on Learning Analytics &amp; Knowledge (LAK19). Association for Computing Machinery, New York, NY, USA, 426–430. DOI:https://doi.org/10.1145/3303772.3303821</t>
  </si>
  <si>
    <t>Caitlin Holman, Stephen Aguilar, and Barry Fishman. 2013. GradeCraft: what can we learn from a game-inspired learning management system? In Proceedings of the Third International Conference on Learning Analytics and Knowledge (LAK ’13). Association for Computing Machinery, New York, NY, USA, 260–264. DOI:https://doi.org/10.1145/2460296.2460350</t>
  </si>
  <si>
    <t>Behnam Taraghi, Anna Saranti, Robert Legenstein, and Martin Ebner. 2016. Bayesian modelling of student misconceptions in the one-digit multiplication with probabilistic programming. In Proceedings of the Sixth International Conference on Learning Analytics &amp; Knowledge (LAK ’16). Association for Computing Machinery, New York, NY, USA, 449–453. DOI:https://doi.org/10.1145/2883851.2883895</t>
  </si>
  <si>
    <t>Bernie Dodge, John Whitmer, and James P. Frazee. 2015. Improving undergraduate student achievement in large blended courses through data-driven interventions. In Proceedings of the Fifth International Conference on Learning Analytics And Knowledge (LAK ’15). Association for Computing Machinery, New York, NY, USA, 412–413. DOI:https://doi.org/10.1145/2723576.2723657</t>
  </si>
  <si>
    <t>Martin Schön, Martin Ebner, and Georg Kothmeier. 2012. It’s just about learning the multiplication table. In Proceedings of the 2nd International Conference on Learning Analytics and Knowledge (LAK ’12). Association for Computing Machinery, New York, NY, USA, 73–81. DOI:https://doi.org/10.1145/2330601.2330624</t>
  </si>
  <si>
    <t>Jose Luis Santos, Katrien Verbert, Sten Govaerts, and Erik Duval. 2013. Addressing learner issues with StepUp! an evaluation. In Proceedings of the Third International Conference on Learning Analytics and Knowledge (LAK ’13). Association for Computing Machinery, New York, NY, USA, 14–22. DOI:https://doi.org/10.1145/2460296.2460301</t>
  </si>
  <si>
    <t>Susan Bull, Blandine Ginon, Clelia Boscolo, and Matthew Johnson. 2016. Introduction of learning visualisations and metacognitive support in a persuadable open learner model. In Proceedings of the Sixth International Conference on Learning Analytics &amp; Knowledge (LAK ’16). Association for Computing Machinery, New York, NY, USA, 30–39. DOI:https://doi.org/10.1145/2883851.2883853</t>
  </si>
  <si>
    <t>Rebecca Ferguson and Doug Clow. 2015. Examining engagement: analysing learner subpopulations in massive open online courses (MOOCs). In Proceedings of the Fifth International Conference on Learning Analytics And Knowledge (LAK ’15). Association for Computing Machinery, New York, NY, USA, 51–58. DOI:https://doi.org/10.1145/2723576.2723606</t>
  </si>
  <si>
    <t>Ravi Vatrapu, Chris Teplovs, Nobuko Fujita, and Susan Bull. 2011. Towards visual analytics for teachers’ dynamic diagnostic pedagogical decision-making. In Proceedings of the 1st International Conference on Learning Analytics and Knowledge (LAK ’11). Association for Computing Machinery, New York, NY, USA, 93–98. DOI:https://doi.org/10.1145/2090116.2090129</t>
  </si>
  <si>
    <t>Luis P. Prieto, Kshitij Sharma, Pierre Dillenbourg, and María Jesús. 2016. Teaching analytics: towards automatic extraction of orchestration graphs using wearable sensors. In Proceedings of the Sixth International Conference on Learning Analytics &amp; Knowledge (LAK ’16). Association for Computing Machinery, New York, NY, USA, 148–157. DOI:https://doi.org/10.1145/2883851.2883927</t>
  </si>
  <si>
    <t>Alwyn Vwen Yen Lee and Seng Chee Tan. 2017. Temporal analytics with discourse analysis: tracing ideas and impact on communal discourse. In Proceedings of the Seventh International Learning Analytics &amp; Knowledge Conference (LAK ’17). Association for Computing Machinery, New York, NY, USA, 120–127. DOI:https://doi.org/10.1145/3027385.3027386</t>
  </si>
  <si>
    <t>Daniele Di Mitri, Maren Scheffel, Hendrik Drachsler, Dirk Börner, Stefaan Ternier, and Marcus Specht. 2017. Learning pulse: a machine learning approach for predicting performance in self-regulated learning using multimodal data. In Proceedings of the Seventh International Learning Analytics &amp; Knowledge Conference (LAK ’17). Association for Computing Machinery, New York, NY, USA, 188–197. DOI:https://doi.org/10.1145/3027385.3027447</t>
  </si>
  <si>
    <t>Abelardo Pardo, Negin Mirriahi, Shane Dawson, Yu Zhao, An Zhao, and Dragan Gašević. 2015. Identifying learning strategies associated with active use of video annotation software. In Proceedings of the Fifth International Conference on Learning Analytics And Knowledge (LAK ’15). Association for Computing Machinery, New York, NY, USA, 255–259. DOI:https://doi.org/10.1145/2723576.2723611</t>
  </si>
  <si>
    <t>Simon Buckingham Shum, Ágnes Sándor, Rosalie Goldsmith, Xiaolong Wang, Randall Bass, and Mindy McWilliams. 2016. Reflecting on reflective writing analytics: assessment challenges and iterative evaluation of a prototype tool. In Proceedings of the Sixth International Conference on Learning Analytics &amp; Knowledge (LAK ’16). Association for Computing Machinery, New York, NY, USA, 213–222. DOI:https://doi.org/10.1145/2883851.2883955</t>
  </si>
  <si>
    <t>René F. Kizilcec, Chris Piech, and Emily Schneider. 2013. Deconstructing disengagement: analyzing learner subpopulations in massive open online courses. In Proceedings of the Third International Conference on Learning Analytics and Knowledge (LAK ’13). Association for Computing Machinery, New York, NY, USA, 170–179. DOI:https://doi.org/10.1145/2460296.2460330</t>
  </si>
  <si>
    <t>Yingbin Zhang, Luc Paquette, Ryan S. Baker, Jaclyn Ocumpaugh, Nigel Bosch, Anabil Munshi, and Gautam Biswas. 2020. The relationship between confusion and metacognitive strategies in Betty’s Brain. In Proceedings of the Tenth International Conference on Learning Analytics &amp; Knowledge (LAK ’20). Association for Computing Machinery, New York, NY, USA, 276–284. DOI:https://doi.org/10.1145/3375462.3375518</t>
  </si>
  <si>
    <t>Xavier Ochoa, Federico Domínguez, Bruno Guamán, Ricardo Maya, Gabriel Falcones, and Jaime Castells. 2018. The RAP system: automatic feedback of oral presentation skills using multimodal analysis and low-cost sensors. In Proceedings of the 8th International Conference on Learning Analytics and Knowledge (LAK ’18). Association for Computing Machinery, New York, NY, USA, 360–364. DOI:https://doi.org/10.1145/3170358.3170406</t>
  </si>
  <si>
    <t>Behnam Taraghi, Martin Ebner, Anna Saranti, and Martin Schön. 2014. On using markov chain to evidence the learning structures and difficulty levels of one digit multiplication. In Proceedings of the Fourth International Conference on Learning Analytics And Knowledge (LAK ’14). Association for Computing Machinery, New York, NY, USA, 68–72. DOI:https://doi.org/10.1145/2567574.2567614</t>
  </si>
  <si>
    <t>Martin Hlosta, Zdenek Zdrahal, and Jaroslav Zendulka. 2017. Ouroboros: early identification of at-risk students without models based on legacy data. In Proceedings of the Seventh International Learning Analytics &amp; Knowledge Conference (LAK ’17). Association for Computing Machinery, New York, NY, USA, 6–15. DOI:https://doi.org/10.1145/3027385.3027449</t>
  </si>
  <si>
    <t>Stefan Scherer, Nadir Weibel, Louis-Philippe Morency, and Sharon Oviatt. 2012. Multimodal prediction of expertise and leadership in learning groups. In Proceedings of the 1st International Workshop on Multimodal Learning Analytics (MLA ’12). Association for Computing Machinery, New York, NY, USA, Article 1, 1–8. DOI:https://doi.org/10.1145/2389268.2389269</t>
  </si>
  <si>
    <t>Duygu Simsek, Ágnes Sándor, Simon Buckingham Shum, Rebecca Ferguson, Anna De Liddo, and Denise Whitelock. 2015. Correlations between automated rhetorical analysis and tutors’ grades on student essays. In Proceedings of the Fifth International Conference on Learning Analytics And Knowledge (LAK ’15). Association for Computing Machinery, New York, NY, USA, 355–359. DOI:https://doi.org/10.1145/2723576.2723603</t>
  </si>
  <si>
    <t>Everaldo Aguiar, Nitesh V. Chawla, Jay Brockman, G. Alex Ambrose, and Victoria Goodrich. 2014. Engagement vs performance: using electronic portfolios to predict first semester engineering student retention. In Proceedings of the Fourth International Conference on Learning Analytics And Knowledge (LAK ’14). Association for Computing Machinery, New York, NY, USA, 103–112. DOI:https://doi.org/10.1145/2567574.2567583</t>
  </si>
  <si>
    <t>Xu Wang, Miaomiao Wen, and Carolyn P. Rosé. 2016. Towards triggering higher-order thinking behaviors in MOOCs. In Proceedings of the Sixth International Conference on Learning Analytics &amp; Knowledge (LAK ’16). Association for Computing Machinery, New York, NY, USA, 398–407. DOI:https://doi.org/10.1145/2883851.2883964</t>
  </si>
  <si>
    <t>Michail N. Giannakos, Demetrios G. Sampson, Łukasz Kidziński, and Abelardo Pardo. 2016. Smart environments and analytics on video-based learning. In Proceedings of the Sixth International Conference on Learning Analytics &amp; Knowledge (LAK ’16). Association for Computing Machinery, New York, NY, USA, 502–504. DOI:https://doi.org/10.1145/2883851.2883898</t>
  </si>
  <si>
    <t>Michael Yeomans and Justin Reich. 2017. Planning prompts increase and forecast course completion in massive open online courses. In Proceedings of the Seventh International Learning Analytics &amp; Knowledge Conference (LAK ’17). Association for Computing Machinery, New York, NY, USA, 464–473. DOI:https://doi.org/10.1145/3027385.3027416</t>
  </si>
  <si>
    <t>Hamideh Iraj, Anthea Fudge, Margaret Faulkner, Abelardo Pardo, and Vitomir Kovanović. 2020. Understanding students’ engagement with personalised feedback messages. In Proceedings of the Tenth International Conference on Learning Analytics &amp; Knowledge (LAK ’20). Association for Computing Machinery, New York, NY, USA, 438–447. DOI:https://doi.org/10.1145/3375462.3375527</t>
  </si>
  <si>
    <t>M. Schweighart. 2017. Using item response theory to generate an item pool for an e-learning-system. In Proceedings of the Seventh International Learning Analytics &amp; Knowledge Conference (LAK ’17). Association for Computing Machinery, New York, NY, USA, 574–575. DOI:https://doi.org/10.1145/3027385.3029466</t>
  </si>
  <si>
    <t>Denise Nacu, Jennifer Baltes, Taha Hamid, Jonathan Gemmell, and Nichole Pinkard. 2018. A framework for developing metrics of youth engagement in informal learning environments. In Proceedings of the 8th International Conference on Learning Analytics and Knowledge (LAK ’18). Association for Computing Machinery, New York, NY, USA, 310–314. DOI:https://doi.org/10.1145/3170358.3170393</t>
  </si>
  <si>
    <t>Drew Hicks, Michael Eagle, Elizabeth Rowe, Jodi Asbell-Clarke, Teon Edwards, and Tiffany Barnes. 2016. Using game analytics to evaluate puzzle design and level progression in a serious game. In Proceedings of the Sixth International Conference on Learning Analytics &amp; Knowledge (LAK ’16). Association for Computing Machinery, New York, NY, USA, 440–448. DOI:https://doi.org/10.1145/2883851.2883953</t>
  </si>
  <si>
    <t>I-Han Hsiao and Piyush Awasthi. 2015. Topic facet modeling: semantic visual analytics for online discussion forums. In Proceedings of the Fifth International Conference on Learning Analytics And Knowledge (LAK ’15). Association for Computing Machinery, New York, NY, USA, 231–235. DOI:https://doi.org/10.1145/2723576.2723613</t>
  </si>
  <si>
    <t>Mina Shirvani Boroujeni and Pierre Dillenbourg. 2018. Discovery and temporal analysis of latent study patterns in MOOC interaction sequences. In Proceedings of the 8th International Conference on Learning Analytics and Knowledge (LAK ’18). Association for Computing Machinery, New York, NY, USA, 206–215. DOI:https://doi.org/10.1145/3170358.3170388</t>
  </si>
  <si>
    <t>Ye Chen, Bei Yu, Xuewei Zhang, and Yihan Yu. 2016. Topic modeling for evaluating students’ reflective writing: a case study of pre-service teachers’ journals. In Proceedings of the Sixth International Conference on Learning Analytics &amp; Knowledge (LAK ’16). Association for Computing Machinery, New York, NY, USA, 1–5. DOI:https://doi.org/10.1145/2883851.2883951</t>
  </si>
  <si>
    <t>Dragan Gašević, Negin Mirriahi, and Shane Dawson. 2014. Analytics of the effects of video use and instruction to support reflective learning. In Proceedings of the Fourth International Conference on Learning Analytics And Knowledge (LAK ’14). Association for Computing Machinery, New York, NY, USA, 123–132. DOI:https://doi.org/10.1145/2567574.2567590</t>
  </si>
  <si>
    <t>Tiffany Herder, Zachari Swiecki, Simon Skov Fougt, Andreas Lindenskov Tamborg, Benjamin Brink Allsopp, David Williamson Shaffer, and Morten Misfeldt. 2018. Supporting teachers’ intervention in students’ virtual collaboration using a network based model. In Proceedings of the 8th International Conference on Learning Analytics and Knowledge (LAK ’18). Association for Computing Machinery, New York, NY, USA, 21–25. DOI:https://doi.org/10.1145/3170358.3170394</t>
  </si>
  <si>
    <t>Michael Geoffrey Brown, R. Matthew DeMonbrun, Steven Lonn, Stephen J. Aguilar, and Stephanie D. Teasley. 2016. What and when: the role of course type and timing in students’ academic performance. In Proceedings of the Sixth International Conference on Learning Analytics &amp; Knowledge (LAK ’16). Association for Computing Machinery, New York, NY, USA, 459–468. DOI:https://doi.org/10.1145/2883851.2883907</t>
  </si>
  <si>
    <t>Germán Cobo, David García-Solórzano, Jose Antonio Morán, Eugènia Santamaría, Carlos Monzo, and Javier Melenchón. 2012. Using agglomerative hierarchical clustering to model learner participation profiles in online discussion forums. In Proceedings of the 2nd International Conference on Learning Analytics and Knowledge (LAK ’12). Association for Computing Machinery, New York, NY, USA, 248–251. DOI:https://doi.org/10.1145/2330601.2330660</t>
  </si>
  <si>
    <t>Eric Gross, Safwan Wshah, Isaiah Simmons, and Gary Skinner. 2015. A handwriting recognition system for the classroom. In Proceedings of the Fifth International Conference on Learning Analytics And Knowledge (LAK ’15). Association for Computing Machinery, New York, NY, USA, 218–222. DOI:https://doi.org/10.1145/2723576.2723601</t>
  </si>
  <si>
    <t>John Whitmer, Eva Schiorring, and Pat James. 2014. Patterns of persistence: what engages students in a remedial english writing MOOC? In Proceedings of the Fourth International Conference on Learning Analytics And Knowledge (LAK ’14). Association for Computing Machinery, New York, NY, USA, 279–280. DOI:https://doi.org/10.1145/2567574.2567601</t>
  </si>
  <si>
    <t>Hana Vrzakova, Mary Jean Amon, Angela Stewart, Nicholas D. Duran, and Sidney K. D’Mello. 2020. Focused or stuck together: multimodal patterns reveal triads’ performance in collaborative problem solving. In Proceedings of the Tenth International Conference on Learning Analytics &amp; Knowledge (LAK ’20). Association for Computing Machinery, New York, NY, USA, 295–304. DOI:https://doi.org/10.1145/3375462.3375467</t>
  </si>
  <si>
    <t>Martijn Millecamp, Francisco Gutiérrez, Sven Charleer, Katrien Verbert, and Tinne De Laet. 2018. A qualitative evaluation of a learning dashboard to support advisor-student dialogues. In Proceedings of the 8th International Conference on Learning Analytics and Knowledge (LAK ’18). Association for Computing Machinery, New York, NY, USA, 56–60. DOI:https://doi.org/10.1145/3170358.3170417</t>
  </si>
  <si>
    <t>Alexis Lebis, Marie Lefevre, Vanda Luengo, and Nathalie Guin. 2018. Capitalisation of analysis processes: enabling reproducibility, openness and adaptability thanks to narration. In Proceedings of the 8th International Conference on Learning Analytics and Knowledge (LAK ’18). Association for Computing Machinery, New York, NY, USA, 245–254. DOI:https://doi.org/10.1145/3170358.3170408</t>
  </si>
  <si>
    <t>Eitel J. M. Lauría, Erik W. Moody, Sandeep M. Jayaprakash, Nagamani Jonnalagadda, and Joshua D. Baron. 2013. Open academic analytics initiative: initial research findings. In Proceedings of the Third International Conference on Learning Analytics and Knowledge (LAK ’13). Association for Computing Machinery, New York, NY, USA, 150–154. DOI:https://doi.org/10.1145/2460296.2460325</t>
  </si>
  <si>
    <t>Nynke Bos and Saskia Brand-Gruwel. 2016. Student differences in regulation strategies and their use of learning resources: implications for educational design. In Proceedings of the Sixth International Conference on Learning Analytics &amp; Knowledge (LAK ’16). Association for Computing Machinery, New York, NY, USA, 344–353. DOI:https://doi.org/10.1145/2883851.2883890</t>
  </si>
  <si>
    <t>Jóhann Ari Lárusson and Brandon White. 2012. Monitoring student progress through their written “point of originality.” In Proceedings of the 2nd International Conference on Learning Analytics and Knowledge (LAK ’12). Association for Computing Machinery, New York, NY, USA, 212–221. DOI:https://doi.org/10.1145/2330601.2330653</t>
  </si>
  <si>
    <t>Aneesha Bakharia and Shane Dawson. 2011. SNAPP: a bird’s-eye view of temporal participant interaction. In Proceedings of the 1st International Conference on Learning Analytics and Knowledge (LAK ’11). Association for Computing Machinery, New York, NY, USA, 168–173. DOI:https://doi.org/10.1145/2090116.2090144</t>
  </si>
  <si>
    <t>I-Han Hsiao, Sesha Kumar Pandhalkudi Govindarajan, and Yi-Ling Lin. 2016. Semantic visual analytics for today’s programming courses. In Proceedings of the Sixth International Conference on Learning Analytics &amp; Knowledge (LAK ’16). Association for Computing Machinery, New York, NY, USA, 48–53. DOI:https://doi.org/10.1145/2883851.2883915</t>
  </si>
  <si>
    <t>Sakinah S. J. Alhadad, Kate Thompson, Simon Knight, Melinda Lewis, and Jason M. Lodge. 2018. Analytics-enabled teaching as design: reconceptualisation and call for research. In Proceedings of the 8th International Conference on Learning Analytics and Knowledge (LAK ’18). Association for Computing Machinery, New York, NY, USA, 427–435. DOI:https://doi.org/10.1145/3170358.3170390</t>
  </si>
  <si>
    <t>David García-Solórzano, Germán Cobo, Eugènia Santamaría, Jose Antonio Morán, Carlos Monzo, and Javier Melenchón. 2012. Educational monitoring tool based on faceted browsing and data portraits. In Proceedings of the 2nd International Conference on Learning Analytics and Knowledge (LAK ’12). Association for Computing Machinery, New York, NY, USA, 170–178. DOI:https://doi.org/10.1145/2330601.2330645</t>
  </si>
  <si>
    <t>Maria Mendiburo, Brian Sulcer, and Ted Hasselbring. 2014. Interaction design for improved analytics. In Proceedings of the Fourth International Conference on Learning Analytics And Knowledge (LAK ’14). Association for Computing Machinery, New York, NY, USA, 78–82. DOI:https://doi.org/10.1145/2567574.2567628</t>
  </si>
  <si>
    <t>Yanghee Kim, Sachit Butail, Michael Tscholl, Lichuan Liu, and Yunlong Wang. 2020. An exploratory approach to measuring collaborative engagement in child robot interaction. In Proceedings of the Tenth International Conference on Learning Analytics &amp; Knowledge (LAK ’20). Association for Computing Machinery, New York, NY, USA, 209–217. DOI:https://doi.org/10.1145/3375462.3375522</t>
  </si>
  <si>
    <t>Yanjin Long, Kenneth Holstein, and Vincent Aleven. 2018. What exactly do students learn when they practice equation solving? refining knowledge components with the additive factors model. In Proceedings of the 8th International Conference on Learning Analytics and Knowledge (LAK ’18). Association for Computing Machinery, New York, NY, USA, 399–408. DOI:https://doi.org/10.1145/3170358.3170411</t>
  </si>
  <si>
    <t>I-Han Hsiao, Po-Kai Huang, and Hannah Murphy. 2017. Uncovering reviewing and reflecting behaviors from paper-based formal assessment. In Proceedings of the Seventh International Learning Analytics &amp; Knowledge Conference (LAK ’17). Association for Computing Machinery, New York, NY, USA, 319–328. DOI:https://doi.org/10.1145/3027385.3027415</t>
  </si>
  <si>
    <t>Fatemeh Salehian Kia, Stephanie D. Teasley, Marek Hatala, Stuart A. Karabenick, and Matthew Kay. 2020. How patterns of students dashboard use are related to their achievement and self-regulatory engagement. In Proceedings of the Tenth International Conference on Learning Analytics &amp; Knowledge (LAK ’20). Association for Computing Machinery, New York, NY, USA, 340–349. DOI:https://doi.org/10.1145/3375462.3375472</t>
  </si>
  <si>
    <t>Rebecca Barber and Mike Sharkey. 2012. Course correction: using analytics to predict course success. In Proceedings of the 2nd International Conference on Learning Analytics and Knowledge (LAK ’12). Association for Computing Machinery, New York, NY, USA, 259–262. DOI:https://doi.org/10.1145/2330601.2330664</t>
  </si>
  <si>
    <t>Ángel Manuel Guerrero Higueras, Laura López Campano, Vicente Matellán Olivera, Andrés Merino Suances, and José Luis Sánchez Gómez. 2014. Atmospheric physics group open data (GFA open data): meteorological data and tools for learning analytics. In Proceedings of the Second International Conference on Technological Ecosystems for Enhancing Multiculturality (TEEM ’14). Association for Computing Machinery, New York, NY, USA, 415–420. DOI:https://doi.org/10.1145/2669711.2669933</t>
  </si>
  <si>
    <t>Barbara Kump, Christin Seifert, Guenter Beham, Stefanie N. Lindstaedt, and Tobias Ley. 2012. Seeing what the system thinks you know: visualizing evidence in an open learner model. In Proceedings of the 2nd International Conference on Learning Analytics and Knowledge (LAK ’12). Association for Computing Machinery, New York, NY, USA, 153–157. DOI:https://doi.org/10.1145/2330601.2330640</t>
  </si>
  <si>
    <t>Josh Gardner, Christopher Brooks, and Ryan Baker. 2019. Evaluating the Fairness of Predictive Student Models Through Slicing Analysis. In Proceedings of the 9th International Conference on Learning Analytics &amp; Knowledge (LAK19). Association for Computing Machinery, New York, NY, USA, 225–234. DOI:https://doi.org/10.1145/3303772.3303791</t>
  </si>
  <si>
    <t>Jinseok Lee and Dit-Yan Yeung. 2019. Knowledge Query Network for Knowledge Tracing: How Knowledge Interacts with Skills. In Proceedings of the 9th International Conference on Learning Analytics &amp; Knowledge (LAK19). Association for Computing Machinery, New York, NY, USA, 491–500. DOI:https://doi.org/10.1145/3303772.3303786</t>
  </si>
  <si>
    <t>Rita Prestigiacomo, Roger Hadgraft, Jane Hunter, Lori Locker, Simon Knight, Elise van den Hoven, and Roberto Martinez-Maldonado. 2020. Learning-centred translucence: an approach to understand how teachers talk about classroom data. In Proceedings of the Tenth International Conference on Learning Analytics &amp; Knowledge (LAK ’20). Association for Computing Machinery, New York, NY, USA, 100–105. DOI:https://doi.org/10.1145/3375462.3375475</t>
  </si>
  <si>
    <t>Seth A. Adjei, Anthony F. Botelho, and Neil T. Heffernan. 2017. Sequencing content in an adaptive testing system: the role of choice. In Proceedings of the Seventh International Learning Analytics &amp; Knowledge Conference (LAK ’17). Association for Computing Machinery, New York, NY, USA, 178–182. DOI:https://doi.org/10.1145/3027385.3027412</t>
  </si>
  <si>
    <t>Oleksandra Poquet and Jelena Jovanovic. 2020. Intergroup and interpersonal forum positioning in shared-thread and post-reply networks. In Proceedings of the Tenth International Conference on Learning Analytics &amp; Knowledge (LAK ’20). Association for Computing Machinery, New York, NY, USA, 187–196. DOI:https://doi.org/10.1145/3375462.3375533</t>
  </si>
  <si>
    <t>Solmaz Abdi, Hassan Khosravi, Shazia Sadiq, and Dragan Gasevic. 2020. Complementing educational recommender systems with open learner models. In Proceedings of the Tenth International Conference on Learning Analytics &amp; Knowledge (LAK ’20). Association for Computing Machinery, New York, NY, USA, 360–365. DOI:https://doi.org/10.1145/3375462.3375520</t>
  </si>
  <si>
    <t>Marcelo Worsley and Paulo Blikstein. 2013. Towards the development of multimodal action based assessment. In Proceedings of the Third International Conference on Learning Analytics and Knowledge (LAK ’13). Association for Computing Machinery, New York, NY, USA, 94–101. DOI:https://doi.org/10.1145/2460296.2460315</t>
  </si>
  <si>
    <t>Paul Seitlinger, Abida Bibi, Õnne Uus, and Tobias Ley. 2020. How working memory capacity limits success in self-directed learning: a cognitive model of search and concept formation. In Proceedings of the Tenth International Conference on Learning Analytics &amp; Knowledge (LAK ’20). Association for Computing Machinery, New York, NY, USA, 53–62. DOI:https://doi.org/10.1145/3375462.3375480</t>
  </si>
  <si>
    <t>Katja Niemann, Hans-Christian Schmitz, Uwe Kirschenmann, Martin Wolpers, Anna Schmidt, and Tim Krones. 2012. Clustering by usage: higher order co-occurrences of learning objects. In Proceedings of the 2nd International Conference on Learning Analytics and Knowledge (LAK ’12). Association for Computing Machinery, New York, NY, USA, 238–247. DOI:https://doi.org/10.1145/2330601.2330659</t>
  </si>
  <si>
    <t>Katerina Mangaroska, Kshitij Sharma, Michail Giannakos, Hallvard Trætteberg, and Pierre Dillenbourg. 2018. Gaze insights into debugging behavior using learner-centred analysis. In Proceedings of the 8th International Conference on Learning Analytics and Knowledge (LAK ’18). Association for Computing Machinery, New York, NY, USA, 350–359. DOI:https://doi.org/10.1145/3170358.3170386</t>
  </si>
  <si>
    <t>David Azcona, Piyush Arora, I-Han Hsiao, and Alan Smeaton. 2019. User2code2vec: Embeddings for Profiling Students Based on Distributional Representations of Source Code. In Proceedings of the 9th International Conference on Learning Analytics &amp; Knowledge (LAK19). Association for Computing Machinery, New York, NY, USA, 86–95. DOI:https://doi.org/10.1145/3303772.3303813</t>
  </si>
  <si>
    <t>Simon Buckingham Shum, Simon Knight, Danielle McNamara, Laura Allen, Duygu Bektik, and Scott Crossley. 2016. Critical perspectives on writing analytics. In Proceedings of the Sixth International Conference on Learning Analytics &amp; Knowledge (LAK ’16). Association for Computing Machinery, New York, NY, USA, 481–483. DOI:https://doi.org/10.1145/2883851.2883854</t>
  </si>
  <si>
    <t>Louis Faucon, Jennifer K. Olsen, and Pierre Dillenbourg. 2020. A bayesian model of individual differences and flexibility in inductive reasoning for categorization of examples. In Proceedings of the Tenth International Conference on Learning Analytics &amp; Knowledge (LAK ’20). Association for Computing Machinery, New York, NY, USA, 285–294. DOI:https://doi.org/10.1145/3375462.3375512</t>
  </si>
  <si>
    <t>Fatima Harrak, François Bouchet, Vanda Luengo, and Pierre Gillois. 2020. Evaluating teachers’ perceptions of students’ questions organization. In Proceedings of the Tenth International Conference on Learning Analytics &amp; Knowledge (LAK ’20). Association for Computing Machinery, New York, NY, USA, 11–16. DOI:https://doi.org/10.1145/3375462.3375509</t>
  </si>
  <si>
    <t>Chi-Un Lei, Donn Gonda, Xiangyu Hou, Elizabeth Oh, Xinyu Qi, Tyrone T. O. Kwok, Yip-Chun Au Yeung, and Ray Lau. 2017. Data-assisted instructional video revision via course-level exploratory video retention analysis. In Proceedings of the Seventh International Learning Analytics &amp; Knowledge Conference (LAK ’17). Association for Computing Machinery, New York, NY, USA, 554–555. DOI:https://doi.org/10.1145/3027385.3029454</t>
  </si>
  <si>
    <t>Christopher Brooks and Jim Greer. 2014. Explaining predictive models to learning specialists using personas. In Proceedings of the Fourth International Conference on Learning Analytics And Knowledge (LAK ’14). Association for Computing Machinery, New York, NY, USA, 26–30. DOI:https://doi.org/10.1145/2567574.2567612</t>
  </si>
  <si>
    <t>Tim Rogers, Cassandra Colvin, and Belinda Chiera. 2014. Modest analytics: using the index method to identify students at risk of failure. In Proceedings of the Fourth International Conference on Learning Analytics And Knowledge (LAK ’14). Association for Computing Machinery, New York, NY, USA, 118–122. DOI:https://doi.org/10.1145/2567574.2567629</t>
  </si>
  <si>
    <t>Charles Lang. 2017. Opportunities for personalization in modeling students as Bayesian learners. In Proceedings of the Seventh International Learning Analytics &amp; Knowledge Conference (LAK ’17). Association for Computing Machinery, New York, NY, USA, 41–45. DOI:https://doi.org/10.1145/3027385.3027410</t>
  </si>
  <si>
    <t>Yuanyuan Hu, Claire Donald, Nasser Giacaman, and Zexuan Zhu. 2020. Towards automated analysis of cognitive presence in MOOC discussions: a manual classification study. In Proceedings of the Tenth International Conference on Learning Analytics &amp; Knowledge (LAK ’20). Association for Computing Machinery, New York, NY, USA, 135–140. DOI:https://doi.org/10.1145/3375462.3375473</t>
  </si>
  <si>
    <t>Aaron D. Likens, Kathryn S. McCarthy, Laura K. Allen, and Danielle S. McNamara. 2018. Recurrence quantification analysis as a method for studying text comprehension dynamics. In Proceedings of the 8th International Conference on Learning Analytics and Knowledge (LAK ’18). Association for Computing Machinery, New York, NY, USA, 111–120. DOI:https://doi.org/10.1145/3170358.3170407</t>
  </si>
  <si>
    <t>Juan Miguel L. Andres, Ryan S. Baker, Dragan Gašević, George Siemens, Scott A. Crossley, and Srećko Joksimović. 2018. Studying MOOC completion at scale using the MOOC replication framework. In Proceedings of the 8th International Conference on Learning Analytics and Knowledge (LAK ’18). Association for Computing Machinery, New York, NY, USA, 71–78. DOI:https://doi.org/10.1145/3170358.3170369</t>
  </si>
  <si>
    <t>Oleksandra Poquet, Lisa Lim, Negin Mirriahi, and Shane Dawson. 2018. Video and learning: a systematic review (2007--2017). In Proceedings of the 8th International Conference on Learning Analytics and Knowledge (LAK ’18). Association for Computing Machinery, New York, NY, USA, 151–160. DOI:https://doi.org/10.1145/3170358.3170376</t>
  </si>
  <si>
    <t>Randall Davies, Rob Nyland, John Chapman, and Gove Allen. 2015. Using transaction-level data to diagnose knowledge gaps and misconceptions. In Proceedings of the Fifth International Conference on Learning Analytics And Knowledge (LAK ’15). Association for Computing Machinery, New York, NY, USA, 113–117. DOI:https://doi.org/10.1145/2723576.2723620</t>
  </si>
  <si>
    <t>Vanessa Echeverria, Roberto Martinez-Maldonado, Roger Granda, Katherine Chiluiza, Cristina Conati, and Simon Buckingham Shum. 2018. Driving data storytelling from learning design. In Proceedings of the 8th International Conference on Learning Analytics and Knowledge (LAK ’18). Association for Computing Machinery, New York, NY, USA, 131–140. DOI:https://doi.org/10.1145/3170358.3170380</t>
  </si>
  <si>
    <t>Xiao Hu, Chengrui Yang, Chen Qiao, Xiaoyu Lu, and Sam K. W. Chu. 2017. New features in Wikiglass, a learning analytic tool for visualizing collaborative work on wikis. In Proceedings of the Seventh International Learning Analytics &amp; Knowledge Conference (LAK ’17). Association for Computing Machinery, New York, NY, USA, 616–617. DOI:https://doi.org/10.1145/3027385.3029489</t>
  </si>
  <si>
    <t>Charles Lang, Charlotte Woo, and Jeanne Sinclair. 2020. Quantifying data sensitivity: precise demonstration of care when building student prediction models. In Proceedings of the Tenth International Conference on Learning Analytics &amp; Knowledge (LAK ’20). Association for Computing Machinery, New York, NY, USA, 655–664. DOI:https://doi.org/10.1145/3375462.3375506</t>
  </si>
  <si>
    <t>Kenneth Holstein, Bruce M. McLaren, and Vincent Aleven. 2017. SPACLE: investigating learning across virtual and physical spaces using spatial replays. In Proceedings of the Seventh International Learning Analytics &amp; Knowledge Conference (LAK ’17). Association for Computing Machinery, New York, NY, USA, 358–367. DOI:https://doi.org/10.1145/3027385.3027450</t>
  </si>
  <si>
    <t>Bugeun Kim, Jungwook Rhim, Jihyun Rho, Taehyun Hwang, Gunho Lee, and Gahgene Gweon. 2018. “I’ll do it!”: examining the relationship between locus of control and math game retention for preschoolers. In Proceedings of the 8th International Conference on Learning Analytics and Knowledge (LAK ’18). Association for Computing Machinery, New York, NY, USA, 290–294. DOI:https://doi.org/10.1145/3170358.3170368</t>
  </si>
  <si>
    <t>Adam S. Carter, Christopher D. Hundhausen, and Olusola Adesope. 2017. Blending Measures of Programming and Social Behavior into Predictive Models of Student Achievement in Early Computing Courses. ACM Trans. Comput. Educ. 17, 3, Article 12 (August 2017), 20 pages. DOI:https://doi.org/10.1145/3120259</t>
  </si>
  <si>
    <t>Mohamed Ez-zaouia and Elise Lavoué. 2017. EMODA: a tutor oriented multimodal and contextual emotional dashboard. In Proceedings of the Seventh International Learning Analytics &amp; Knowledge Conference (LAK ’17). Association for Computing Machinery, New York, NY, USA, 429–438. DOI:https://doi.org/10.1145/3027385.3027434</t>
  </si>
  <si>
    <t>Zacharoula Papamitsiou, Anastasios A. Economides, Ilias O. Pappas, and Michail N. Giannakos. 2018. Explaining learning performance using response-time, self-regulation and satisfaction from content: an fsQCA approach. In Proceedings of the 8th International Conference on Learning Analytics and Knowledge (LAK ’18). Association for Computing Machinery, New York, NY, USA, 181–190. DOI:https://doi.org/10.1145/3170358.3170397</t>
  </si>
  <si>
    <t>Marcelo Worsley, Michael Johnston, and Paulo Blikstein. 2011. OpenGesture: a low-cost authoring framework for gesture and speech based application development and learning analytics. In Proceedings of the 10th International Conference on Interaction Design and Children (IDC ’11). Association for Computing Machinery, New York, NY, USA, 254–256. DOI:https://doi.org/10.1145/1999030.1999075</t>
  </si>
  <si>
    <t>Samara Ruiz, Sven Charleer, Maite Urretavizcaya, Joris Klerkx, Isabel Fernández-Castro, and Erik Duval. 2016. Supporting learning by considering emotions: tracking and visualization a case study. In Proceedings of the Sixth International Conference on Learning Analytics &amp; Knowledge (LAK ’16). Association for Computing Machinery, New York, NY, USA, 254–263. DOI:https://doi.org/10.1145/2883851.2883888</t>
  </si>
  <si>
    <t>Gonzalo Luzardo, Bruno Guamán, Katherine Chiluiza, Jaime Castells, and Xavier Ochoa. 2014. Estimation of Presentations Skills Based on Slides and Audio Features. In Proceedings of the 2014 ACM workshop on Multimodal Learning Analytics Workshop and Grand Challenge (MLA ’14). Association for Computing Machinery, New York, NY, USA, 37–44. DOI:https://doi.org/10.1145/2666633.2666639</t>
  </si>
  <si>
    <t>Oleksandra Poquet, Nia Dowell, Christopher Brooks, and Shane Dawson. 2018. Are MOOC forums changing? In Proceedings of the 8th International Conference on Learning Analytics and Knowledge (LAK ’18). Association for Computing Machinery, New York, NY, USA, 340–349. DOI:https://doi.org/10.1145/3170358.3170416</t>
  </si>
  <si>
    <t>Shuchi Grover, Marie Bienkowski, Amir Tamrakar, Behjat Siddiquie, David Salter, and Ajay Divakaran. 2016. Multimodal analytics to study collaborative problem solving in pair programming. In Proceedings of the Sixth International Conference on Learning Analytics &amp; Knowledge (LAK ’16). Association for Computing Machinery, New York, NY, USA, 516–517. DOI:https://doi.org/10.1145/2883851.2883877</t>
  </si>
  <si>
    <t>Stephen E. Fancsali, Guoguo Zheng, Yanyan Tan, Steven Ritter, Susan R. Berman, and April Galyardt. 2018. Using embedded formative assessment to predict state summative test scores. In Proceedings of the 8th International Conference on Learning Analytics and Knowledge (LAK ’18). Association for Computing Machinery, New York, NY, USA, 161–170. DOI:https://doi.org/10.1145/3170358.3170392</t>
  </si>
  <si>
    <t>Yeonji Jung and Alyssa Friend Wise. 2020. How and how well do students reflect? multi-dimensional automated reflection assessment in health professions education. In Proceedings of the Tenth International Conference on Learning Analytics &amp; Knowledge (LAK ’20). Association for Computing Machinery, New York, NY, USA, 595–604. DOI:https://doi.org/10.1145/3375462.3375528</t>
  </si>
  <si>
    <t>Ming Ming Chiu, Bonnie Wing-Yin Chow, and Sung Wook Joh. 2017. How to assign students into sections to raise learning. In Proceedings of the Seventh International Learning Analytics &amp; Knowledge Conference (LAK ’17). Association for Computing Machinery, New York, NY, USA, 95–104. DOI:https://doi.org/10.1145/3027385.3027439</t>
  </si>
  <si>
    <t>Inge Molenaar, Anne Horvers, and Ryan S. Baker. 2019. Towards Hybrid Human-System Regulation: Understanding Children’ SRL Support Needs in Blended Classrooms. In Proceedings of the 9th International Conference on Learning Analytics &amp; Knowledge (LAK19). Association for Computing Machinery, New York, NY, USA, 471–480. DOI:https://doi.org/10.1145/3303772.3303780</t>
  </si>
  <si>
    <t>Koen Niemeijer, Remco Feskens, Georg Krempl, Jesse Koops, and Matthieu J. S. Brinkhuis. 2020. Constructing and predicting school advice for academic achievement: a comparison of item response theory and machine learning techniques. In Proceedings of the Tenth International Conference on Learning Analytics &amp; Knowledge (LAK ’20). Association for Computing Machinery, New York, NY, USA, 462–471. DOI:https://doi.org/10.1145/3375462.3375486</t>
  </si>
  <si>
    <t>Gian Barbosa, Raissa Camelo, Anderson Pinheiro Cavalcanti, Péricles Miranda, Rafael Ferreira Mello, Vitomir Kovanović, and Dragan Gašević. 2020. Towards automatic cross-language classification of cognitive presence in online discussions. In Proceedings of the Tenth International Conference on Learning Analytics &amp; Knowledge (LAK ’20). Association for Computing Machinery, New York, NY, USA, 605–614. DOI:https://doi.org/10.1145/3375462.3375496</t>
  </si>
  <si>
    <t>Kenneth Holstein, Bruce M. McLaren, and Vincent Aleven. 2017. Intelligent tutors as teachers’ aides: exploring teacher needs for real-time analytics in blended classrooms. In Proceedings of the Seventh International Learning Analytics &amp; Knowledge Conference (LAK ’17). Association for Computing Machinery, New York, NY, USA, 257–266. DOI:https://doi.org/10.1145/3027385.3027451</t>
  </si>
  <si>
    <t>Nicholas Diana, Michael Eagle, John Stamper, Shuchi Grover, Marie Bienkowski, and Satabdi Basu. 2018. Data-driven generation of rubric criteria from an educational programming environment. In Proceedings of the 8th International Conference on Learning Analytics and Knowledge (LAK ’18). Association for Computing Machinery, New York, NY, USA, 16–20. DOI:https://doi.org/10.1145/3170358.3170399</t>
  </si>
  <si>
    <t>Xiao Hu, Yinfei Zhang, Samuel K. W. Chu, and Xiaobo Ke. 2016. Towards personalizing an e-quiz bank for primary school students: an exploration with association rule mining and clustering. In Proceedings of the Sixth International Conference on Learning Analytics &amp; Knowledge (LAK ’16). Association for Computing Machinery, New York, NY, USA, 25–29. DOI:https://doi.org/10.1145/2883851.2883959</t>
  </si>
  <si>
    <t>Alyssa Friend Wise, Yi Cui, and Wan Qi Jin. 2017. Honing in on social learning networks in MOOC forums: examining critical network definition decisions. In Proceedings of the Seventh International Learning Analytics &amp; Knowledge Conference (LAK ’17). Association for Computing Machinery, New York, NY, USA, 383–392. DOI:https://doi.org/10.1145/3027385.3027446</t>
  </si>
  <si>
    <t>Xiao Hu, Fanjie Li, and Runzhi Kong. 2019. Can Background Music Facilitate Learning? Preliminary Results on Reading Comprehension. In Proceedings of the 9th International Conference on Learning Analytics &amp; Knowledge (LAK19). Association for Computing Machinery, New York, NY, USA, 101–105. DOI:https://doi.org/10.1145/3303772.3303839</t>
  </si>
  <si>
    <t>Jovita M. Vytasek, Alexandra Patzak, and Philip H. Winne. 2019. Topic Development to Support Revision Feedback. In Proceedings of the 9th International Conference on Learning Analytics &amp; Knowledge (LAK19). Association for Computing Machinery, New York, NY, USA, 220–224. DOI:https://doi.org/10.1145/3303772.3303816</t>
  </si>
  <si>
    <t>Kenneth Holstein, Gena Hong, Mera Tegene, Bruce M. McLaren, and Vincent Aleven. 2018. The classroom as a dashboard: co-designing wearable cognitive augmentation for K-12 teachers. In Proceedings of the 8th International Conference on Learning Analytics and Knowledge (LAK ’18). Association for Computing Machinery, New York, NY, USA, 79–88. DOI:https://doi.org/10.1145/3170358.3170377</t>
  </si>
  <si>
    <t>Benjamin Motz, Joshua Quick, Noah Schroeder, Jordon Zook, and Matthew Gunkel. 2019. The validity and utility of activity logs as a measure of student engagement. In Proceedings of the 9th International Conference on Learning Analytics &amp; Knowledge (LAK19). Association for Computing Machinery, New York, NY, USA, 300–309. DOI:https://doi.org/10.1145/3303772.3303789</t>
  </si>
  <si>
    <t>Daniel Suthers and Devan Rosen. 2011. A unified framework for multi-level analysis of distributed learning. In Proceedings of the 1st International Conference on Learning Analytics and Knowledge (LAK ’11). Association for Computing Machinery, New York, NY, USA, 64–74. DOI:https://doi.org/10.1145/2090116.2090124</t>
  </si>
  <si>
    <t>Yoshitomo Yaginuma, Masako Furukawa, and Tsuneo Yamada. 2017. Video annotation tool for learning job interview. In Proceedings of the Seventh International Learning Analytics &amp; Knowledge Conference (LAK ’17). Association for Computing Machinery, New York, NY, USA, 534–535. DOI:https://doi.org/10.1145/3027385.3029444</t>
  </si>
  <si>
    <t>Kirsty Kitto, Nikhil Sarathy, Aleksandr Gromov, Ming Liu, Katarzyna Musial, and Simon Buckingham Shum. 2020. Towards skills-based curriculum analytics: can we automate the recognition of prior learning? In Proceedings of the Tenth International Conference on Learning Analytics &amp; Knowledge (LAK ’20). Association for Computing Machinery, New York, NY, USA, 171–180. DOI:https://doi.org/10.1145/3375462.3375526</t>
  </si>
  <si>
    <t>Yujing Chen, Aditya Johri, and Huzefa Rangwala. 2018. Running out of STEM: a comparative study across STEM majors of college students at-risk of dropping out early. In Proceedings of the 8th International Conference on Learning Analytics and Knowledge (LAK ’18). Association for Computing Machinery, New York, NY, USA, 270–279. DOI:https://doi.org/10.1145/3170358.3170410</t>
  </si>
  <si>
    <t>Joon Heo, Hyoungjoon Lim, Sung Bum Yun, Sungha Ju, Sangyoon Park, and Rebekah Lee. 2019. Descriptive and Predictive Modeling of Student Achievement, Satisfaction, and Mental Health for Data-Driven Smart Connected Campus Life Service. In Proceedings of the 9th International Conference on Learning Analytics &amp; Knowledge (LAK19). Association for Computing Machinery, New York, NY, USA, 531–538. DOI:https://doi.org/10.1145/3303772.3303792</t>
  </si>
  <si>
    <t>Yiwen Lin, Nia Dowell, Andrew Godfrey, Heeryung Choi, and Christopher Brooks. 2019. Modeling gender dynamics in intra and interpersonal interactions during online collaborative learning. In Proceedings of the 9th International Conference on Learning Analytics &amp; Knowledge (LAK19). Association for Computing Machinery, New York, NY, USA, 431–435. DOI:https://doi.org/10.1145/3303772.3303837</t>
  </si>
  <si>
    <t>Tim van der Zee, Dan Davis, Nadira Saab, Bas Giesbers, Jasper Ginn, Frans van der Sluis, Fred Paas, and Wilfried Admiraal. 2018. Evaluating retrieval practice in a MOOC: how writing and reading summaries of videos affects student learning. In Proceedings of the 8th International Conference on Learning Analytics and Knowledge (LAK ’18). Association for Computing Machinery, New York, NY, USA, 216–225. DOI:https://doi.org/10.1145/3170358.3170382</t>
  </si>
  <si>
    <t>Jakub Kuzilek, Zdenek Zdrahal, Jonas Vaclavek, Viktor Fuglik, and Jan Skocilas. 2020. Exploring exam strategies of successful first year engineering students. In Proceedings of the Tenth International Conference on Learning Analytics &amp; Knowledge (LAK ’20). Association for Computing Machinery, New York, NY, USA, 124–128. DOI:https://doi.org/10.1145/3375462.3375469</t>
  </si>
  <si>
    <t>Kendra Cooper and Hassan Khosravi. 2018. Graph-based visual topic dependency models: supporting assessment design and delivery at scale. In Proceedings of the 8th International Conference on Learning Analytics and Knowledge (LAK ’18). Association for Computing Machinery, New York, NY, USA, 11–15. DOI:https://doi.org/10.1145/3170358.3170418</t>
  </si>
  <si>
    <t>Trish L. Varao-Sousa, Caitlin Mills, and Alan Kingstone. 2019. Where You Are, Not What You See: The Impact of Learning Environment on Mind Wandering and Material Retention. In Proceedings of the 9th International Conference on Learning Analytics &amp; Knowledge (LAK19). Association for Computing Machinery, New York, NY, USA, 421–425. DOI:https://doi.org/10.1145/3303772.3303824</t>
  </si>
  <si>
    <t>Weijie Jiang, Zachary A. Pardos, and Qiang Wei. 2019. Goal-based Course Recommendation. In Proceedings of the 9th International Conference on Learning Analytics &amp; Knowledge (LAK19). Association for Computing Machinery, New York, NY, USA, 36–45. DOI:https://doi.org/10.1145/3303772.3303814</t>
  </si>
  <si>
    <t>Andrii Vozniuk, Adrian Holzer, and Denis Gillet. 2014. Peer assessment based on ratings in a social media course. In Proceedings of the Fourth International Conference on Learning Analytics And Knowledge (LAK ’14). Association for Computing Machinery, New York, NY, USA, 133–137. DOI:https://doi.org/10.1145/2567574.2567608</t>
  </si>
  <si>
    <t>Shay A. Geller, Nicholas Hoernle, Kobi Gal, Avi Segal, Amy X. Zhang, David Karger, Marc T. Facciotti, and Michele Igo. 2020. #Confused and beyond: detecting confusion in course forums using students’ hashtags. In Proceedings of the Tenth International Conference on Learning Analytics &amp; Knowledge (LAK ’20). Association for Computing Machinery, New York, NY, USA, 589–594. DOI:https://doi.org/10.1145/3375462.3375485</t>
  </si>
  <si>
    <t>Beata Beigman Klebanov, Anastassia Loukina, John Lockwood, Van Rynald T. Liceralde, John Sabatini, Nitin Madnani, Binod Gyawali, Zuowei Wang, and Jennifer Lentini. 2020. Detecting learning in noisy data: the case of oral reading fluency. In Proceedings of the Tenth International Conference on Learning Analytics &amp; Knowledge (LAK ’20). Association for Computing Machinery, New York, NY, USA, 490–495. DOI:https://doi.org/10.1145/3375462.3375490</t>
  </si>
  <si>
    <t>Poquet Oleksandra and Dawson Shane. 2016. Untangling MOOC learner networks. In Proceedings of the Sixth International Conference on Learning Analytics &amp; Knowledge (LAK ’16). Association for Computing Machinery, New York, NY, USA, 208–212. DOI:https://doi.org/10.1145/2883851.2883919</t>
  </si>
  <si>
    <t>Heeryung Choi, Nia Dowell, Christopher Brooks, and Stephanie Teasley. 2019. Social Comparison in MOOCs: Perceived SES, Opinion, and Message Formality. In Proceedings of the 9th International Conference on Learning Analytics &amp; Knowledge (LAK19). Association for Computing Machinery, New York, NY, USA, 160–169. DOI:https://doi.org/10.1145/3303772.3303773</t>
  </si>
  <si>
    <t>Srećko Joksimović, Vitomir Kovanović, Jelena Jovanović, Amal Zouaq, Dragan Gašević, and Marek Hatala. 2015. What do cMOOC participants talk about in social media? a topic analysis of discourse in a cMOOC. In Proceedings of the Fifth International Conference on Learning Analytics And Knowledge (LAK ’15). Association for Computing Machinery, New York, NY, USA, 156–165. DOI:https://doi.org/10.1145/2723576.2723609</t>
  </si>
  <si>
    <t>Beata Beigman Klebanov, Anastassia Loukina, Nitin Madnani, John Sabatini, and Jennifer Lentini. 2019. Would you? Could you? On a tablet? Analytics of Children’s eBook Reading. In Proceedings of the 9th International Conference on Learning Analytics &amp; Knowledge (LAK19). Association for Computing Machinery, New York, NY, USA, 106–110. DOI:https://doi.org/10.1145/3303772.3303833</t>
  </si>
  <si>
    <t>Tomáš Effenberger, Radek Pelánek, and Jaroslav Čechák. 2020. Exploration of the robustness and generalizability of the additive factors model. In Proceedings of the Tenth International Conference on Learning Analytics &amp; Knowledge (LAK ’20). Association for Computing Machinery, New York, NY, USA, 472–479. DOI:https://doi.org/10.1145/3375462.3375491</t>
  </si>
  <si>
    <t>Seth A. Adjei, Anthony F. Botelho, and Neil T. Heffernan. 2016. Predicting student performance on post-requisite skills using prerequisite skill data: an alternative method for refining prerequisite skill structures. In Proceedings of the Sixth International Conference on Learning Analytics &amp; Knowledge (LAK ’16). Association for Computing Machinery, New York, NY, USA, 469–473. DOI:https://doi.org/10.1145/2883851.2883867</t>
  </si>
  <si>
    <t>Mengxiao Zhu and Gary Feng. 2015. An exploratory study using social network analysis to model eye movements in mathematics problem solving. In Proceedings of the Fifth International Conference on Learning Analytics And Knowledge (LAK ’15). Association for Computing Machinery, New York, NY, USA, 383–387. DOI:https://doi.org/10.1145/2723576.2723591</t>
  </si>
  <si>
    <t>Longwei Zheng, Wei Gong, and Xiaoqing Gu. 2017. Predicting e-textbook adoption based on event segmentation of teachers’ usage. In Proceedings of the Seventh International Learning Analytics &amp; Knowledge Conference (LAK ’17). Association for Computing Machinery, New York, NY, USA, 560–561. DOI:https://doi.org/10.1145/3027385.3029457</t>
  </si>
  <si>
    <t>Timothy Tuti, Chris Paton, and Niall Winters. 2020. Learning to represent healthcare providers knowledge of neonatal emergency care: findings from a smartphone-based learning intervention targeting clinicians from LMICs. In Proceedings of the Tenth International Conference on Learning Analytics &amp; Knowledge (LAK ’20). Association for Computing Machinery, New York, NY, USA, 320–329. DOI:https://doi.org/10.1145/3375462.3375479</t>
  </si>
  <si>
    <t>Mina Shirvani Boroujeni, Tobias Hecking, H. Ulrich Hoppe, and Pierre Dillenbourg. 2017. Dynamics of MOOC discussion forums. In Proceedings of the Seventh International Learning Analytics &amp; Knowledge Conference (LAK ’17). Association for Computing Machinery, New York, NY, USA, 128–137. DOI:https://doi.org/10.1145/3027385.3027391</t>
  </si>
  <si>
    <t>Preya Shabrina, Ruth Okoilu Akintunde, Mehak Maniktala, Tiffany Barnes, Collin Lynch, and Teomara Rutherford. 2020. Peeking through the classroom window: a detailed data-driven analysis on the usage of a curriculum integrated math game in authentic classrooms. In Proceedings of the Tenth International Conference on Learning Analytics &amp; Knowledge (LAK ’20). Association for Computing Machinery, New York, NY, USA, 625–634. DOI:https://doi.org/10.1145/3375462.3375525</t>
  </si>
  <si>
    <t>Elaine Farrow, Johanna Moore, and Dragan Gašević. 2019. Analysing discussion forum data: a replication study avoiding data contamination. In Proceedings of the 9th International Conference on Learning Analytics &amp; Knowledge (LAK19). Association for Computing Machinery, New York, NY, USA, 170–179. DOI:https://doi.org/10.1145/3303772.3303779</t>
  </si>
  <si>
    <t>Sahba Akhavan Niaki, Clint P. George, George Michailidis, and Carole R. Beal. 2019. Investigating the Usage Patterns of Algebra Nation Tutoring Platform. In Proceedings of the 9th International Conference on Learning Analytics &amp; Knowledge (LAK19). Association for Computing Machinery, New York, NY, USA, 481–490. DOI:https://doi.org/10.1145/3303772.3303788</t>
  </si>
  <si>
    <t>Bodong Chen, Yizhou Fan, Guogang Zhang, and Qiong Wang. 2017. Examining motivations and self-regulated learning strategies of returning MOOCs learners. In Proceedings of the Seventh International Learning Analytics &amp; Knowledge Conference (LAK ’17). Association for Computing Machinery, New York, NY, USA, 542–543. DOI:https://doi.org/10.1145/3027385.3029448</t>
  </si>
  <si>
    <t>Caitlin Mills, Igor Fridman, Walid Soussou, Disha Waghray, Andrew M. Olney, and Sidney K. D’Mello. 2017. Put your thinking cap on: detecting cognitive load using EEG during learning. In Proceedings of the Seventh International Learning Analytics &amp; Knowledge Conference (LAK ’17). Association for Computing Machinery, New York, NY, USA, 80–89. DOI:https://doi.org/10.1145/3027385.3027431</t>
  </si>
  <si>
    <t>Fanjie Li, Xiao Hu, and Ying Que. 2020. Learning with background music: a field experiment. In Proceedings of the Tenth International Conference on Learning Analytics &amp; Knowledge (LAK ’20). Association for Computing Machinery, New York, NY, USA, 224–229. DOI:https://doi.org/10.1145/3375462.3375529</t>
  </si>
  <si>
    <t>Tomer Gal and Arnon Hershkovitz. 2019. Different Types of Response-Based Feedback in Mathematics: The case of textual and symbolic messages. In Proceedings of the 9th International Conference on Learning Analytics &amp; Knowledge (LAK19). Association for Computing Machinery, New York, NY, USA, 265–269. DOI:https://doi.org/10.1145/3303772.3303815</t>
  </si>
  <si>
    <t>Ruth Okoilu Akintunde, Preya Shabrina, Veronica Catete, Tiffany Barnes, Collin Lynch, and Teomara Rutherford. 2020. Data-informed curriculum sequences for a curriculum-integrated game. In Proceedings of the Tenth International Conference on Learning Analytics &amp; Knowledge (LAK ’20). Association for Computing Machinery, New York, NY, USA, 635–644. DOI:https://doi.org/10.1145/3375462.3375530</t>
  </si>
  <si>
    <t>Vitomir Kovanović, Srećko Joksimović, Zak Waters, Dragan Gašević, Kirsty Kitto, Marek Hatala, and George Siemens. 2016. Towards automated content analysis of discussion transcripts: a cognitive presence case. In Proceedings of the Sixth International Conference on Learning Analytics &amp; Knowledge (LAK ’16). Association for Computing Machinery, New York, NY, USA, 15–24. DOI:https://doi.org/10.1145/2883851.2883950</t>
  </si>
  <si>
    <t>Vanessa Camilleri, Sara de Freitas, Matthew Montebello, and Paul McDonagh-Smith. 2013. A case study inside virtual worlds: use of analytics for immersive spaces. In Proceedings of the Third International Conference on Learning Analytics and Knowledge (LAK ’13). Association for Computing Machinery, New York, NY, USA, 230–234. DOI:https://doi.org/10.1145/2460296.2460341</t>
  </si>
  <si>
    <t>William L. Miller, Ryan S. Baker, Matthew J. Labrum, Karen Petsche, Yu-Han Liu, and Angela Z. Wagner. 2015. Automated detection of proactive remediation by teachers in reasoning mind classrooms. In Proceedings of the Fifth International Conference on Learning Analytics And Knowledge (LAK ’15). Association for Computing Machinery, New York, NY, USA, 290–294. DOI:https://doi.org/10.1145/2723576.2723607</t>
  </si>
  <si>
    <t>Sanam Shirazi Beheshitha, Dragan Gašević, and Marek Hatala. 2015. A process mining approach to linking the study of aptitude and event facets of self-regulated learning. In Proceedings of the Fifth International Conference on Learning Analytics And Knowledge (LAK ’15). Association for Computing Machinery, New York, NY, USA, 265–269. DOI:https://doi.org/10.1145/2723576.2723628</t>
  </si>
  <si>
    <t>Sahba Akhavan Niaki, Clint P. George, George Michailidis, and Carole R. Beal. 2019. The Impact of an Online Tutoring Program for Algebra Readiness on Mathematics Achievements; Results of a Randomized Experiment. In Proceedings of the 9th International Conference on Learning Analytics &amp; Knowledge (LAK19). Association for Computing Machinery, New York, NY, USA, 363–372. DOI:https://doi.org/10.1145/3303772.3303777</t>
  </si>
  <si>
    <t>Tobias Hecking, Dorian Doberstein, and H. Ulrich Hoppe. 2019. Predicting the Well-functioning of Learning Groups under Privacy Restrictions. In Proceedings of the 9th International Conference on Learning Analytics &amp; Knowledge (LAK19). Association for Computing Machinery, New York, NY, USA, 245–249. DOI:https://doi.org/10.1145/3303772.3303826</t>
  </si>
  <si>
    <t>Hassan Khosravi, George Gyamfi, Barbara E. Hanna, and Jason Lodge. 2020. Fostering and supporting empirical research on evaluative judgement via a crowdsourced adaptive learning system. In Proceedings of the Tenth International Conference on Learning Analytics &amp; Knowledge (LAK ’20). Association for Computing Machinery, New York, NY, USA, 83–88. DOI:https://doi.org/10.1145/3375462.3375532</t>
  </si>
  <si>
    <t>Yuya Asano, Jaemarie Solyst, and Joseph Jay Williams. 2020. Characterizing and influencing students’ tendency to write self-explanations in online homework. In Proceedings of the Tenth International Conference on Learning Analytics &amp; Knowledge (LAK ’20). Association for Computing Machinery, New York, NY, USA, 448–453. DOI:https://doi.org/10.1145/3375462.3375511</t>
  </si>
  <si>
    <t>Rubén Manrique, Bernardo Pereira Nunes, Olga Marino, Marco Antonio Casanova, and Terhi Nurmikko-Fuller. 2019. An Analysis of Student Representation, Representative Features and Classification Algorithms to Predict Degree Dropout. In Proceedings of the 9th International Conference on Learning Analytics &amp; Knowledge (LAK19). Association for Computing Machinery, New York, NY, USA, 401–410. DOI:https://doi.org/10.1145/3303772.3303800</t>
  </si>
  <si>
    <t>John D. Hansen and Justin Reich. 2015. Socioeconomic status and MOOC enrollment: enriching demographic information with external datasets. In Proceedings of the Fifth International Conference on Learning Analytics And Knowledge (LAK ’15). Association for Computing Machinery, New York, NY, USA, 59–63. DOI:https://doi.org/10.1145/2723576.2723615</t>
  </si>
  <si>
    <t>Warren Li, Christopher Brooks, and Florian Schaub. 2019. The Impact of Student Opt-Out on Educational Predictive Models. In Proceedings of the 9th International Conference on Learning Analytics &amp; Knowledge (LAK19). Association for Computing Machinery, New York, NY, USA, 411–420. DOI:https://doi.org/10.1145/3303772.3303809</t>
  </si>
  <si>
    <t>Charlotte Larmuseau, Pieter Vanneste, Piet Desmet, and Fien Depaepe. 2019. Multichannel data for understanding cognitive affordances during complex problem solving. In Proceedings of the 9th International Conference on Learning Analytics &amp; Knowledge (LAK19). Association for Computing Machinery, New York, NY, USA, 61–70. DOI:https://doi.org/10.1145/3303772.3303778</t>
  </si>
  <si>
    <t>Huan Wei, Haotian Li, Meng Xia, Yong Wang, and Huamin Qu. 2020. Predicting student performance in interactive online question pools using mouse interaction features. In Proceedings of the Tenth International Conference on Learning Analytics &amp; Knowledge (LAK ’20). Association for Computing Machinery, New York, NY, USA, 645–654. DOI:https://doi.org/10.1145/3375462.3375521</t>
  </si>
  <si>
    <t>Mirko Raca, Roland Tormey, and Pierre Dillenbourg. 2014. Sleepers’ lag - study on motion and attention. In Proceedings of the Fourth International Conference on Learning Analytics And Knowledge (LAK ’14). Association for Computing Machinery, New York, NY, USA, 36–43. DOI:https://doi.org/10.1145/2567574.2567581</t>
  </si>
  <si>
    <t>Inge Molenaar, Anne Horvers, Rick Dijkstra, and Ryan S. Baker. 2020. Personalized visualizations to promote young learners’ SRL: the learning path app. In Proceedings of the Tenth International Conference on Learning Analytics &amp; Knowledge (LAK ’20). Association for Computing Machinery, New York, NY, USA, 330–339. DOI:https://doi.org/10.1145/3375462.3375465</t>
  </si>
  <si>
    <t>Christopher Krauss, Agathe Merceron, and Stefan Arbanowski. 2019. The Timeliness Deviation: A novel Approach to Evaluate Educational Recommender Systems for Closed-Courses. In Proceedings of the 9th International Conference on Learning Analytics &amp; Knowledge (LAK19). Association for Computing Machinery, New York, NY, USA, 195–204. DOI:https://doi.org/10.1145/3303772.3303774</t>
  </si>
  <si>
    <t>Sahar Vahdati, Christoph Lange, and Sören Auer. 2015. OpenCourseWare observatory: does the quality of OpenCourseWare live up to its promise? In Proceedings of the Fifth International Conference on Learning Analytics And Knowledge (LAK ’15). Association for Computing Machinery, New York, NY, USA, 73–82. DOI:https://doi.org/10.1145/2723576.2723605</t>
  </si>
  <si>
    <t>Tanja Käser, Severin Klingler, and Markus Gross. 2016. When to stop? towards universal instructional policies. In Proceedings of the Sixth International Conference on Learning Analytics &amp; Knowledge (LAK ’16). Association for Computing Machinery, New York, NY, USA, 289–298. DOI:https://doi.org/10.1145/2883851.2883961</t>
  </si>
  <si>
    <t>Lalitha Agnihotri, Alfred Essa, and Ryan Baker. 2017. Impact of student choice of content adoption delay on course outcomes. In Proceedings of the Seventh International Learning Analytics &amp; Knowledge Conference (LAK ’17). Association for Computing Machinery, New York, NY, USA, 16–20. DOI:https://doi.org/10.1145/3027385.3027437</t>
  </si>
  <si>
    <t>Josep Grau-Valldosera and Julià Minguillón. 2011. Redefining dropping out in online higher education: a case study from the UOC. In Proceedings of the 1st International Conference on Learning Analytics and Knowledge (LAK ’11). Association for Computing Machinery, New York, NY, USA, 75–80. DOI:https://doi.org/10.1145/2090116.2090125</t>
  </si>
  <si>
    <t>Christopher Brooks, Craig Thompson, and Stephanie Teasley. 2015. A time series interaction analysis method for building predictive models of learners using log data. In Proceedings of the Fifth International Conference on Learning Analytics And Knowledge (LAK ’15). Association for Computing Machinery, New York, NY, USA, 126–135. DOI:https://doi.org/10.1145/2723576.2723581</t>
  </si>
  <si>
    <t>Hee-Sun Lee, Gey-Hong Gweon, Chad Dorsey, Robert Tinker, William Finzer, Daniel Damelin, Nathan Kimball, Amy Pallant, and Trudi Lord. 2015. How does Bayesian knowledge tracing model emergence of knowledge about a mechanical system? In Proceedings of the Fifth International Conference on Learning Analytics And Knowledge (LAK ’15). Association for Computing Machinery, New York, NY, USA, 171–175. DOI:https://doi.org/10.1145/2723576.2723587</t>
  </si>
  <si>
    <t>Ma. Victoria Almeda, Peter Scupelli, Ryan S. Baker, Mimi Weber, and Anna Fisher. 2014. Clustering of design decisions in classroom visual displays. In Proceedings of the Fourth International Conference on Learning Analytics And Knowledge (LAK ’14). Association for Computing Machinery, New York, NY, USA, 44–48. DOI:https://doi.org/10.1145/2567574.2567605</t>
  </si>
  <si>
    <t>Xiao Hu, Tzi-Dong Jeremy Ng, Lu Tian, and Chi-Un Lei. 2016. Automating assessment of collaborative writing quality in multiple stages: the case of wiki. In Proceedings of the Sixth International Conference on Learning Analytics &amp; Knowledge (LAK ’16). Association for Computing Machinery, New York, NY, USA, 518–519. DOI:https://doi.org/10.1145/2883851.2883963</t>
  </si>
  <si>
    <t>Scott Crossley, Ran Liu, and Danielle McNamara. 2017. Predicting math performance using natural language processing tools. In Proceedings of the Seventh International Learning Analytics &amp; Knowledge Conference (LAK ’17). Association for Computing Machinery, New York, NY, USA, 339–347. DOI:https://doi.org/10.1145/3027385.3027399</t>
  </si>
  <si>
    <t>Philip Arcuria, William Morgan, and Thomas G. Fikes. 2019. Validating the Use of LMS-Derived Rubric Structural Features to Facilitate Automated Measurement of Rubric Quality. In Proceedings of the 9th International Conference on Learning Analytics &amp; Knowledge (LAK19). Association for Computing Machinery, New York, NY, USA, 270–274. DOI:https://doi.org/10.1145/3303772.3303829</t>
  </si>
  <si>
    <t>Danielle Hagood, Cynthia Carter Ching, and Sara Schaefer. 2016. Integrating physical activity data in videogames with user-centered dashboards. In Proceedings of the Sixth International Conference on Learning Analytics &amp; Knowledge (LAK ’16). Association for Computing Machinery, New York, NY, USA, 530–531. DOI:https://doi.org/10.1145/2883851.2883958</t>
  </si>
  <si>
    <t>Simone Kopeinik, Elisabeth Lex, Paul Seitlinger, Dietrich Albert, and Tobias Ley. 2017. Supporting collaborative learning with tag recommendations: a real-world study in an inquiry-based classroom project. In Proceedings of the Seventh International Learning Analytics &amp; Knowledge Conference (LAK ’17). Association for Computing Machinery, New York, NY, USA, 409–418. DOI:https://doi.org/10.1145/3027385.3027421</t>
  </si>
  <si>
    <t>Jan Papoušek, Vít Stanislav, and Radek Pelánek. 2016. Evaluation of an adaptive practice system for learning geography facts. In Proceedings of the Sixth International Conference on Learning Analytics &amp; Knowledge (LAK ’16). Association for Computing Machinery, New York, NY, USA, 134–142. DOI:https://doi.org/10.1145/2883851.2883884</t>
  </si>
  <si>
    <t>Ziheng Zeng, Snigdha Chaturvedi, Suma Bhat, and Dan Roth. 2019. DiAd: Domain Adaptation for Learning at Scale. In Proceedings of the 9th International Conference on Learning Analytics &amp; Knowledge (LAK19). Association for Computing Machinery, New York, NY, USA, 185–194. DOI:https://doi.org/10.1145/3303772.3303810</t>
  </si>
  <si>
    <t>Mucong Ding, Yanbang Wang, Erik Hemberg, and Una-May O’Reilly. 2019. Transfer Learning using Representation Learning in Massive Open Online Courses. In Proceedings of the 9th International Conference on Learning Analytics &amp; Knowledge (LAK19). Association for Computing Machinery, New York, NY, USA, 145–154. DOI:https://doi.org/10.1145/3303772.3303794</t>
  </si>
  <si>
    <t>Elaine Farrow, Johanna Moore, and Dragan Gašević. 2020. Dialogue attributes that inform depth and quality of participation in course discussion forums. In Proceedings of the Tenth International Conference on Learning Analytics &amp; Knowledge (LAK ’20). Association for Computing Machinery, New York, NY, USA, 129–134. DOI:https://doi.org/10.1145/3375462.3375481</t>
  </si>
  <si>
    <t>Tobias Hecking, Irene-Angelica Chounta, and H. Ulrich Hoppe. 2016. Investigating social and semantic user roles in MOOC discussion forums. In Proceedings of the Sixth International Conference on Learning Analytics &amp; Knowledge (LAK ’16). Association for Computing Machinery, New York, NY, USA, 198–207. DOI:https://doi.org/10.1145/2883851.2883924</t>
  </si>
  <si>
    <t>Masaya Okada and Masahiro Tada. 2014. Formative assessment method of real-world learning by integrating heterogeneous elements of behavior, knowledge, and the environment. In Proceedings of the Fourth International Conference on Learning Analytics And Knowledge (LAK ’14). Association for Computing Machinery, New York, NY, USA, 1–10. DOI:https://doi.org/10.1145/2567574.2567579</t>
  </si>
  <si>
    <t>Tanja Käser, Nicole R. Hallinen, and Daniel L. Schwartz. 2017. Modeling exploration strategies to predict student performance within a learning environment and beyond. In Proceedings of the Seventh International Learning Analytics &amp; Knowledge Conference (LAK ’17). Association for Computing Machinery, New York, NY, USA, 31–40. DOI:https://doi.org/10.1145/3027385.3027422</t>
  </si>
  <si>
    <t>Laura K. Allen, Aaron D. Likens, and Danielle S. McNamara. 2018. A multi-dimensional analysis of writing flexibility in an automated writing evaluation system. In Proceedings of the 8th International Conference on Learning Analytics and Knowledge (LAK ’18). Association for Computing Machinery, New York, NY, USA, 380–388. DOI:https://doi.org/10.1145/3170358.3170404</t>
  </si>
  <si>
    <t>Cathlyn Stone, Abigail Quirk, Margo Gardener, Stephen Hutt, Angela L. Duckworth, and Sidney K. D’Mello. 2019. Language as Thought: Using Natural Language Processing to Model Noncognitive Traits that Predict College Success. In Proceedings of the 9th International Conference on Learning Analytics &amp; Knowledge (LAK19). Association for Computing Machinery, New York, NY, USA, 320–329. DOI:https://doi.org/10.1145/3303772.3303801</t>
  </si>
  <si>
    <t>Máverick Ferreira, Vitor Rolim, Rafael Ferreira Mello, Rafael Dueire Lins, Guanliang Chen, and Dragan Gašević. 2020. Towards automatic content analysis of social presence in transcripts of online discussions. In Proceedings of the Tenth International Conference on Learning Analytics &amp; Knowledge (LAK ’20). Association for Computing Machinery, New York, NY, USA, 141–150. DOI:https://doi.org/10.1145/3375462.3375495</t>
  </si>
  <si>
    <t>Jonathan Bassen, Iris Howley, Ethan Fast, John Mitchell, and Candace Thille. 2018. OARS: exploring instructor analytics for online learning. In Proceedings of the Fifth Annual ACM Conference on Learning at Scale (L@S ’18). Association for Computing Machinery, New York, NY, USA, Article 55, 1–10. DOI:https://doi.org/10.1145/3231644.3231669</t>
  </si>
  <si>
    <t>Deborah A. Fields, Yasmin B. Kafai, and Michael T. Giang. 2017. Youth Computational Participation in the Wild: Understanding Experience and Equity in Participating and Programming in the Online Scratch Community. ACM Trans. Comput. Educ. 17, 3, Article 15 (August 2017), 22 pages. DOI:https://doi.org/10.1145/3123815</t>
  </si>
  <si>
    <t>Anne K. Greenberg, Melissa Gross, and Mary C. Wright. 2014. Effects of image-based and text-based activities on student learning outcomes. In Proceedings of the Fourth International Conference on Learning Analytics And Knowledge (LAK ’14). Association for Computing Machinery, New York, NY, USA, 275–276. DOI:https://doi.org/10.1145/2567574.2567597</t>
  </si>
  <si>
    <t>Mirko Raca and Pierre Dillenbourg. 2013. System for assessing classroom attention. In Proceedings of the Third International Conference on Learning Analytics and Knowledge (LAK ’13). Association for Computing Machinery, New York, NY, USA, 265–269. DOI:https://doi.org/10.1145/2460296.2460351</t>
  </si>
  <si>
    <t>Manuel Ángel Jiménez-Gómez, José María Luna, Cristóbal Romero, and Sebastián Ventura. 2015. Discovering clues to avoid middle school failure at early stages. In Proceedings of the Fifth International Conference on Learning Analytics And Knowledge (LAK ’15). Association for Computing Machinery, New York, NY, USA, 300–304. DOI:https://doi.org/10.1145/2723576.2723597</t>
  </si>
  <si>
    <t>Laura K. Allen, Erica L. Snow, and Danielle S. McNamara. 2015. Are you reading my mind? modeling students’ reading comprehension skills with natural language processing techniques. In Proceedings of the Fifth International Conference on Learning Analytics And Knowledge (LAK ’15). Association for Computing Machinery, New York, NY, USA, 246–254. DOI:https://doi.org/10.1145/2723576.2723617</t>
  </si>
  <si>
    <t>Miguel L. Bote-Lorenzo and Eduardo Gómez-Sánchez. 2017. Predicting the decrease of engagement indicators in a MOOC. In Proceedings of the Seventh International Learning Analytics &amp; Knowledge Conference (LAK ’17). Association for Computing Machinery, New York, NY, USA, 143–147. DOI:https://doi.org/10.1145/3027385.3027387</t>
  </si>
  <si>
    <t>Christopher Brooks, Omar Chavez, Jared Tritz, and Stephanie Teasley. 2015. Reducing selection bias in quasi-experimental educational studies. In Proceedings of the Fifth International Conference on Learning Analytics And Knowledge (LAK ’15). Association for Computing Machinery, New York, NY, USA, 295–299. DOI:https://doi.org/10.1145/2723576.2723614</t>
  </si>
  <si>
    <t>Vitomir Kovanović, Srećko Joksimović, Philip Katerinopoulos, Charalampos Michail, George Siemens, and Dragan Gašević. 2017. Developing a MOOC experimentation platform: insights from a user study. In Proceedings of the Seventh International Learning Analytics &amp; Knowledge Conference (LAK ’17). Association for Computing Machinery, New York, NY, USA, 1–5. DOI:https://doi.org/10.1145/3027385.3027398</t>
  </si>
  <si>
    <t>Patrick J. Donnelly, Nathaniel Blanchard, Andrew M. Olney, Sean Kelly, Martin Nystrand, and Sidney K. D’Mello. 2017. Words matter: automatic detection of teacher questions in live classroom discourse using linguistics, acoustics, and context. In Proceedings of the Seventh International Learning Analytics &amp; Knowledge Conference (LAK ’17). Association for Computing Machinery, New York, NY, USA, 218–227. DOI:https://doi.org/10.1145/3027385.3027417</t>
  </si>
  <si>
    <t>Beate Grawemeyer, Manolis Mavrikis, Wayne Holmes, Sergio Gutierrez-Santos, Michael Wiedmann, and Nikol Rummel. 2016. Affecting off-task behaviour: how affect-aware feedback can improve student learning. In Proceedings of the Sixth International Conference on Learning Analytics &amp; Knowledge (LAK ’16). Association for Computing Machinery, New York, NY, USA, 104–113. DOI:https://doi.org/10.1145/2883851.2883936</t>
  </si>
  <si>
    <t>Scott Harrison, Renato Villano, Grace Lynch, and George Chen. 2016. Measuring financial implications of an early alert system. In Proceedings of the Sixth International Conference on Learning Analytics &amp; Knowledge (LAK ’16). Association for Computing Machinery, New York, NY, USA, 241–248. DOI:https://doi.org/10.1145/2883851.2883923</t>
  </si>
  <si>
    <t>Scott Harrison, Renato Villano, Grace Lynch, and George Chen. 2015. Likelihood analysis of student enrollment outcomes using learning environment variables: a case study approach. In Proceedings of the Fifth International Conference on Learning Analytics And Knowledge (LAK ’15). Association for Computing Machinery, New York, NY, USA, 141–145. DOI:https://doi.org/10.1145/2723576.2723621</t>
  </si>
  <si>
    <t>Michael Eagle, Drew Hicks, Barry Peddycord, and Tiffany Barnes. 2015. Exploring networks of problem-solving interactions. In Proceedings of the Fifth International Conference on Learning Analytics And Knowledge (LAK ’15). Association for Computing Machinery, New York, NY, USA, 21–30. DOI:https://doi.org/10.1145/2723576.2723630</t>
  </si>
  <si>
    <t>Thomas Daniel Ullmann. 2017. Reflective writing analytics: empirically determined keywords of written reflection. In Proceedings of the Seventh International Learning Analytics &amp; Knowledge Conference (LAK ’17). Association for Computing Machinery, New York, NY, USA, 163–167. DOI:https://doi.org/10.1145/3027385.3027394</t>
  </si>
  <si>
    <t>Laura K. Allen, Caitlin Mills, Matthew E. Jacovina, Scott Crossley, Sidney D’Mello, and Danielle S. McNamara. 2016. Investigating boredom and engagement during writing using multiple sources of information: the essay, the writer, and keystrokes. In Proceedings of the Sixth International Conference on Learning Analytics &amp; Knowledge (LAK ’16). Association for Computing Machinery, New York, NY, USA, 114–123. DOI:https://doi.org/10.1145/2883851.2883939</t>
  </si>
  <si>
    <t>Iassen Halatchliyski, Tobias Hecking, Tilman Göhnert, and H. Ulrich Hoppe. 2013. Analyzing the flow of ideas and profiles of contributors in an open learning community. In Proceedings of the Third International Conference on Learning Analytics and Knowledge (LAK ’13). Association for Computing Machinery, New York, NY, USA, 66–74. DOI:https://doi.org/10.1145/2460296.2460311</t>
  </si>
  <si>
    <t>Anthony F. Botelho, Ashvini Varatharaj, Eric G. Van Inwegen, and Neil T. Heffernan. 2019. Refusing to Try: Characterizing Early Stopout on Student Assignments. In Proceedings of the 9th International Conference on Learning Analytics &amp; Knowledge (LAK19). Association for Computing Machinery, New York, NY, USA, 391–400. DOI:https://doi.org/10.1145/3303772.3303806</t>
  </si>
  <si>
    <t>Roghayeh Barmaki and Charles E. Hughes. 2015. A case study to track teacher gestures and performance in a virtual learning environment. In Proceedings of the Fifth International Conference on Learning Analytics And Knowledge (LAK ’15). Association for Computing Machinery, New York, NY, USA, 420–421. DOI:https://doi.org/10.1145/2723576.2723650</t>
  </si>
  <si>
    <t>Emiliano Acquila-Natale, Santiago Iglesias-Pradas, Ángel Hernández-García, Julián Chaparro-Peláez, and Isabel Rodríguez-Ruiz. 2019. MWDEX: A Moodle Workshop Data EXtractor. In Proceedings of the Seventh International Conference on Technological Ecosystems for Enhancing Multiculturality (TEEM’19). Association for Computing Machinery, New York, NY, USA, 297–303. DOI:https://doi.org/10.1145/3362789.3362899</t>
  </si>
  <si>
    <t>Yueran Yuan, Kai-min Chang, Jessica Nelson Taylor, and Jack Mostow. 2014. Toward unobtrusive measurement of reading comprehension using low-cost EEG. In Proceedings of the Fourth International Conference on Learning Analytics And Knowledge (LAK ’14). Association for Computing Machinery, New York, NY, USA, 54–58. DOI:https://doi.org/10.1145/2567574.2567624</t>
  </si>
  <si>
    <t>Antonio Balderas, Iván Ruiz-Rube, José Miguel Mota, Juan M. Dodero, and Manuel Palomo-Duarte. 2016. A development environment to customize assessment through students interaction with multimodal applications. In Proceedings of the Fourth International Conference on Technological Ecosystems for Enhancing Multiculturality (TEEM ’16). Association for Computing Machinery, New York, NY, USA, 1043–1048. DOI:https://doi.org/10.1145/3012430.3012644</t>
  </si>
  <si>
    <t>Eric Van Inwegen, Seth Adjei, Yan Wang, and Neil Heffernan. 2015. An analysis of the impact of action order on future performance: the fine-grain action model. In Proceedings of the Fifth International Conference on Learning Analytics And Knowledge (LAK ’15). Association for Computing Machinery, New York, NY, USA, 320–324. DOI:https://doi.org/10.1145/2723576.2723616</t>
  </si>
  <si>
    <t>Jan Derboven and Bert Vandenberghe. 2016. NewSchool: Studying the Effects of Design Fiction through Personalized Learning Scenarios. In Proceedings of the 9th Nordic Conference on Human-Computer Interaction (NordiCHI ’16). Association for Computing Machinery, New York, NY, USA, Article 81, 1–10. DOI:https://doi.org/10.1145/2971485.2993926</t>
  </si>
  <si>
    <t>Zachary A. Pardos, Ryan S. J. D. Baker, Maria O. C. Z. San Pedro, Sujith M. Gowda, and Supreeth M. Gowda. 2013. Affective states and state tests: investigating how affect throughout the school year predicts end of year learning outcomes. In Proceedings of the Third International Conference on Learning Analytics and Knowledge (LAK ’13). Association for Computing Machinery, New York, NY, USA, 117–124. DOI:https://doi.org/10.1145/2460296.2460320</t>
  </si>
  <si>
    <t>Celia González Nespereira, Ana Fernández Vilas, and Rebeca P. Díaz Redondo. 2015. Am I failing this course? risk prediction using e-learning data. In Proceedings of the 3rd International Conference on Technological Ecosystems for Enhancing Multiculturality (TEEM ’15). Association for Computing Machinery, New York, NY, USA, 271–276. DOI:https://doi.org/10.1145/2808580.2808621</t>
  </si>
  <si>
    <t>Xavier Ochoa, Katherine Chiluiza, Gonzalo Méndez, Gonzalo Luzardo, Bruno Guamán, and James Castells. 2013. Expertise estimation based on simple multimodal features. In Proceedings of the 15th ACM on International conference on multimodal interaction (ICMI ’13). Association for Computing Machinery, New York, NY, USA, 583–590. DOI:https://doi.org/10.1145/2522848.2533789</t>
  </si>
  <si>
    <t>Max Kesselbacher and Andreas Bollin. 2019. Discriminating Programming Strategies in Scratch: Making the Difference between Novice and Experienced Programmers. In Proceedings of the 14th Workshop in Primary and Secondary Computing Education (WiPSCE’19). Association for Computing Machinery, New York, NY, USA, Article 20, 1–10. DOI:https://doi.org/10.1145/3361721.3361727</t>
  </si>
  <si>
    <t>Rafael Molina-Carmona, Carlos Villagrá-Arnedo, Francisco Gallego-Durán, and Faraón Llorens-Largo. 2017. Analytics-driven redesign of an instructional course. In Proceedings of the 5th International Conference on Technological Ecosystems for Enhancing Multiculturality (TEEM 2017). Association for Computing Machinery, New York, NY, USA, Article 41, 1–7. DOI:https://doi.org/10.1145/3144826.3145391</t>
  </si>
  <si>
    <t>Rubiela Carrillo, Elise Lavoué, and Yannick Prié. 2016. Towards Qualitative Insights for Visualizing Student Engagement in Web-based Learning Environments. In Proceedings of the 25th International Conference Companion on World Wide Web (WWW ’16 Companion). International World Wide Web Conferences Steering Committee, Republic and Canton of Geneva, CHE, 893–898. DOI:https://doi.org/10.1145/2872518.2891076</t>
  </si>
  <si>
    <t>Joon Heo, Kyong-Mee Chung, Sanghyun Yoon, Sung Bum Yun, Jong Won Ma, and Sungha Ju. 2017. Spatial-Data-Driven Student Characterization in Higher Education. In Proceedings of the 1st ACM SIGSPATIAL Workshop on Prediction of Human Mobility (PredictGIS’17). Association for Computing Machinery, New York, NY, USA, Article 1, 1–4. DOI:https://doi.org/10.1145/3152341.3152343</t>
  </si>
  <si>
    <t>Nichola Lubold and Heather Pon-Barry. 2014. Acoustic-Prosodic Entrainment and Rapport in Collaborative Learning Dialogues. In Proceedings of the 2014 ACM workshop on Multimodal Learning Analytics Workshop and Grand Challenge (MLA ’14). Association for Computing Machinery, New York, NY, USA, 5–12. DOI:https://doi.org/10.1145/2666633.2666635</t>
  </si>
  <si>
    <t>Alan Dix, Alessio Malizia, and Silvia Gabrielli. 2016. HCI and the Educational Technology Revolution. In Proceedings of the International Working Conference on Advanced Visual Interfaces (AVI ’16). Association for Computing Machinery, New York, NY, USA, 368–371. DOI:https://doi.org/10.1145/2909132.2927472</t>
  </si>
  <si>
    <t>Vanessa Echeverría, Allan Avendaño, Katherine Chiluiza, Aníbal Vásquez, and Xavier Ochoa. 2014. Presentation Skills Estimation Based on Video and Kinect Data Analysis. In Proceedings of the 2014 ACM workshop on Multimodal Learning Analytics Workshop and Grand Challenge (MLA ’14). Association for Computing Machinery, New York, NY, USA, 53–60. DOI:https://doi.org/10.1145/2666633.2666641</t>
  </si>
  <si>
    <t>Alex Rayón, Mariluz Guenaga, and Asier Núñez. 2014. Integrating and visualizing learner and social data to elicit higher-order indicators in SCALA dashboard. In Proceedings of the 14th International Conference on Knowledge Technologies and Data-driven Business (i-KNOW ’14). Association for Computing Machinery, New York, NY, USA, Article 28, 1–4. DOI:https://doi.org/10.1145/2637748.2638435</t>
  </si>
  <si>
    <t>Frans Van der Sluis, Jasper Ginn, and Tim Van der Zee. 2016. Explaining Student Behavior at Scale: The Influence of Video Complexity on Student Dwelling Time. In Proceedings of the Third (2016) ACM Conference on Learning @ Scale (L@S ’16). Association for Computing Machinery, New York, NY, USA, 51–60. DOI:https://doi.org/10.1145/2876034.2876051</t>
  </si>
  <si>
    <t>Katherine M. Chiluiza. 2014. Session details: Math Data Corpus Challenge. In Proceedings of the 2014 ACM workshop on Multimodal Learning Analytics Workshop and Grand Challenge (MLA ’14). Association for Computing Machinery, New York, NY, USA. DOI:https://doi.org/10.1145/3255190</t>
  </si>
  <si>
    <t>Sharon Oviatt and Adrienne Cohen. 2014. Written Activity, Representations and Fluency as Predictors of Domain Expertise in Mathematics. In Proceedings of the 16th International Conference on Multimodal Interaction (ICMI ’14). Association for Computing Machinery, New York, NY, USA, 10–17. DOI:https://doi.org/10.1145/2663204.2663245</t>
  </si>
  <si>
    <t>Zachary A. Pardos and Kevin Kao. 2015. MoocRP: An Open-source Analytics Platform. In Proceedings of the Second (2015) ACM Conference on Learning @ Scale (L@S ’15). Association for Computing Machinery, New York, NY, USA, 103–110. DOI:https://doi.org/10.1145/2724660.2724683</t>
  </si>
  <si>
    <t>Sharon Oviatt and Adrienne Cohen. 2013. Written and multimodal representations as predictors of expertise and problem-solving success in mathematics. In Proceedings of the 15th ACM on International conference on multimodal interaction (ICMI ’13). Association for Computing Machinery, New York, NY, USA, 599–606. DOI:https://doi.org/10.1145/2522848.2533793</t>
  </si>
  <si>
    <t>Pérez-Colado Víctor Manuel, Pérez-Colado Iván José, Martínez-Ortiz Iván, Freire-Morán Manuel, and Fernández-Manjón Baltasar. 2017. Simplifying location-based serious game authoring. In Proceedings of the 5th International Conference on Technological Ecosystems for Enhancing Multiculturality (TEEM 2017). Association for Computing Machinery, New York, NY, USA, Article 45, 1–9. DOI:https://doi.org/10.1145/3144826.3145395</t>
  </si>
  <si>
    <t>Mirko Raca and Pierre Dillenbourg. 2014. Holistic Analysis of the Classroom. In Proceedings of the 2014 ACM workshop on Multimodal Learning Analytics Workshop and Grand Challenge (MLA ’14). Association for Computing Machinery, New York, NY, USA, 13–20. DOI:https://doi.org/10.1145/2666633.2666636</t>
  </si>
  <si>
    <t>Divesh Lala and Toyoaki Nishida. 2012. Joint activity theory as a framework for natural body expression in autonomous agents. In Proceedings of the 1st International Workshop on Multimodal Learning Analytics (MLA ’12). Association for Computing Machinery, New York, NY, USA, Article 2, 1–8. DOI:https://doi.org/10.1145/2389268.2389270</t>
  </si>
  <si>
    <t>Francisco J. García-Peñalvo, Ángel Hernández-García, Miguel Á. Conde, Ángel Fidalgo-Blanco, María L. Sein-Echaluce, Marc Alier, Faraón Llorens-Largo, and Santiago Iglesias-Pradas. 2015. Learning services-based technological ecosystems. In Proceedings of the 3rd International Conference on Technological Ecosystems for Enhancing Multiculturality (TEEM ’15). Association for Computing Machinery, New York, NY, USA, 467–472. DOI:https://doi.org/10.1145/2808580.2808650</t>
  </si>
  <si>
    <t>Dan Davis, Claudia Hauff, and Geert-Jan Houben. 2018. Evaluating Crowdworkers as a Proxy for Online Learners in Video-Based Learning Contexts. Proc. ACM Hum.-Comput. Interact. 2, CSCW, Article 42 (November 2018), 16 pages. DOI:https://doi.org/10.1145/3274311</t>
  </si>
  <si>
    <t>Sharon Oviatt, Kevin Hang, Jianlong Zhou, and Fang Chen. 2015. Spoken Interruptions Signal Productive Problem Solving and Domain Expertise in Mathematics. In Proceedings of the 2015 ACM on International Conference on Multimodal Interaction (ICMI ’15). Association for Computing Machinery, New York, NY, USA, 311–318. DOI:https://doi.org/10.1145/2818346.2820743</t>
  </si>
  <si>
    <t>Ilya Musabirov and Alina Bakhitova. 2018. Code-sharing networks of non-STEM students: the case of data science minor. In Proceedings of the 23rd Annual ACM Conference on Innovation and Technology in Computer Science Education (ITiCSE 2018). Association for Computing Machinery, New York, NY, USA, 389. DOI:https://doi.org/10.1145/3197091.3205814</t>
  </si>
  <si>
    <t>Brad Richards and Ayse Hunt. 2018. Investigating the Applicability of the Normalized Programming State Model to BlueJ Programmers. In Proceedings of the 18th Koli Calling International Conference on Computing Education Research (Koli Calling ’18). Association for Computing Machinery, New York, NY, USA, Article 10, 1–10. DOI:https://doi.org/10.1145/3279720.3279731</t>
  </si>
  <si>
    <t>Ralf Teusner, Kai-Adrian Rollmann, and Jan Renz. 2017. Taking Informed Action on Student Activity in MOOCs. In Proceedings of the Fourth (2017) ACM Conference on Learning @ Scale (L@S ’17). Association for Computing Machinery, New York, NY, USA, 149–152. DOI:https://doi.org/10.1145/3051457.3053971</t>
  </si>
  <si>
    <t>Federico Domínguez, Katherine Chiluiza, Vanessa Echeverria, and Xavier Ochoa. 2015. Multimodal Selfies: Designing a Multimodal Recording Device for Students in Traditional Classrooms. In Proceedings of the 2015 ACM on International Conference on Multimodal Interaction (ICMI ’15). Association for Computing Machinery, New York, NY, USA, 567–574. DOI:https://doi.org/10.1145/2818346.2830606</t>
  </si>
  <si>
    <t>Vanessa Echeverria, Roberto Martinez-Maldonado, and Simon Buckingham Shum. 2019. Towards Collaboration Translucence: Giving Meaning to Multimodal Group Data. In Proceedings of the 2019 CHI Conference on Human Factors in Computing Systems (CHI ’19). Association for Computing Machinery, New York, NY, USA, Paper 39, 1–16. DOI:https://doi.org/10.1145/3290605.3300269</t>
  </si>
  <si>
    <t>Sharon Oviatt. 2013. Problem solving, domain expertise and learning: ground-truth performance results for math data corpus. In Proceedings of the 15th ACM on International conference on multimodal interaction (ICMI ’13). Association for Computing Machinery, New York, NY, USA, 569–574. DOI:https://doi.org/10.1145/2522848.2533791</t>
  </si>
  <si>
    <t>Yue Zhao, Dan Davis, Guanliang Chen, Christoph Lofi, Claudia Hauff, and Geert-Jan Houben. 2017. Certificate Achievement Unlocked: How Does MOOC Learners’ Behaviour Change? In Adjunct Publication of the 25th Conference on User Modeling, Adaptation and Personalization (UMAP ’17). Association for Computing Machinery, New York, NY, USA, 83–88. DOI:https://doi.org/10.1145/3099023.3099063</t>
  </si>
  <si>
    <t>Nuno Gil Fonseca, Luís Macedo, and António José Mendes. 2016. CodeInsights: Monitoring programming students’ progress. In Proceedings of the 17th International Conference on Computer Systems and Technologies 2016 (CompSysTech ’16). Association for Computing Machinery, New York, NY, USA, 375–382. DOI:https://doi.org/10.1145/2983468.2983492</t>
  </si>
  <si>
    <t>Max Kesselbacher and Andreas Bollin. 2019. Quantifying patterns and programming strategies in block-based programming environments. In Proceedings of the 41st International Conference on Software Engineering: Companion Proceedings (ICSE ’19). IEEE Press, 254–255. DOI:https://doi.org/10.1109/ICSE-Companion.2019.00101</t>
  </si>
  <si>
    <t>Daniel M. Russell. 2014. Measuring learned skill behaviors post-MOOC. In CHI ’14 Extended Abstracts on Human Factors in Computing Systems (CHI EA ’14). Association for Computing Machinery, New York, NY, USA, 2233–2238. DOI:https://doi.org/10.1145/2559206.2581180</t>
  </si>
  <si>
    <t>Erik Choi, Chad Coleman, Tomasz Sienkiewicz, and Karolina Wojcik. 2017. Investigating an Intervention System to Increase User Engagements on an Educational Social Q&amp;A. In Proceedings of the 2017 Conference on Interaction Design and Children (IDC ’17). Association for Computing Machinery, New York, NY, USA, 561–566. DOI:https://doi.org/10.1145/3078072.3084325</t>
  </si>
  <si>
    <t>Sinem Aslan, Nese Alyuz, Cagri Tanriover, Sinem E. Mete, Eda Okur, Sidney K. D’Mello, and Asli Arslan Esme. 2019. Investigating the Impact of a Real-time, Multimodal Student Engagement Analytics Technology in Authentic Classrooms. In Proceedings of the 2019 CHI Conference on Human Factors in Computing Systems (CHI ’19). Association for Computing Machinery, New York, NY, USA, Paper 304, 1–12. DOI:https://doi.org/10.1145/3290605.3300534</t>
  </si>
  <si>
    <t>Joshua J. Michalenko, Andrew S. Lan, and Richard G. Baraniuk. 2017. Data-Mining Textual Responses to Uncover Misconception Patterns. In Proceedings of the Fourth (2017) ACM Conference on Learning @ Scale (L@S ’17). Association for Computing Machinery, New York, NY, USA, 245–248. DOI:https://doi.org/10.1145/3051457.3053996</t>
  </si>
  <si>
    <t>Alan Dix. 2016. Challenge and Potential of Fine Grain, Cross-Institutional Learning Data. In Proceedings of the Third (2016) ACM Conference on Learning @ Scale (L@S ’16). Association for Computing Machinery, New York, NY, USA, 261–264. DOI:https://doi.org/10.1145/2876034.2893429</t>
  </si>
  <si>
    <t>Alireza Ahadi, Arto Hellas, and Raymond Lister. 2017. A Contingency Table Derived Method for Analyzing Course Data. ACM Trans. Comput. Educ. 17, 3, Article 13 (August 2017), 19 pages. DOI:https://doi.org/10.1145/3123814</t>
  </si>
  <si>
    <t>Matthew Mcquaigue, David Burlinson, Kalpathi Subramanian, Erik Saule, and Jamie Payton. 2018. Visualization, Assessment and Analytics in Data Structures Learning Modules. In Proceedings of the 49th ACM Technical Symposium on Computer Science Education (SIGCSE ’18). Association for Computing Machinery, New York, NY, USA, 864–869. DOI:https://doi.org/10.1145/3159450.3159460</t>
  </si>
  <si>
    <t>Marcos J. Gomez, Marco Moresi, and Luciana Benotti. 2019. Text-based Programming in Elementary School: A Comparative Study of Programming Abilities in Children with and without Block-based Experience. In Proceedings of the 2019 ACM Conference on Innovation and Technology in Computer Science Education (ITiCSE ’19). Association for Computing Machinery, New York, NY, USA, 402–408. DOI:https://doi.org/10.1145/3304221.3319734</t>
  </si>
  <si>
    <t>Bardh Prenkaj, Paola Velardi, Giovanni Stilo, Damiano Distante, and Stefano Faralli. 2020. A Survey of Machine Learning Approaches for Student Dropout Prediction in Online Courses. ACM Comput. Surv. 53, 3, Article 57 (June 2020), 34 pages. DOI:https://doi.org/10.1145/3388792</t>
  </si>
  <si>
    <t>Gerard Michels and Stef Joosten. 2013. Progressive Development and Teaching with RAP. In Proceedings of the 3rd Computer Science Education Research Conference on Computer Science Education Research (CSERC ’13). Open Universiteit, Heerlen, Heerlen, NLD, 33–43.</t>
  </si>
  <si>
    <t>Tian Gan, Junnan Li, Yongkang Wong, and Mohan S. Kankanhalli. 2019. A Multi-sensor Framework for Personal Presentation Analytics. ACM Trans. Multimedia Comput. Commun. Appl. 15, 2, Article 30 (June 2019), 21 pages. DOI:https://doi.org/10.1145/3300941</t>
  </si>
  <si>
    <t>Hyunjin Shin, Bugeun Kim, and Gahgene Gweon. 2020. Guessing or Solving? Exploring the Use of Motion Features from Educational Game Logs. In Extended Abstracts of the 2020 CHI Conference on Human Factors in Computing Systems (CHI EA ’20). Association for Computing Machinery, New York, NY, USA, 1–8. DOI:https://doi.org/10.1145/3334480.3383005</t>
  </si>
  <si>
    <t>David Fonseca and Ernesto Redondo. 2013. Are the architecture students prepared for the use of mobile technology in the classroom? In Proceedings of the First International Conference on Technological Ecosystem for Enhancing Multiculturality (TEEM ’13). Association for Computing Machinery, New York, NY, USA, 481–487. DOI:https://doi.org/10.1145/2536536.2536610</t>
  </si>
  <si>
    <t>Andrew Petersen, Jaime Spacco, and Arto Vihavainen. 2015. An exploration of error quotient in multiple contexts. In Proceedings of the 15th Koli Calling Conference on Computing Education Research (Koli Calling ’15). Association for Computing Machinery, New York, NY, USA, 77–86. DOI:https://doi.org/10.1145/2828959.2828966</t>
  </si>
  <si>
    <t>Daniel Amo, Marc Alier, Francisco José García-Peñalvo, David Fonseca, and María José Casany. 2019. GDPR Security and Confidentiality compliance in LMS’ a problem analysis and engineering solution proposal. In Proceedings of the Seventh International Conference on Technological Ecosystems for Enhancing Multiculturality (TEEM’19). Association for Computing Machinery, New York, NY, USA, 253–259. DOI:https://doi.org/10.1145/3362789.3362823</t>
  </si>
  <si>
    <t>Ángel Manuel Guerrero-Higueras, Noemi DeCastro-García, Vicente Matellán, and Miguel Á. Conde. 2018. Predictive models of academic success: a case study with version control systems. In Proceedings of the Sixth International Conference on Technological Ecosystems for Enhancing Multiculturality (TEEM’18). Association for Computing Machinery, New York, NY, USA, 306–312. DOI:https://doi.org/10.1145/3284179.3284235</t>
  </si>
  <si>
    <t>René F. Kizilcec and Daniel Goldfarb. 2019. Growth Mindset Predicts Student Achievement and Behavior in Mobile Learning. In Proceedings of the Sixth (2019) ACM Conference on Learning @ Scale (L@S ’19). Association for Computing Machinery, New York, NY, USA, Article 8, 1–10. DOI:https://doi.org/10.1145/3330430.3333632</t>
  </si>
  <si>
    <t>Mohammad Khalil, Paul Prinsloo, and Sharon Slade. 2018. The unbearable lightness of consent: mapping MOOC providers’ response to consent. In Proceedings of the Fifth Annual ACM Conference on Learning at Scale (L@S ’18). Association for Computing Machinery, New York, NY, USA, Article 61, 1–11. DOI:https://doi.org/10.1145/3231644.3231659</t>
  </si>
  <si>
    <t>Seungwon Yang, Carlotta Domeniconi, Matt Revelle, Mack Sweeney, Ben U. Gelman, Chris Beckley, and Aditya Johri. 2015. Uncovering Trajectories of Informal Learning in Large Online Communities of Creators. In Proceedings of the Second (2015) ACM Conference on Learning @ Scale (L@S ’15). Association for Computing Machinery, New York, NY, USA, 131–140. DOI:https://doi.org/10.1145/2724660.2724674</t>
  </si>
  <si>
    <t>Arto Hellas, Petri Ihantola, Andrew Petersen, Vangel V. Ajanovski, Mirela Gutica, Timo Hynninen, Antti Knutas, Juho Leinonen, Chris Messom, and Soohyun Nam Liao. 2018. Predicting academic performance: a systematic literature review. In Proceedings Companion of the 23rd Annual ACM Conference on Innovation and Technology in Computer Science Education (ITiCSE 2018 Companion). Association for Computing Machinery, New York, NY, USA, 175–199. DOI:https://doi.org/10.1145/3293881.3295783</t>
  </si>
  <si>
    <t>Vitomir Kovanović, Srećko Joksimović, Dragan Gašević, James Owers, Anne-Marie Scott, and Amy Woodgate. 2016. Profiling MOOC Course Returners: How Does Student Behavior Change Between Two Course Enrollments? In Proceedings of the Third (2016) ACM Conference on Learning @ Scale (L@S ’16). Association for Computing Machinery, New York, NY, USA, 269–272. DOI:https://doi.org/10.1145/2876034.2893431</t>
  </si>
  <si>
    <t>Erik van Alphen and Saskia Bakker. 2016. Lernanto: Using an Ambient Display During Differentiated Instruction. In Proceedings of the 2016 CHI Conference Extended Abstracts on Human Factors in Computing Systems (CHI EA ’16). Association for Computing Machinery, New York, NY, USA, 2334–2340. DOI:https://doi.org/10.1145/2851581.2892524</t>
  </si>
  <si>
    <t>José A. Ruipérez-Valiente, Sherif Halawa, and Justin Reich. 2019. Multiplatform MOOC Analytics: Comparing Global and Regional Patterns in edX and Edraak. In Proceedings of the Sixth (2019) ACM Conference on Learning @ Scale (L@S ’19). Association for Computing Machinery, New York, NY, USA, Article 3, 1–9. DOI:https://doi.org/10.1145/3330430.3333616</t>
  </si>
  <si>
    <t>Rebecca Mazur and Rebecca H. Woodland. 2018. A Fringe Topic in a Fragile Network: How Digital Literacy and Computer Science Instruction Is Supported (or Not) by Teacher Ties. ACM Trans. Comput. Educ. 18, 4, Article 22 (November 2018), 20 pages. DOI:https://doi.org/10.1145/3218361</t>
  </si>
  <si>
    <t>Lilach Gal, Arnon Hershkovitz, Andoni Eguíluz Morán, Mariluz Guenaga, and Pablo Garaizar. 2017. Suggesting a Log-Based Creativity Measurement for Online Programming Learning Environment. In Proceedings of the Fourth (2017) ACM Conference on Learning @ Scale (L@S ’17). Association for Computing Machinery, New York, NY, USA, 273–277. DOI:https://doi.org/10.1145/3051457.3054003</t>
  </si>
  <si>
    <t>R. Wes Crues, Genevieve M. Henricks, Michelle Perry, Suma Bhat, Carolyn J. Anderson, Najmuddin Shaik, and Lawrence Angrave. 2018. How do Gender, Learning Goals, and Forum Participation Predict Persistence in a Computer Science MOOC? ACM Trans. Comput. Educ. 18, 4, Article 18 (November 2018), 14 pages. DOI:https://doi.org/10.1145/3152892</t>
  </si>
  <si>
    <t>Külli Kori, Margus Pedaste, and Olev Must. 2018. The Academic, Social, and Professional Integration Profiles of Information Technology Students. ACM Trans. Comput. Educ. 18, 4, Article 20 (November 2018), 19 pages. DOI:https://doi.org/10.1145/3183343</t>
  </si>
  <si>
    <t>Rubén Fuentes-Fernández and Frédéric Migeon. 2018. Monitoring learning activities using social knowledge. In Proceedings of the 10th International Conference on Education Technology and Computers (ICETC ’18). Association for Computing Machinery, New York, NY, USA, 240–244. DOI:https://doi.org/10.1145/3290511.3290561</t>
  </si>
  <si>
    <t>Antonio Balderas, Iván Ruiz-Rube, Manuel Palomo-Duarte, and Juan M. Dodero. 2013. A generative computer language to customize online learning assessments. In Proceedings of the First International Conference on Technological Ecosystem for Enhancing Multiculturality (TEEM ’13). Association for Computing Machinery, New York, NY, USA, 141–147. DOI:https://doi.org/10.1145/2536536.2536558</t>
  </si>
  <si>
    <t>Sambit Praharaj. 2019. Co-located Collaboration Analytics. In 2019 International Conference on Multimodal Interaction (ICMI ’19). Association for Computing Machinery, New York, NY, USA, 473–476. DOI:https://doi.org/10.1145/3340555.3356087</t>
  </si>
  <si>
    <t>Seth Copen Goldstein, Hongyi Zhang, Majd Sakr, Haokang An, and Cameron Dashti. 2019. Understanding How Work Habits influence Student Performance. In Proceedings of the 2019 ACM Conference on Innovation and Technology in Computer Science Education (ITiCSE ’19). Association for Computing Machinery, New York, NY, USA, 154–160. DOI:https://doi.org/10.1145/3304221.3319757</t>
  </si>
  <si>
    <t>Adam S. Carter, Christopher D. Hundhausen, and Olusola Adesope. 2015. The Normalized Programming State Model: Predicting Student Performance in Computing Courses Based on Programming Behavior. In Proceedings of the eleventh annual International Conference on International Computing Education Research (ICER ’15). Association for Computing Machinery, New York, NY, USA, 141–150. DOI:https://doi.org/10.1145/2787622.2787710</t>
  </si>
  <si>
    <t>William Gregory Johnson. 2018. Data Mining and Machine Learning in Education with Focus in Undergraduate CS Student Success. In Proceedings of the 2018 ACM Conference on International Computing Education Research (ICER ’18). Association for Computing Machinery, New York, NY, USA, 270–271. DOI:https://doi.org/10.1145/3230977.3231012</t>
  </si>
  <si>
    <t>Elham Beheshti, Leilah Lyons, Aditi Mallavarapu, Betty Wallingford, and Stephen Uzzo. 2020. Design Considerations for Data-Driven Dashboards: Supporting Facilitation Tasks for Open-Ended Learning. In Extended Abstracts of the 2020 CHI Conference on Human Factors in Computing Systems (CHI EA ’20). Association for Computing Machinery, New York, NY, USA, 1–9. DOI:https://doi.org/10.1145/3334480.3382871</t>
  </si>
  <si>
    <t>Steven Dang, Michael Yudelson, and Kenneth R. Koedinger. 2017. Detecting Diligence with Online Behaviors on Intelligent Tutoring Systems. In Proceedings of the Fourth (2017) ACM Conference on Learning @ Scale (L@S ’17). Association for Computing Machinery, New York, NY, USA, 51–59. DOI:https://doi.org/10.1145/3051457.3051470</t>
  </si>
  <si>
    <t>Lawrence Angrave, Zhilin Zhang, Genevieve Henricks, and Chirantan Mahipal. 2020. Who Benefits? Positive Learner Outcomes from Behavioral Analytics of Online Lecture Video Viewing Using ClassTranscribe. In Proceedings of the 51st ACM Technical Symposium on Computer Science Education (SIGCSE ’20). Association for Computing Machinery, New York, NY, USA, 1193–1199. DOI:https://doi.org/10.1145/3328778.3366953</t>
  </si>
  <si>
    <t>Abishek Sriramulu, Jionghao Lin, and Sharon Oviatt. 2019. Dynamic Adaptive Gesturing Predicts Domain Expertise in Mathematics. In 2019 International Conference on Multimodal Interaction (ICMI ’19). Association for Computing Machinery, New York, NY, USA, 105–113. DOI:https://doi.org/10.1145/3340555.3353726</t>
  </si>
  <si>
    <t>Zahid Hossain, Engin Bumbacher, Paulo Blikstein, and Ingmar Riedel-Kruse. 2017. Authentic Science Inquiry Learning at Scale Enabled by an Interactive Biology Cloud Experimentation Lab. In Proceedings of the Fourth (2017) ACM Conference on Learning @ Scale (L@S ’17). Association for Computing Machinery, New York, NY, USA, 237–240. DOI:https://doi.org/10.1145/3051457.3053994</t>
  </si>
  <si>
    <t>Lauren Fratamico, Sarah Perez, and Ido Roll. 2017. A Visual Approach towards Knowledge Engineering and Understanding How Students Learn in Complex Environments. In Proceedings of the Fourth (2017) ACM Conference on Learning @ Scale (L@S ’17). Association for Computing Machinery, New York, NY, USA, 13–22. DOI:https://doi.org/10.1145/3051457.3051468</t>
  </si>
  <si>
    <t>Marcelo Worsley, Katherine Chiluiza, Joseph F. Grafsgaard, and Xavier Ochoa. 2015. 2015 Multimodal Learning and Analytics Grand Challenge. In Proceedings of the 2015 ACM on International Conference on Multimodal Interaction (ICMI ’15). Association for Computing Machinery, New York, NY, USA, 525–529. DOI:https://doi.org/10.1145/2818346.2829995</t>
  </si>
  <si>
    <t>Xiang Xiao, Phuong Pham, and Jingtao Wang. 2015. AttentiveLearner: Adaptive Mobile MOOC Learning via Implicit Cognitive States Inference. In Proceedings of the 2015 ACM on International Conference on Multimodal Interaction (ICMI ’15). Association for Computing Machinery, New York, NY, USA, 373–374. DOI:https://doi.org/10.1145/2818346.2823297</t>
  </si>
  <si>
    <t>Alireza Ahadi, Raymond Lister, Heikki Haapala, and Arto Vihavainen. 2015. Exploring Machine Learning Methods to Automatically Identify Students in Need of Assistance. In Proceedings of the eleventh annual International Conference on International Computing Education Research (ICER ’15). Association for Computing Machinery, New York, NY, USA, 121–130. DOI:https://doi.org/10.1145/2787622.2787717</t>
  </si>
  <si>
    <t>Eva-Sophie Katterfeldt, David Cuartielles, Daniel Spikol, and Nils Ehrenberg. 2016. Talkoo: A new paradigm for physical computing at school. In Proceedings of the The 15th International Conference on Interaction Design and Children (IDC ’16). Association for Computing Machinery, New York, NY, USA, 512–517. DOI:https://doi.org/10.1145/2930674.2935990</t>
  </si>
  <si>
    <t>Ken Kahn, Calkin Suero Montero, and Christian Voigt. 2018. STEAM learning in formal and informal settings via craft and maker projects. In Proceedings of the 17th ACM Conference on Interaction Design and Children (IDC ’18). Association for Computing Machinery, New York, NY, USA, 728–733. DOI:https://doi.org/10.1145/3202185.3205869</t>
  </si>
  <si>
    <t>S. Oviatt, K. Hang, J. Zhou, K. Yu, and F. Chen. 2018. Dynamic Handwriting Signal Features Predict Domain Expertise. ACM Trans. Interact. Intell. Syst. 8, 3, Article 18 (August 2018), 21 pages. DOI:https://doi.org/10.1145/3213309</t>
  </si>
  <si>
    <t>Matthew Montebello, Petrilson Pinheiro, Bill Cope, Mary Kalantzis, Tabassum Amina, Duane Searsmith, and Dungyun Cao. 2018. The impact of the peer review process evolution on learner performance in e-learning environments. In Proceedings of the Fifth Annual ACM Conference on Learning at Scale (L@S ’18). Association for Computing Machinery, New York, NY, USA, Article 35, 1–3. DOI:https://doi.org/10.1145/3231644.3231693</t>
  </si>
  <si>
    <t>Anastasiia Averina and Sergey Nesterov. 2019. Analysis of the Effectiveness of Temporal Tables in Transactional and Analytical Systems. In Proceedings of the XI International Scientific Conference Communicative Strategies of the Information Society (CSIS’2019). Association for Computing Machinery, New York, NY, USA, Article 10, 1–6. DOI:https://doi.org/10.1145/3373722.3373776</t>
  </si>
  <si>
    <t>Pengcheng An, Kenneth Holstein, Bernice d’Anjou, Berry Eggen, and Saskia Bakker. 2020. The TA Framework: Designing Real-time Teaching Augmentation for K-12 Classrooms. In Proceedings of the 2020 CHI Conference on Human Factors in Computing Systems (CHI ’20). Association for Computing Machinery, New York, NY, USA, 1–17. DOI:https://doi.org/10.1145/3313831.3376277</t>
  </si>
  <si>
    <t>Zahid Hossain, Xiaofan Jin, Engin W. Bumbacher, Alice M. Chung, Stephen Koo, Jordan D. Shapiro, Cynthia Y. Truong, Sean Choi, Nathan D. Orloff, Paulo Blikstein, and Ingmar H. Riedel-Kruse. 2015. Interactive Cloud Experimentation for Biology: An Online Education Case Study. In Proceedings of the 33rd Annual ACM Conference on Human Factors in Computing Systems (CHI ’15). Association for Computing Machinery, New York, NY, USA, 3681–3690. DOI:https://doi.org/10.1145/2702123.2702354</t>
  </si>
  <si>
    <t>G. M. Shivanagowda, R. H. Goudar, and U. P. Kulkarni. 2017. CRETAL: A Personalized Learning Environment in Conventional Setup. In Proceedings of the 10th Annual ACM India Compute Conference (Compute ’17). Association for Computing Machinery, New York, NY, USA, 143–148. DOI:https://doi.org/10.1145/3140107.3140130</t>
  </si>
  <si>
    <t>Tongyu Zhou, Haoyu Sheng, and Iris Howley. 2020. Assessing Post-hoc Explainability of the BKT Algorithm. In Proceedings of the AAAI/ACM Conference on AI, Ethics, and Society (AIES ’20). Association for Computing Machinery, New York, NY, USA, 407–413. DOI:https://doi.org/10.1145/3375627.3375856</t>
  </si>
  <si>
    <t>Maria Claudia Buzzi, Marina Buzzi, Erico Perrone, Beatrice Rapisarda, and Caterina Senette. 2016. Learning games for the cognitively impaired people. In Proceedings of the 13th Web for All Conference (W4A ’16). Association for Computing Machinery, New York, NY, USA, Article 30, 1–4. DOI:https://doi.org/10.1145/2899475.2899487</t>
  </si>
  <si>
    <t>Gina M. Notaro and Solomon G. Diamond. 2018. Development and demonstration of an integrated EEG, eye-tracking, and behavioral data acquisition system to assess online learning. In Proceedings of the 10th International Conference on Education Technology and Computers (ICETC ’18). Association for Computing Machinery, New York, NY, USA, 105–111. DOI:https://doi.org/10.1145/3290511.3290526</t>
  </si>
  <si>
    <t>Patrick J. Donnelly, Nathaniel Blanchard, Borhan Samei, Andrew M. Olney, Xiaoyi Sun, Brooke Ward, Sean Kelly, Martin Nystrand, and Sidney K. D’Mello. 2016. Multi-sensor modeling of teacher instructional segments in live classrooms. In Proceedings of the 18th ACM International Conference on Multimodal Interaction (ICMI ’16). Association for Computing Machinery, New York, NY, USA, 177–184. DOI:https://doi.org/10.1145/2993148.2993158</t>
  </si>
  <si>
    <t>Andres Neyem, Juan Diaz-Mosquera, Jorge Munoz-Gama, and Jaime Navon. 2017. Understanding Student Interactions in Capstone Courses to Improve Learning Experiences. In Proceedings of the 2017 ACM SIGCSE Technical Symposium on Computer Science Education (SIGCSE ’17). Association for Computing Machinery, New York, NY, USA, 423–428. DOI:https://doi.org/10.1145/3017680.3017716</t>
  </si>
  <si>
    <t>Andreas P. Schmidt and Christine Kunzmann. 2014. Designing for knowledge maturing: from knowledge-driven software to supporting the facilitation of knowledge development. In Proceedings of the 14th International Conference on Knowledge Technologies and Data-driven Business (i-KNOW ’14). Association for Computing Machinery, New York, NY, USA, Article 10, 1–7. DOI:https://doi.org/10.1145/2637748.2638421</t>
  </si>
  <si>
    <t>Calkin Suero Montero. 2018. Craft- and Project-based Making for STEAM Learning. In Proceedings of the 18th Koli Calling International Conference on Computing Education Research (Koli Calling ’18). Association for Computing Machinery, New York, NY, USA, Article 31, 1–2. DOI:https://doi.org/10.1145/3279720.3289237</t>
  </si>
  <si>
    <t>Manuel Caeiro-Rodriguez. 2019. Making Teaching and Learning Visible: How Can Learning Designs Be Represented? In Proceedings of the Seventh International Conference on Technological Ecosystems for Enhancing Multiculturality (TEEM’19). Association for Computing Machinery, New York, NY, USA, 265–274. DOI:https://doi.org/10.1145/3362789.3362839</t>
  </si>
  <si>
    <t>Andrew S. Lan, Andrew E. Waters, Christoph Studer, and Richard G. Baraniuk. 2014. Sparse factor analysis for learning and content analytics. J. Mach. Learn. Res. 15, 1 (January 2014), 1959–2008.</t>
  </si>
  <si>
    <t>Amber Dryer, Nicole Walia, and Ankur Chattopadhyay. 2018. A Middle-School Module for Introducing Data-Mining, Big-Data, Ethics and Privacy Using RapidMiner and a Hollywood Theme. In Proceedings of the 49th ACM Technical Symposium on Computer Science Education (SIGCSE ’18). Association for Computing Machinery, New York, NY, USA, 753–758. DOI:https://doi.org/10.1145/3159450.3159553</t>
  </si>
  <si>
    <t>Megha Mittal and Ashish Sureka. 2014. Process mining software repositories from student projects in an undergraduate software engineering course. In Companion Proceedings of the 36th International Conference on Software Engineering (ICSE Companion 2014). Association for Computing Machinery, New York, NY, USA, 344–353. DOI:https://doi.org/10.1145/2591062.2591152</t>
  </si>
  <si>
    <t>Ángel Fidalgo-Blanco and María Luisa Sein-Echaluce. 2016. Educational innovation. In Proceedings of the Fourth International Conference on Technological Ecosystems for Enhancing Multiculturality (TEEM ’16). Association for Computing Machinery, New York, NY, USA, 783–786. DOI:https://doi.org/10.1145/3012430.3012607</t>
  </si>
  <si>
    <t>Juan Pablo Hourcade, Anja Zeising, Ole Sejer Iversen, Mikael B. Skov, Alissa N. Antle, Lisa Anthony, Jerry Alan Fails, and Greg Walsh. 2018. Child-Computer Interaction SIG: Ubiquity and Big Data -- A Changing Technology Landscape for Children. In Extended Abstracts of the 2018 CHI Conference on Human Factors in Computing Systems (CHI EA ’18). Association for Computing Machinery, New York, NY, USA, Paper SIG07, 1–4. DOI:https://doi.org/10.1145/3170427.3185368</t>
  </si>
  <si>
    <t>Mengping Tsuei, Jen-I Chiu, Tsu-Wei Peng, and Yuan-Chen Chang. 2019. Preliminary Evaluation of the Usability of a Virtual Reality Game for Mudslide Education for Children. In 25th ACM Symposium on Virtual Reality Software and Technology (VRST ’19). Association for Computing Machinery, New York, NY, USA, Article 85, 1–2. DOI:https://doi.org/10.1145/3359996.3364710</t>
  </si>
  <si>
    <t>2018. Index/bios/glossary. The Handbook of Multimodal-Multisensor Interfaces: Signal Processing, Architectures, and Detection of Emotion and Cognition - Volume 2. Association for Computing Machinery and Morgan &amp; Claypool, 473–531. DOI:https://doi.org/10.1145/3107990.3108007</t>
  </si>
  <si>
    <t>Jean-Claude Martin, Céline Clavel, Matthieu Courgeon, Mehdi Ammi, Michel-Ange Amorim, Yacine Tsalamlal, and Yoren Gaffary. 2018. How do users perceive multimodal expressions of affects? The Handbook of Multimodal-Multisensor Interfaces: Signal Processing, Architectures, and Detection of Emotion and Cognition - Volume 2. Association for Computing Machinery and Morgan &amp; Claypool, 263–285. DOI:https://doi.org/10.1145/3107990.3108001</t>
  </si>
  <si>
    <t>2018. Preface. The Handbook of Multimodal-Multisensor Interfaces: Signal Processing, Architectures, and Detection of Emotion and Cognition - Volume 2. Association for Computing Machinery and Morgan &amp; Claypool, xvii–xix. DOI:https://doi.org/10.1145/3107990.3107991</t>
  </si>
  <si>
    <t>Björn Schuller. 2018. Multimodal user state and trait recognition: an overview. The Handbook of Multimodal-Multisensor Interfaces: Signal Processing, Architectures, and Detection of Emotion and Cognition - Volume 2. Association for Computing Machinery and Morgan &amp; Claypool, 129–165. DOI:https://doi.org/10.1145/3107990.3107997</t>
  </si>
  <si>
    <t>Rosanna Yuen-Yan Chan, Xue Bai, Xi Chen, Shuang Jia, and Xiao-hong Xu. 2016. IBeacon and HCI in Special Education: Micro-Location Based Augmentative and Alternative Communication for Children with Intellectual Disabilities. In Proceedings of the 2016 CHI Conference Extended Abstracts on Human Factors in Computing Systems (CHI EA ’16). Association for Computing Machinery, New York, NY, USA, 1533–1539. DOI:https://doi.org/10.1145/2851581.2892375</t>
  </si>
  <si>
    <t>Sharon Oviatt, Björn Schuller, Philip R. Cohen, Daniel Sonntag, Gerasimos Potamianos, and Antonio Krüger (Eds.). 2018. The Handbook of Multimodal-Multisensor Interfaces: Signal Processing, Architectures, and Detection of Emotion and Cognition - Volume 2. ACM Books, Vol. 21. Association for Computing Machinery and Morgan &amp; Claypool. DOI:https://doi.org/10.1145/3107990</t>
  </si>
  <si>
    <t>Mihai Burzo, Mohamed Abouelenien, Veronica Perez-Rosas, and Rada Mihalcea. 2018. Multimodal deception detection. The Handbook of Multimodal-Multisensor Interfaces: Signal Processing, Architectures, and Detection of Emotion and Cognition - Volume 2. Association for Computing Machinery and Morgan &amp; Claypool, 419–453. DOI:https://doi.org/10.1145/3107990.3108005</t>
  </si>
  <si>
    <t>Yannis Panagakis, Ognjen Rudovic, and Maja Pantic. 2018. Learning for multimodal and affect-sensitive interfaces. The Handbook of Multimodal-Multisensor Interfaces: Signal Processing, Architectures, and Detection of Emotion and Cognition - Volume 2. Association for Computing Machinery and Morgan &amp; Claypool, 71–98. DOI:https://doi.org/10.1145/3107990.3107995</t>
  </si>
  <si>
    <t>Tadas Baltrušaitis, Chaitanya Ahuja, and Louis-Philippe Morency. 2018. Challenges and applications in multimodal machine learning. The Handbook of Multimodal-Multisensor Interfaces: Signal Processing, Architectures, and Detection of Emotion and Cognition - Volume 2. Association for Computing Machinery and Morgan &amp; Claypool, 17–48. DOI:https://doi.org/10.1145/3107990.3107993</t>
  </si>
  <si>
    <t>Samy Bengio, Li Deng, Louis-Philippe Morency, and Björn Schuller. 2018. Perspectives on predictive power of multimodal deep learning: surprises and future directions. The Handbook of Multimodal-Multisensor Interfaces: Signal Processing, Architectures, and Detection of Emotion and Cognition - Volume 2. Association for Computing Machinery and Morgan &amp; Claypool, 455–472. DOI:https://doi.org/10.1145/3107990.3108006</t>
  </si>
  <si>
    <t>Sidney K. D’Mello, Nigel Bosch, and Huili Chen. 2018. Multimodal-multisensor affect detection. The Handbook of Multimodal-Multisensor Interfaces: Signal Processing, Architectures, and Detection of Emotion and Cognition - Volume 2. Association for Computing Machinery and Morgan &amp; Claypool, 167–202. DOI:https://doi.org/10.1145/3107990.3107998</t>
  </si>
  <si>
    <t>Johannes Wagner and Elisabeth André. 2018. Real-time sensing of affect and social signals in a multimodal framework: a practical approach. The Handbook of Multimodal-Multisensor Interfaces: Signal Processing, Architectures, and Detection of Emotion and Cognition - Volume 2. Association for Computing Machinery and Morgan &amp; Claypool, 227–261. DOI:https://doi.org/10.1145/3107990.3108000</t>
  </si>
  <si>
    <t>Ethem Alpaydin. 2018. Classifying multimodal data. The Handbook of Multimodal-Multisensor Interfaces: Signal Processing, Architectures, and Detection of Emotion and Cognition - Volume 2. Association for Computing Machinery and Morgan &amp; Claypool, 49–69. DOI:https://doi.org/10.1145/3107990.3107994</t>
  </si>
  <si>
    <t>2018. Introduction: trends in intelligent multimodal-multisensorial interfaces: cognition, emotion, social signals, deep learning, and more. The Handbook of Multimodal-Multisensor Interfaces: Signal Processing, Architectures, and Detection of Emotion and Cognition - Volume 2. Association for Computing Machinery and Morgan &amp; Claypool, 1–16. DOI:https://doi.org/10.1145/3107990.3107992</t>
  </si>
  <si>
    <t>Gil Keren, Amr El-Desoky Mousa, Olivier Pietquin, Stefanos Zafeiriou, and Björn Schuller. 2018. Deep learning for multisensorial and multimodal interaction. The Handbook of Multimodal-Multisensor Interfaces: Signal Processing, Architectures, and Detection of Emotion and Cognition - Volume 2. Association for Computing Machinery and Morgan &amp; Claypool, 99–128. DOI:https://doi.org/10.1145/3107990.3107996</t>
  </si>
  <si>
    <t>Christiane Moser, Manfred Tscheligi, Bieke Zaman, Vero Vanden Abeele, Luc Geurts, Mieke Vandewaetere, Panos Markopoulos, Peta Wyeth, and Jörg Hofstätter. 2013. Let’s talk about failures: why was the game for children not a success? In CHI ’13 Extended Abstracts on Human Factors in Computing Systems (CHI EA ’13). Association for Computing Machinery, New York, NY, USA, 3199–3202. DOI:https://doi.org/10.1145/2468356.2479646</t>
  </si>
  <si>
    <t>Alessandro Vinciarelli and Anna Esposito. 2018. Multimodal analysis of social signals. The Handbook of Multimodal-Multisensor Interfaces: Signal Processing, Architectures, and Detection of Emotion and Cognition - Volume 2. Association for Computing Machinery and Morgan &amp; Claypool, 203–226. DOI:https://doi.org/10.1145/3107990.3107999</t>
  </si>
  <si>
    <t>Jianlong Zhou, Kun Yu, Fang Chen, Yang Wang, and Syed Z. Arshad. 2018. Multimodal behavioral and physiological signals as indicators of cognitive load. The Handbook of Multimodal-Multisensor Interfaces: Signal Processing, Architectures, and Detection of Emotion and Cognition - Volume 2. Association for Computing Machinery and Morgan &amp; Claypool, 287–329. DOI:https://doi.org/10.1145/3107990.3108002</t>
  </si>
  <si>
    <t>Jeffrey F. Cohn, Nicholas Cummins, Julien Epps, Roland Goecke, Jyoti Joshi, and Stefan Scherer. 2018. Multimodal assessment of depression from behavioral signals. The Handbook of Multimodal-Multisensor Interfaces: Signal Processing, Architectures, and Detection of Emotion and Cognition - Volume 2. Association for Computing Machinery and Morgan &amp; Claypool, 375–417. DOI:https://doi.org/10.1145/3107990.3108004</t>
  </si>
  <si>
    <t>2016. SIGGRAPH ASIA 2016 Symposium on Education: Talks. Association for Computing Machinery, New York, NY, USA.</t>
  </si>
  <si>
    <t>Cristóbal Cobo and Matías Mateu. 2016. A conceptual framework for the analysis and visualization of Uruguayan internet for education. interactions 23, 6 (November-December 2016), 70–73. DOI:https://doi.org/10.1145/2998387</t>
  </si>
  <si>
    <t>Franziska S. Hirt, Ivan Moser, Egon Werlen, Christof Imhof, and Per Bergamin. 2018. A comparison of students’ emotional self-reports with automated facial emotion recognition in a reading situation. In Proceedings of the Sixth International Conference on Technological Ecosystems for Enhancing Multiculturality (TEEM’18). Association for Computing Machinery, New York, NY, USA, 320–327. DOI:https://doi.org/10.1145/3284179.3284230</t>
  </si>
  <si>
    <t>Juan Pablo Hourcade, Alissa N. Antle, Lisa Anthony, Jerry Alan Fails, Ole Sejer Iversen, Elisa Rubegni, Mikael Skov, Petr Slovak, Greg Walsh, and Anja Zeising. 2018. Child-computer interaction, ubiquitous technologies, and big data. interactions 25, 6 (November - December 2018), 78–81. DOI:https://doi.org/10.1145/3274572</t>
  </si>
  <si>
    <t>Rebecca Vivian, Katrina Falkner, Nickolas Falkner, and Hamid Tarmazdi. 2016. A Method to Analyze Computer Science Students’ Teamwork in Online Collaborative Learning Environments. ACM Trans. Comput. Educ. 16, 2, Article 7 (March 2016), 28 pages. DOI:https://doi.org/10.1145/2793507</t>
  </si>
  <si>
    <t>Shaymaa Sorour, Kazumasa Goda, and Tsunenori Mine. 2015. Correlation of Topic Model and Student Grades Using Comment Data Mining. In Proceedings of the 46th ACM Technical Symposium on Computer Science Education (SIGCSE ’15). Association for Computing Machinery, New York, NY, USA, 441–446. DOI:https://doi.org/10.1145/2676723.2677259</t>
  </si>
  <si>
    <t>Martin Atzmueller, Shlomo Berkovsky, Alvin Chin, Jianxin Li, and Christoph Trattner. 2017. Session details: MSM’17: 8th International Workshop on Modeling Social Media. In Proceedings of the 26th International Conference on World Wide Web Companion (WWW ’17 Companion). International World Wide Web Conferences Steering Committee, Republic and Canton of Geneva, CHE.</t>
  </si>
  <si>
    <t>Adriana Wilde, Anna Vasilchenko, and Alan Dix. 2018. HCI and the educational technology revolution #HCIEd2018: a workshop on video-making for teaching and learning human-computer interaction. In Proceedings of the 2018 International Conference on Advanced Visual Interfaces (AVI ’18). Association for Computing Machinery, New York, NY, USA, Article 9, 1–3. DOI:https://doi.org/10.1145/3206505.3206600</t>
  </si>
  <si>
    <t>Jürgen Schönwälder, Timur Friedman, and Aiko Pras. 2017. Using Networks to Teach About Networks (Report on Dagstuhl Seminar #17112). SIGCOMM Comput. Commun. Rev. 47, 3 (July 2017), 40–44. DOI:https://doi.org/10.1145/3138808.3138814</t>
  </si>
  <si>
    <t>Ignacio Traverso-Ribón, Iván Ruíz-Rube, Juan Manuel Dodero, and Manuel Palomo-Duarte. 2013. Open data framework for sustainable assessment in software forges. In Proceedings of the 3rd International Conference on Web Intelligence, Mining and Semantics (WIMS ’13). Association for Computing Machinery, New York, NY, USA, Article 20, 1–8. DOI:https://doi.org/10.1145/2479787.2479817</t>
  </si>
  <si>
    <t>Lisa Singh, Amol Deshpande, Wenchao Zhou, Arindam Banerjee, Alex Bowers, Sorelle Friedler, H.V. Jagadish, George Karypis, Zoran Obradovic, Anil Vullikanti, and Wangda Zuo. 2019. NSF BIGDATA PI Meeting - Domain-Specific Research Directions and Data Sets. SIGMOD Rec. 47, 3 (September 2018), 32–35. DOI:https://doi.org/10.1145/3316416.3316425</t>
  </si>
  <si>
    <t>Francisco J. García-Peñalvo. 2014. Technological ecosystems for enhancing multiculturality doctoral consortium. In Proceedings of the Second International Conference on Technological Ecosystems for Enhancing Multiculturality (TEEM ’14). Association for Computing Machinery, New York, NY, USA, 627–631. DOI:https://doi.org/10.1145/2669711.2669965</t>
  </si>
  <si>
    <t>Tobias Rohloff, Jan Renz, Max Bothe, and Christoph Meinel. 2017. Supporting Multi-Device E-Learning Patterns with Second Screen Mobile Applications. In Proceedings of the 16th World Conference on Mobile and Contextual Learning (mLearn 2017). Association for Computing Machinery, New York, NY, USA, Article 25, 1–8. DOI:https://doi.org/10.1145/3136907.3136931</t>
  </si>
  <si>
    <t>Álvaro Figueira. 2017. Mining Moodle Logs for Grade Prediction: A methodology walk-through. In Proceedings of the 5th International Conference on Technological Ecosystems for Enhancing Multiculturality (TEEM 2017). Association for Computing Machinery, New York, NY, USA, Article 44, 1–8. DOI:https://doi.org/10.1145/3144826.3145394</t>
  </si>
  <si>
    <t>Wolfgang Effelsberg and Stefan Göbel. 2014. Serious Games 2014: International Workshop on Serious Games. In Proceedings of the 22nd ACM international conference on Multimedia (MM ’14). Association for Computing Machinery, New York, NY, USA, 1265–1266. DOI:https://doi.org/10.1145/2647868.2647880</t>
  </si>
  <si>
    <t>Van Thanh Phan. 2019. Affective Learning Objectives in Online Courses. In Proceedings of the 2019 3rd International Conference on Education and Multimedia Technology (ICEMT 2019). Association for Computing Machinery, New York, NY, USA, 33–36. DOI:https://doi.org/10.1145/3345120.3345189</t>
  </si>
  <si>
    <t>Ashwin Ram, Hua Ai, Preetha Ram, and Saurav Sahay. 2011. Open social learning communities. In Proceedings of the International Conference on Web Intelligence, Mining and Semantics (WIMS ’11). Association for Computing Machinery, New York, NY, USA, Article 2, 1–6. DOI:https://doi.org/10.1145/1988688.1988691</t>
  </si>
  <si>
    <t>Ilya Musabirov and Alina Bakhitova. 2017. Trajectories of student interaction with learning resources in blended learning: the case of data science minor. In Proceedings of the 17th Koli Calling International Conference on Computing Education Research (Koli Calling ’17). Association for Computing Machinery, New York, NY, USA, 191–192. DOI:https://doi.org/10.1145/3141880.3141907</t>
  </si>
  <si>
    <t>Laia Subirats, Santiago Fort, Noemi de Haro, and G. M. Sacha. 2019. Data Analysis for the prediction and correction of students’ wrong learning strategies. In Proceedings of the Seventh International Conference on Technological Ecosystems for Enhancing Multiculturality (TEEM’19). Association for Computing Machinery, New York, NY, USA, 260–264. DOI:https://doi.org/10.1145/3362789.3362834</t>
  </si>
  <si>
    <t>Mushtaq Hussain, Sadiq Hussain, Wu Zhang, Wenhao Zhu, Paraskevi Theodorou, and Syed Muhammad Raza Abidi. 2018. Mining Moodle Data to Detect the Inactive and Low-performance Students during the Moodle Course. In Proceedings of the 2nd International Conference on Big Data Research (ICBDR 2018). Association for Computing Machinery, New York, NY, USA, 133–140. DOI:https://doi.org/10.1145/3291801.3291828</t>
  </si>
  <si>
    <t>C. D. Hundhausen. 2017. From the Editor’s Desk: TOCE Continues on a Positive Trajectory in 2016. ACM Trans. Comput. Educ. 17, 2, Article 5 (June 2017), 7 pages. DOI:https://doi.org/10.1145/3078193</t>
  </si>
  <si>
    <t>Rebecca Reynolds and Preben Hansen. 2018. Inter-Disciplinary Research on Inquiry and Learning: Information and Learning Sciences Perspectives. In Proceedings of the 2018 Conference on Human Information Interaction &amp; Retrieval (CHIIR ’18). Association for Computing Machinery, New York, NY, USA, 289–292. DOI:https://doi.org/10.1145/3176349.3176884</t>
  </si>
  <si>
    <t>Volodymyr Dziubak, Ben Lafreniere, Tovi Grossman, Andrea Bunt, and George Fitzmaurice. 2018. Maestro: Designing a System for Real-Time Orchestration of 3D Modeling Workshops. In Proceedings of the 31st Annual ACM Symposium on User Interface Software and Technology (UIST ’18). Association for Computing Machinery, New York, NY, USA, 287–298. DOI:https://doi.org/10.1145/3242587.3242606</t>
  </si>
  <si>
    <t>Alan Rubel and Kyle M. L. Jones. 2020. The temptation of data-enabled surveillance. Commun. ACM 63, 4 (April 2020), 22–24. DOI:https://doi.org/10.1145/3382741</t>
  </si>
  <si>
    <t>José Antonio Montero, David Fonseca, Lluís Vicent, August Climent, Xavi Canaleta, and Sergi Villagrasa. 2016. Technological needs calling for the application of coaching in university advising: functional proposal. In Proceedings of the Fourth International Conference on Technological Ecosystems for Enhancing Multiculturality (TEEM ’16). Association for Computing Machinery, New York, NY, USA, 665–669. DOI:https://doi.org/10.1145/3012430.3012590</t>
  </si>
  <si>
    <t>Andrea Vázquez-Ingelmo, Francisco José García-Peñalvo, and Roberto Therón. 2019. Tailored information dashboards: A systematic mapping of the literature. In Proceedings of the XX International Conference on Human Computer Interaction (Interacci&amp;#xf3;n ’19). Association for Computing Machinery, New York, NY, USA, Article 26, 1–8. DOI:https://doi.org/10.1145/3335595.3335628</t>
  </si>
  <si>
    <t>Markdy Y. Orong, Roseclaremath A. Caroro, Geraldine D. Durias, Joey A. Cabrera, Herwina Lonzon, and Gretel T. Ricalde. 2020. A Predictive Analytics Approach in Determining the Predictors of Student Attrition in the Higher Education Institutions in the Philippines. In Proceedings of the 3rd International Conference on Software Engineering and Information Management (ICSIM ’20). Association for Computing Machinery, New York, NY, USA, 222–225. DOI:https://doi.org/10.1145/3378936.3378956</t>
  </si>
  <si>
    <t>Daniel Amo. 2013. MOOCs: experimental approaches for quality in pedagogical and design fundamentals. In Proceedings of the First International Conference on Technological Ecosystem for Enhancing Multiculturality (TEEM ’13). Association for Computing Machinery, New York, NY, USA, 219–223. DOI:https://doi.org/10.1145/2536536.2536570</t>
  </si>
  <si>
    <t>Nine Sellier and Pengcheng An. 2020. How Peripheral Interactive Systems Can Support Teachers with Differentiated Instruction: Using FireFlies as a Probe. In Proceedings of the 2020 ACM on Designing Interactive Systems Conference (DIS ’20). Association for Computing Machinery, New York, NY, USA, 1117–1129. DOI:https://doi.org/10.1145/3357236.3395497</t>
  </si>
  <si>
    <t>Elizabeth Rowe, Jodi Asbell-Clarke, Ryan Baker, Santiago Gasca, Erin Bardar, and Richard Scruggs. 2018. Labeling Implicit Computational Thinking in Pizza Pass Gameplay. In Extended Abstracts of the 2018 CHI Conference on Human Factors in Computing Systems (CHI EA ’18). Association for Computing Machinery, New York, NY, USA, Paper LBW568, 1–6. DOI:https://doi.org/10.1145/3170427.3188541</t>
  </si>
  <si>
    <t>Ángel Fidalgo Blanco, Francisco J. García-Peñalvo, and Marisa Sein-Echaluce. 2013. A methodology proposal for developing adaptive cMOOC. In Proceedings of the First International Conference on Technological Ecosystem for Enhancing Multiculturality (TEEM ’13). Association for Computing Machinery, New York, NY, USA, 553–558. DOI:https://doi.org/10.1145/2536536.2536621</t>
  </si>
  <si>
    <t>Benjamin Xie, Erik Harpstead, Betsy DiSalvo, Petr Slovak, Ahmed Kharrufa, Michael J. Lee, Viktoria Pammer-Schindler, Amy Ogan, and Joseph Jay Williams. 2019. Learning, Education, and HCI. In Extended Abstracts of the 2019 CHI Conference on Human Factors in Computing Systems (CHI EA ’19). Association for Computing Machinery, New York, NY, USA, Paper SIG09, 1–4. DOI:https://doi.org/10.1145/3290607.3311761</t>
  </si>
  <si>
    <t>Linda Werner, Charlie McDowell, and Jill Denner. 2013. Middle school students using Alice: what can we learn from logging data? In Proceeding of the 44th ACM technical symposium on Computer science education (SIGCSE ’13). Association for Computing Machinery, New York, NY, USA, 507–512. DOI:https://doi.org/10.1145/2445196.2445347</t>
  </si>
  <si>
    <t>Alana Platt, Onochie Fan-Osuala, and Nicolas Herfel. 2019. Understanding and Predicting Student Retention and Attrition in IT Undergraduates. In Proceedings of the 2019 on Computers and People Research Conference (SIGMIS-CPR ’19). Association for Computing Machinery, New York, NY, USA, 135–138. DOI:https://doi.org/10.1145/3322385.3322417</t>
  </si>
  <si>
    <t>Néstor Darío Duque Méndez, Mauricio Giraldo Ocampo, and Fernando Moreira. 2017. Storage Scheme for Analysis of Academic Data and Interaction of Students With Virtual Education Platforms. In Proceedings of the 5th International Conference on Technological Ecosystems for Enhancing Multiculturality (TEEM 2017). Association for Computing Machinery, New York, NY, USA, Article 38, 1–7. DOI:https://doi.org/10.1145/3144826.3145388</t>
  </si>
  <si>
    <t>Shekhar Kalra, Charles Thevathayan, and Margaret Hamilton. 2020. Developing Industry-Relevant Higher Order Thinking Skills in Computing Students. In Proceedings of the 2020 ACM Conference on Innovation and Technology in Computer Science Education (ITiCSE ’20). Association for Computing Machinery, New York, NY, USA, 294–299. DOI:https://doi.org/10.1145/3341525.3387381</t>
  </si>
  <si>
    <t>Daria Bogdanova and Monique Snoeck. 2018. Using MOOC technology and formative assessment in a conceptual modelling course: an experience report. In Proceedings of the 21st ACM/IEEE International Conference on Model Driven Engineering Languages and Systems: Companion Proceedings (MODELS ’18). Association for Computing Machinery, New York, NY, USA, 67–73. DOI:https://doi.org/10.1145/3270112.3270120</t>
  </si>
  <si>
    <t>Douglas Lusa Krug, Jean Marcelo Simão, and Laudelino Cordeiro Bastos. 2019. Method and Tools for Mapping the Evolution of Programmers during the Development of Computer Programs. In Proceedings of the XXXIII Brazilian Symposium on Software Engineering (SBES 2019). Association for Computing Machinery, New York, NY, USA, 491–500. DOI:https://doi.org/10.1145/3350768.3352731</t>
  </si>
  <si>
    <t>Esther Shein. 2020. How universities deploy student data. Commun. ACM 63, 4 (April 2020), 18–20. DOI:https://doi.org/10.1145/3381910</t>
  </si>
  <si>
    <t>María Luisa Sein-Echaluce, Ángel Fidalgo-Blanco, and Neuza Pedro. 2015. Educational innovation. In Proceedings of the 3rd International Conference on Technological Ecosystems for Enhancing Multiculturality (TEEM ’15). Association for Computing Machinery, New York, NY, USA, 73–76. DOI:https://doi.org/10.1145/2808580.2808592</t>
  </si>
  <si>
    <t>INTR Staff. 2016. Community calendar. interactions 23, 2 (March + April 2016), 87. DOI:https://doi.org/10.1145/2883436</t>
  </si>
  <si>
    <t>James M. Laffey, Joe Griffin, Justin Sigoloff, Sean Lander, Troy Sadler, Sean Goggins, So Mi Kim, Eric Wulff, and Andrew J. Womack. 2017. Mission HydroSci: a progress report on a transformational role playing game for science learning. In Proceedings of the 12th International Conference on the Foundations of Digital Games (FDG ’17). Association for Computing Machinery, New York, NY, USA, Article 47, 1–4. DOI:https://doi.org/10.1145/3102071.3106354</t>
  </si>
  <si>
    <t>Hsin-liang Chen, Philip Doty, Carol Mollman, Xi Niu, Jen-chien Yu, and Tao Zhang. 2015. Library assessment and data analytics in the big data era: practice and policies. In Proceedings of the 78th ASIS&amp;T Annual Meeting: Information Science with Impact: Research in and for the Community (ASIST ’15). American Society for Information Science, USA, Article 2, 1–4.</t>
  </si>
  <si>
    <t>Tam Nguyen Thanh, Michael Morgan, Matthew Butler, and Kim Marriott. 2019. Perfect Match: Facilitating Study Partner Matching. In Proceedings of the 50th ACM Technical Symposium on Computer Science Education (SIGCSE ’19). Association for Computing Machinery, New York, NY, USA, 1102–1108. DOI:https://doi.org/10.1145/3287324.3287344</t>
  </si>
  <si>
    <t>Alejandra Martínez-Monés, Sara Villagrá-Sobrino, Yiannis Georgiou, Andri Ioannou, and María Jiménez Ruiz. 2019. The INTELed pedagogical framework: Applying embodied digital apps to support special education children in inclusive educational contexts. In Proceedings of the XX International Conference on Human Computer Interaction (Interacci&amp;#xf3;n ’19). Association for Computing Machinery, New York, NY, USA, Article 35, 1–4. DOI:https://doi.org/10.1145/3335595.3335652</t>
  </si>
  <si>
    <t>Peter Brusilovsky, Stephen Edwards, Amruth Kumar, Lauri Malmi, Luciana Benotti, Duane Buck, Petri Ihantola, Rikki Prince, Teemu Sirkiä, Sergey Sosnovsky, Jaime Urquiza, Arto Vihavainen, and Michael Wollowski. 2014. Increasing Adoption of Smart Learning Content for Computer Science Education. In Proceedings of the Working Group Reports of the 2014 on Innovation &amp; Technology in Computer Science Education Conference (ITiCSE-WGR ’14). Association for Computing Machinery, New York, NY, USA, 31–57. DOI:https://doi.org/10.1145/2713609.2713611</t>
  </si>
  <si>
    <t>INTR Staff. 2017. Calendar. interactions 24, 2 (March + April 2017), 87. DOI:https://doi.org/10.1145/3044803</t>
  </si>
  <si>
    <t>Ah-Fur Lai. 2017. The Undergraduate Student’s Perception and Navigation Behaviors toward On-line Student-generating Questions Activities of Data Structures Curriculum in Engineering Education. In Proceedings of the 5th International Conference on Information and Education Technology (ICIET ’17). Association for Computing Machinery, New York, NY, USA, 39–43. DOI:https://doi.org/10.1145/3029387.3029394</t>
  </si>
  <si>
    <t>Satabdi Basu, Daisy Rutstein, Yuning Xu, and Linda Shear. 2020. A Principled Approach to Designing a Computational Thinking Practices Assessment for Early Grades. In Proceedings of the 51st ACM Technical Symposium on Computer Science Education (SIGCSE ’20). Association for Computing Machinery, New York, NY, USA, 912–918. DOI:https://doi.org/10.1145/3328778.3366849</t>
  </si>
  <si>
    <t>Dominik Renzel, István Koren, Ralf Klamma, and Matthias Jarke. 2017. Preparing research projects for sustainable software engineering in society. In Proceedings of the 39th International Conference on Software Engineering: Software Engineering in Society Track (ICSE-SEIS ’17). IEEE Press, 23–32. DOI:https://doi.org/10.1109/ICSE-SEIS.2017.4</t>
  </si>
  <si>
    <t>Robert McCartney and Andrew Petersen. 2019. ICER 2019 call for participation. SIGCSE Bull. 51, 1 (January 2019), 3–4. DOI:https://doi.org/10.1145/3310216.3310218</t>
  </si>
  <si>
    <t>Jinxian Qin, Yaqian Zhou, Hong Lu, and Heqing Ya. 2015. Teaching Video Analytics Based on Student Spatial and Temporal Behavior Mining. In Proceedings of the 5th ACM on International Conference on Multimedia Retrieval (ICMR ’15). Association for Computing Machinery, New York, NY, USA, 635–642. DOI:https://doi.org/10.1145/2671188.2749357</t>
  </si>
  <si>
    <t>Rafael Eiki Matheus Imamura and Maria Cecília Calani Baranauskas. 2019. A framework for socio-enactive educational systems: linking learning, design, and technology. In Proceedings of the 18th Brazilian Symposium on Human Factors in Computing Systems (IHC ’19). Association for Computing Machinery, New York, NY, USA, Article 1, 1–11. DOI:https://doi.org/10.1145/3357155.3358443</t>
  </si>
  <si>
    <t>Daniel Hickmott, Shamus P. Smith, Ross Bille, Elizabeth Burd, Liz Stephens, and Erica Southgate. 2016. Building apostrophe power: lessons learnt for serious games development. In Proceedings of the Australasian Computer Science Week Multiconference (ACSW ’16). Association for Computing Machinery, New York, NY, USA, Article 70, 1–10. DOI:https://doi.org/10.1145/2843043.2843475</t>
  </si>
  <si>
    <t>Stephanie T. Jones, Melissa Perez, Sarah P. Lee, Kira Furuichi, and Marcelo Worsley. 2019. Facilitation in an Intergenerational Making Activity: How Facilitative Moves Shift Across Traditional and Digital Fabrication. In Proceedings of the 18th ACM International Conference on Interaction Design and Children (IDC ’19). Association for Computing Machinery, New York, NY, USA, 237–245. DOI:https://doi.org/10.1145/3311927.3323125</t>
  </si>
  <si>
    <t>Zuli Wang, Lihong Wang, and Juan Wang. 2019. Studies on the Construction of Online Learning Adaptive Intervention Strategy Library. In Proceedings of the 2019 4th International Conference on Distance Education and Learning (ICDEL 2019). Association for Computing Machinery, New York, NY, USA, 20–24. DOI:https://doi.org/10.1145/3338147.3338171</t>
  </si>
  <si>
    <t>Alpa Reshamwala and Sunita M. Mahajan. 2014. An Early Pruning Algorithm for Sequential Pattern Mining. In Proceedings of the 2014 International Conference on Information and Communication Technology for Competitive Strategies (ICTCS ’14). Association for Computing Machinery, New York, NY, USA, Article 32, 1–6. DOI:https://doi.org/10.1145/2677855.2677887</t>
  </si>
  <si>
    <t>Juanjo Mena, Balwant Singh, and Anthony Clarke. 2019. International perspectives about ICT implementation in the classroom: Lessons for Teacher Education. In Proceedings of the Seventh International Conference on Technological Ecosystems for Enhancing Multiculturality (TEEM’19). Association for Computing Machinery, New York, NY, USA, 565–570. DOI:https://doi.org/10.1145/3362789.3362945</t>
  </si>
  <si>
    <t>Amy Ogan. 2019. Reframing classroom sensing: promise and peril. interactions 26, 6 (November - December 2019), 26–32. DOI:https://doi.org/10.1145/3358902</t>
  </si>
  <si>
    <t>Jacek Gwizdka, Preben Hansen, Claudia Hauff, Jiyin He, and Noriko Kando. 2016. Search as Learning (SAL) Workshop 2016. In Proceedings of the 39th International ACM SIGIR conference on Research and Development in Information Retrieval (SIGIR ’16). Association for Computing Machinery, New York, NY, USA, 1249–1250. DOI:https://doi.org/10.1145/2911451.2917766</t>
  </si>
  <si>
    <t>Saijing Zheng, Mary Beth Rosson, Patrick C. Shih, and John M. Carroll. 2015. Understanding Student Motivation, Behaviors and Perceptions in MOOCs. In Proceedings of the 18th ACM Conference on Computer Supported Cooperative Work &amp; Social Computing (CSCW ’15). Association for Computing Machinery, New York, NY, USA, 1882–1895. DOI:https://doi.org/10.1145/2675133.2675217</t>
  </si>
  <si>
    <t>Roumiana Tsankova, Orlin Marinov, Mariana Durcheva, and Elena Varbanova. 2017. Synergy Effect of the TeSLA Project in Management of Engineering Higher Education. In Proceedings of the 9th International Conference on Management of Digital EcoSystems (MEDES ’17). Association for Computing Machinery, New York, NY, USA, 259–264. DOI:https://doi.org/10.1145/3167020.3167059</t>
  </si>
  <si>
    <t>Maurice Abi Raad and David McKay. 2018. ESL student engagement in an introductory blended learning course in chemistry. In Proceedings of the 2018 The 3rd International Conference on Information and Education Innovations (ICIEI 2018). Association for Computing Machinery, New York, NY, USA, 15–20. DOI:https://doi.org/10.1145/3234825.3234836</t>
  </si>
  <si>
    <t>Karin H. James, James Lester, Dan Schwartz, Katherine M. Cheng, and Sharon Oviatt. 2017. Perspectives on learning with multimodal technology. The Handbook of Multimodal-Multisensor Interfaces: Foundations, User Modeling, and Common Modality Combinations - Volume 1. Association for Computing Machinery and Morgan &amp; Claypool, 547–570. DOI:https://doi.org/10.1145/3015783.3015798</t>
  </si>
  <si>
    <t>Wafa Johal, Alex Tran, Hala Khodr, Ayberk Özgür, and Pierre Dillenbourg. 2019. TIP: Tangible e-Ink Paper Manipulatives for Classroom Orchestration. In Proceedings of the 31st Australian Conference on Human-Computer-Interaction (OZCHI’19). Association for Computing Machinery, New York, NY, USA, 595–598. DOI:https://doi.org/10.1145/3369457.3369539</t>
  </si>
  <si>
    <t>Aaron Springer. 2019. Enabling Effective Transparency: Towards User-Centric Intelligent Systems. In Proceedings of the 2019 AAAI/ACM Conference on AI, Ethics, and Society (AIES ’19). Association for Computing Machinery, New York, NY, USA, 543–544. DOI:https://doi.org/10.1145/3306618.3314317</t>
  </si>
  <si>
    <t>Sarah Gilbert. 2017. Motivations for Participating in Online Initiatives: Exploring Contributory Behaviour Across Initiative Types. In Companion of the 2017 ACM Conference on Computer Supported Cooperative Work and Social Computing (CSCW ’17 Companion). Association for Computing Machinery, New York, NY, USA, 65–68. DOI:https://doi.org/10.1145/3022198.3024941</t>
  </si>
  <si>
    <t>Mohamed Chetouani, Salvatore M. Anzalone, Giovanna Varni, Isabelle Hupont Torres, Ginevra Castellano, Angelica Lim, and Gentiane Venture. 2016. International workshop on social learning and multimodal interaction for designing artificial agents (workshop summary). In Proceedings of the 18th ACM International Conference on Multimodal Interaction (ICMI ’16). Association for Computing Machinery, New York, NY, USA, 598–600. DOI:https://doi.org/10.1145/2993148.3007632</t>
  </si>
  <si>
    <t>Andreas Grillenberger. 2014. Big data and data management: a topic for secondary computing education. In Proceedings of the tenth annual conference on International computing education research (ICER ’14). Association for Computing Machinery, New York, NY, USA, 147–148. DOI:https://doi.org/10.1145/2632320.2632325</t>
  </si>
  <si>
    <t>Neil Smith, Mike Richards, and Daniel G. Cabrero. 2018. Summer of code: assisting distance-learning students with open-ended programming tasks. In Proceedings of the 23rd Annual ACM Conference on Innovation and Technology in Computer Science Education (ITiCSE 2018). Association for Computing Machinery, New York, NY, USA, 224–229. DOI:https://doi.org/10.1145/3197091.3197119</t>
  </si>
  <si>
    <t>Bonny Brandenburger and Gergana Vladova. 2019. The Potential of Making for Enhancement of Digital Competencies in Higher Education: On the way to a concept development. In Proceedings of the FabLearn Europe 2019 Conference (FabLearn Europe ’19). Association for Computing Machinery, New York, NY, USA, Article 3, 1–3. DOI:https://doi.org/10.1145/3335055.3335058</t>
  </si>
  <si>
    <t>Eivind Flobak, Frode Guribye, Daniel A. Jensen, and Astri J. Lundervold. 2017. Designing data-driven interventions for mental health care. In Proceedings of the 11th EAI International Conference on Pervasive Computing Technologies for Healthcare (PervasiveHealth ’17). Association for Computing Machinery, New York, NY, USA, 423–426. DOI:https://doi.org/10.1145/3154862.3154917</t>
  </si>
  <si>
    <t>Saturnino Luz. 2013. Automatic identification of experts and performance prediction in the multimodal math data corpus through analysis of speech interaction. In Proceedings of the 15th ACM on International conference on multimodal interaction (ICMI ’13). Association for Computing Machinery, New York, NY, USA, 575–582. DOI:https://doi.org/10.1145/2522848.2533788</t>
  </si>
  <si>
    <t>Yoav Yair. 2014. Did you let a robot check my homework? ACM Inroads 5, 2 (June 2014), 33–35. DOI:https://doi.org/10.1145/2614512.2614522</t>
  </si>
  <si>
    <t>Bernice d’Anjou, Saskia Bakker, Pengcheng An, and Tilde Bekker. 2019. How Peripheral Data Visualisation Systems Support Secondary School Teachers during VLE-Supported Lessons. In Proceedings of the 2019 on Designing Interactive Systems Conference (DIS ’19). Association for Computing Machinery, New York, NY, USA, 859–870. DOI:https://doi.org/10.1145/3322276.3322365</t>
  </si>
  <si>
    <t>Andreas Grillenberger. 2016. Bringing the Innovations in Data Management to Secondary CS Education. In Proceedings of the 2016 ACM Conference on International Computing Education Research (ICER ’16). Association for Computing Machinery, New York, NY, USA, 267–268. DOI:https://doi.org/10.1145/2960310.2960341</t>
  </si>
  <si>
    <t>Lakshmi Sunil Prakash, Kashif Zia, and Ismail Khalil. 2018. Collaborative Learning to Reduce Learners Dropouts in MOOCs: Modeling an Agent-Based Simulation. In Proceedings of the 20th International Conference on Information Integration and Web-based Applications &amp; Services (iiWAS2018). Association for Computing Machinery, New York, NY, USA, 55–64. DOI:https://doi.org/10.1145/3282373.3282424</t>
  </si>
  <si>
    <t>Valdemar Švábenský, Jan Vykopal, and Pavel Čeleda. 2020. What Are Cybersecurity Education Papers About? A Systematic Literature Review of SIGCSE and ITiCSE Conferences. In Proceedings of the 51st ACM Technical Symposium on Computer Science Education (SIGCSE ’20). Association for Computing Machinery, New York, NY, USA, 2–8. DOI:https://doi.org/10.1145/3328778.3366816</t>
  </si>
  <si>
    <t>Ángel Fidalgo-Blanco and María Luisa Sein-Echaluce. 2014. Educational innovation. In Proceedings of the Second International Conference on Technological Ecosystems for Enhancing Multiculturality (TEEM ’14). Association for Computing Machinery, New York, NY, USA, 65–67. DOI:https://doi.org/10.1145/2669711.2669880</t>
  </si>
  <si>
    <t>Christopher D. Hundhausen. 2016. Keeping TOCE on a Positive Trajectory. ACM Trans. Comput. Educ. 16, 1, Article 1e (February 2016), 3 pages. DOI:https://doi.org/10.1145/2872275</t>
  </si>
  <si>
    <t>Gerhard Fischer. 2017. Exploring design trade-offs for quality of life in human-centered design. interactions 25, 1 (January + February 2018), 26–33. DOI:https://doi.org/10.1145/3170706</t>
  </si>
  <si>
    <t>Yan Timanovsky and Elizabeth K. Hawthorne. 2016. EduBits. ACM Inroads 7, 3 (September 2016), 9–12. DOI:https://doi.org/10.1145/2975589</t>
  </si>
  <si>
    <t>Jeffrey Johnson. 2016. The question of information justice. Commun. ACM 59, 3 (March 2016), 27–29. DOI:https://doi.org/10.1145/2879878</t>
  </si>
  <si>
    <t>Sarah Heckman and Jason King. 2018. Developing Software Engineering Skills using Real Tools for Automated Grading. In Proceedings of the 49th ACM Technical Symposium on Computer Science Education (SIGCSE ’18). Association for Computing Machinery, New York, NY, USA, 794–799. DOI:https://doi.org/10.1145/3159450.3159595</t>
  </si>
  <si>
    <t>Piotr Mitros, Anant Agarwal, and Vik Paruchuri. 2014. Assessment in Digital At-scale Learning Environments: MOOCs and technology to advance learning and learning research (Ubiquity symposium). Ubiquity 2014, April, Article 2 (April 2014), 9 pages. DOI:https://doi.org/10.1145/2591795</t>
  </si>
  <si>
    <t>Tom Geller. 2016. In privacy law, it’s the U.S. vs. the world. Commun. ACM 59, 2 (February 2016), 21–23. DOI:https://doi.org/10.1145/2852233</t>
  </si>
  <si>
    <t>Charles Thevathayan and Margaret Hamilton. 2017. Imparting Software Engineering Design Skills. In Proceedings of the Nineteenth Australasian Computing Education Conference (ACE ’17). Association for Computing Machinery, New York, NY, USA, 95–102. DOI:https://doi.org/10.1145/3013499.3013511</t>
  </si>
  <si>
    <t>Song Gao. 2015. “Towards a frontier of spatial scientometric studies” by SONG Gao with Martin Vesely as coordinator. SIGWEB Newsl., Spring, Article 5 (Spring 2015), 9 pages. DOI:https://doi.org/10.1145/2749279.2749284</t>
  </si>
  <si>
    <t>Francisco J. García-Peñalvo and David Griffiths. 2014. Transferring knowledge and experiences from informal to formal learning contexts. In Proceedings of the Second International Conference on Technological Ecosystems for Enhancing Multiculturality (TEEM ’14). Association for Computing Machinery, New York, NY, USA, 569–572. DOI:https://doi.org/10.1145/2669711.2669957</t>
  </si>
  <si>
    <t>Milagro Teruel and Laura Alonso Alemany. 2018. Co-embeddings for Student Modeling in Virtual Learning Environments. In Proceedings of the 26th Conference on User Modeling, Adaptation and Personalization (UMAP ’18). Association for Computing Machinery, New York, NY, USA, 73–80. DOI:https://doi.org/10.1145/3209219.3209227</t>
  </si>
  <si>
    <t>Mathieu d’Aquin, Alessandro Adamou, and Stefan Dietze. 2013. Assessing the educational linked data landscape. In Proceedings of the 5th Annual ACM Web Science Conference (WebSci ’13). Association for Computing Machinery, New York, NY, USA, 43–46. DOI:https://doi.org/10.1145/2464464.2464487</t>
  </si>
  <si>
    <t>Nikolaos Spatiotis, Isidoros Perikos, Iosif Mporas, and Michael Paraskevas. 2018. Evaluation of an Educational Training Platform Using Text Mining. In Proceedings of the 10th Hellenic Conference on Artificial Intelligence (SETN ’18). Association for Computing Machinery, New York, NY, USA, Article 42, 1–5. DOI:https://doi.org/10.1145/3200947.3201049</t>
  </si>
  <si>
    <t>Lawrence Master. 2018. Generated Document Trees: Latent Dirichlet Allocation. In Proceedings of the 2nd International Conference on Medical and Health Informatics (ICMHI ’18). Association for Computing Machinery, New York, NY, USA, 101–104. DOI:https://doi.org/10.1145/3239438.3239440</t>
  </si>
  <si>
    <t>Alena Suvorova, Valeria Ivaniushina, Alina Bakhitova, and Anastasiya Kuznetsova. 2019. Women Data Science Leaders in Russia. SIGKDD Explor. Newsl. 21, 1 (June 2019), 45–48. DOI:https://doi.org/10.1145/3331651.3331660</t>
  </si>
  <si>
    <t>Oliver Korn and Alan Dix. 2016. Educational playgrounds: how context-aware systems enable playful coached learning. interactions 24, 1 (January - February 2017), 54–57. DOI:https://doi.org/10.1145/3012951</t>
  </si>
  <si>
    <t>Cecilia Aragon, Clayton Hutto, Andy Echenique, Brittany Fiore-Gartland, Yun Huang, Jinyoung Kim, Gina Neff, Wanli Xing, and Joseph Bayer. 2016. Developing a Research Agenda for Human-Centered Data Science. In Proceedings of the 19th ACM Conference on Computer Supported Cooperative Work and Social Computing Companion (CSCW ’16 Companion). Association for Computing Machinery, New York, NY, USA, 529–535. DOI:https://doi.org/10.1145/2818052.2855518</t>
  </si>
  <si>
    <t>Stelios Xinogalos, Christos Malliarakis, Despina Tsompanoudi, and Maya Satratzemi. 2015. Microworlds, Games and Collaboration: three effective approaches to support novices in learning programming. In Proceedings of the 7th Balkan Conference on Informatics Conference (BCI ’15). Association for Computing Machinery, New York, NY, USA, Article 39, 1–8. DOI:https://doi.org/10.1145/2801081.2801094</t>
  </si>
  <si>
    <t>Zhongxiu Peddycord-Liu, Christa Cody, Sarah Kessler, Tiffany Barnes, Collin F. Lynch, and Teomara Rutherford. 2017. Using Serious Game Analytics to Inform Digital Curricular Sequencing: What Math Objective Should Students Play Next? In Proceedings of the Annual Symposium on Computer-Human Interaction in Play (CHI PLAY ’17). Association for Computing Machinery, New York, NY, USA, 195–204. DOI:https://doi.org/10.1145/3116595.3116620</t>
  </si>
  <si>
    <t>Santosh Joshi, Himanshu Upadhyay, Leonel Lagos, Naga Suryamitra Akkipeddi, and Valerie Guerra. 2018. Machine Learning Approach for Malware Detection Using Random Forest Classifier on Process List Data Structure. In Proceedings of the 2nd International Conference on Information System and Data Mining (ICISDM ’18). Association for Computing Machinery, New York, NY, USA, 98–102. DOI:https://doi.org/10.1145/3206098.3206113</t>
  </si>
  <si>
    <t>Guanliang Chen, Dan Davis, Jun Lin, Claudia Hauff, and Geert-Jan Houben. 2016. Beyond the MOOC platform: gaining insights about learners from the social web. In Proceedings of the 8th ACM Conference on Web Science (WebSci ’16). Association for Computing Machinery, New York, NY, USA, 15–24. DOI:https://doi.org/10.1145/2908131.2908145</t>
  </si>
  <si>
    <t>Andrew Garbett, David Chatting, Gerard Wilkinson, Clement Lee, and Ahmed Kharrufa. 2018. ThinkActive: Designing for Pseudonymous Activity Tracking in the Classroom. In Proceedings of the 2018 CHI Conference on Human Factors in Computing Systems (CHI ’18). Association for Computing Machinery, New York, NY, USA, Paper 7, 1–13. DOI:https://doi.org/10.1145/3173574.3173581</t>
  </si>
  <si>
    <t>Jacob Whitehill, Kiran Mohan, Daniel Seaton, Yigal Rosen, and Dustin Tingley. 2017. MOOC Dropout Prediction: How to Measure Accuracy? In Proceedings of the Fourth (2017) ACM Conference on Learning @ Scale (L@S ’17). Association for Computing Machinery, New York, NY, USA, 161–164. DOI:https://doi.org/10.1145/3051457.3053974</t>
  </si>
  <si>
    <t>Pengcheng An, Saskia Bakker, Sara Ordanovski, Chris L.E. Paffen, Ruurd Taconis, and Berry Eggen. 2020. Dandelion Diagram: Aggregating Positioning and Orientation Data in the Visualization of Classroom Proxemics. In Extended Abstracts of the 2020 CHI Conference on Human Factors in Computing Systems (CHI EA ’20). Association for Computing Machinery, New York, NY, USA, 1–8. DOI:https://doi.org/10.1145/3334480.3382795</t>
  </si>
  <si>
    <t>Martyn Mees, Tim Jay, Jacob Habgood, and Paul Howard-Jones. 2017. Researching Adaptivity for Individual Differences in Numeracy Games. In Extended Abstracts Publication of the Annual Symposium on Computer-Human Interaction in Play (CHI PLAY ’17 Extended Abstracts). Association for Computing Machinery, New York, NY, USA, 247–253. DOI:https://doi.org/10.1145/3130859.3131315</t>
  </si>
  <si>
    <t>2016. SIGGRAPH ASIA 2016 Symposium on Education. Association for Computing Machinery, New York, NY, USA.</t>
  </si>
  <si>
    <t>Jie Yang, Jun Ma, Sarah K. Howard, Matthew Ciao, and Rangan Srikhanta. 2017. A big data analytic framework for investigating streaming educational data. In Proceedings of the Australasian Computer Science Week Multiconference (ACSW ’17). Association for Computing Machinery, New York, NY, USA, Article 55, 1–4. DOI:https://doi.org/10.1145/3014812.3014869</t>
  </si>
  <si>
    <t>Yuki Kitanaka, Kazuhiro Takeuchi, and Sachio Hirokawa. 2017. Predicting Learning Result of Learner in E-learning Course with Feature Selection Using SVM. In Proceedings of the 2017 9th International Conference on Education Technology and Computers (ICETC 2017). Association for Computing Machinery, New York, NY, USA, 122–125. DOI:https://doi.org/10.1145/3175536.3175567</t>
  </si>
  <si>
    <t>Lars Müller. 2016. A cognitive assistant for the emergency department. In Proceedings of the 2016 ACM International Joint Conference on Pervasive and Ubiquitous Computing: Adjunct (UbiComp ’16). Association for Computing Machinery, New York, NY, USA, 1062–1067. DOI:https://doi.org/10.1145/2968219.2968569</t>
  </si>
  <si>
    <t>Junhong Sha and Kaiquan Chen. 2017. Analysis of Technology Enhancing Knowledge Sharing in Learning Communities: from Handbarrow to Social Expansion to Intelligent Tutoring. In Proceedings of the 2017 9th International Conference on Education Technology and Computers (ICETC 2017). Association for Computing Machinery, New York, NY, USA, 22–26. DOI:https://doi.org/10.1145/3175536.3175552</t>
  </si>
  <si>
    <t>Andrew Luxton-Reilly, Simon, Ibrahim Albluwi, Brett A. Becker, Michail Giannakos, Amruth N. Kumar, Linda Ott, James Paterson, Michael James Scott, Judy Sheard, and Claudia Szabo. 2018. Introductory programming: a systematic literature review. In Proceedings Companion of the 23rd Annual ACM Conference on Innovation and Technology in Computer Science Education (ITiCSE 2018 Companion). Association for Computing Machinery, New York, NY, USA, 55–106. DOI:https://doi.org/10.1145/3293881.3295779</t>
  </si>
  <si>
    <t>Sayamindu Dasgupta and Mitchel Resnick. 2014. Engaging novices in programming, experimenting, and learning with data. ACM Inroads 5, 4 (December 2014), 72–75. DOI:https://doi.org/10.1145/2684721.2684737</t>
  </si>
  <si>
    <t>Ida Camacho and Ashok Goel. 2018. Longitudinal trends in sentiment polarity and readability of an online masters of computer science course. In Proceedings of the Fifth Annual ACM Conference on Learning at Scale (L@S ’18). Association for Computing Machinery, New York, NY, USA, Article 21, 1–4. DOI:https://doi.org/10.1145/3231644.3231679</t>
  </si>
  <si>
    <t>Christianne Lynnette Cabanban-Casem. 2019. Analytical Visualization of Higher Education Institutions’ Big Data for Decision Making. In Proceedings of the 2019 Asia Pacific Information Technology Conference (APIT 2019). Association for Computing Machinery, New York, NY, USA, 61–64. DOI:https://doi.org/10.1145/3314527.3314537</t>
  </si>
  <si>
    <t>Fahim Mohamed, Jakimi Abdeslam, and El Bermi Lahcen. 2018. Towards New Approach to Enhance Learning Based on Internet of Things and Virtual Reality. In Proceedings of the International Conference on Learning and Optimization Algorithms: Theory and Applications (LOPAL ’18). Association for Computing Machinery, New York, NY, USA, Article 54, 1–5. DOI:https://doi.org/10.1145/3230905.3230955</t>
  </si>
  <si>
    <t>Francisco J. García-Peñalvo, Ángel Fidalgo Blanco, and María Luisa Sein-Echaluce. 2015. Educational innovation management: a case study at the university of salamanca. In Proceedings of the 3rd International Conference on Technological Ecosystems for Enhancing Multiculturality (TEEM ’15). Association for Computing Machinery, New York, NY, USA, 151–158. DOI:https://doi.org/10.1145/2808580.2808604</t>
  </si>
  <si>
    <t>José Carlos Sánchez-Prieto, Juan Cruz-Benito, Roberto Therón, and Francisco J. García-Peñalvo. 2019. How to Measure Teachers’ Acceptance of AI-driven Assessment in eLearning: A TAM-based Proposal. In Proceedings of the Seventh International Conference on Technological Ecosystems for Enhancing Multiculturality (TEEM’19). Association for Computing Machinery, New York, NY, USA, 181–186. DOI:https://doi.org/10.1145/3362789.3362918</t>
  </si>
  <si>
    <t>Hanna Celina, Ahmed Kharrufa, Anne Preston, Rob Comber, and Patrick Olivier. 2016. SOLE meets MOOC: Designing Infrastructure for Online Self-organised Learning with a Social Mission. In Proceedings of the 2016 ACM Conference on Designing Interactive Systems (DIS ’16). Association for Computing Machinery, New York, NY, USA, 484–496. DOI:https://doi.org/10.1145/2901790.2901848</t>
  </si>
  <si>
    <t>Renata Calonego, Antonio Roberto Serra Coelho, and Alexandra Okada. 2014. Social, open and personalised environments for communication and knowledge management between business and educational organisations. In Proceedings of the 14th International Conference on Knowledge Technologies and Data-driven Business (i-KNOW ’14). Association for Computing Machinery, New York, NY, USA, Article 11, 1–7. DOI:https://doi.org/10.1145/2637748.2638427</t>
  </si>
  <si>
    <t>Sukru Eraslan, Julio César Cortés Ríos, Kamilla Kopec-Harding, Suzanne M. Embury, Caroline Jay, Christopher Page, and Robert Haines. 2020. Errors and Poor Practices of Software Engineering Students in Using Git. In Proceedings of the 4th Conference on Computing Education Practice 2020 (CEP 2020). Association for Computing Machinery, New York, NY, USA, Article 8, 1–4. DOI:https://doi.org/10.1145/3372356.3372364</t>
  </si>
  <si>
    <t>Monica Visani Scozzi, Ioanna Iacovides, and Conor Linehan. 2017. A Mixed Method Approach for Evaluating and Improving the Design of Learning in Puzzle Games. In Proceedings of the Annual Symposium on Computer-Human Interaction in Play (CHI PLAY ’17). Association for Computing Machinery, New York, NY, USA, 217–228. DOI:https://doi.org/10.1145/3116595.3116628</t>
  </si>
  <si>
    <t>Enzo Ferrari-Lagos, Fernando Martínez-Abad, and Camilo Ruíz. 2019. Education to mobilize society for Climate Change action: The Climate competence in education. In Proceedings of the Seventh International Conference on Technological Ecosystems for Enhancing Multiculturality (TEEM’19). Association for Computing Machinery, New York, NY, USA, 966–970. DOI:https://doi.org/10.1145/3362789.3362853</t>
  </si>
  <si>
    <t>Bruce M. McLaren, Jodi Asbell-Clarke, and Jessica Hammer. 2018. CHI 2018 Workshop: Data-Driven Educational Game Design. In Extended Abstracts of the 2018 CHI Conference on Human Factors in Computing Systems (CHI EA ’18). Association for Computing Machinery, New York, NY, USA, Paper W08, 1–8. DOI:https://doi.org/10.1145/3170427.3170637</t>
  </si>
  <si>
    <t>Claudia Ott, Anthony Robins, and Kerry Shephard. 2016. Translating Principles of Effective Feedback for Students into the CS1 Context. ACM Trans. Comput. Educ. 16, 1, Article 1 (February 2016), 27 pages. DOI:https://doi.org/10.1145/2737596</t>
  </si>
  <si>
    <t>Mohd Hafriz Bin Nural Azhan, Md. Yazid Bin Mohd Saman, and Mustafa Bin Man. 2016. A Framework for Collaborative Multi-Institution MOOC Environment. In Proceedings of the International Conference on Internet of things and Cloud Computing (ICC ’16). Association for Computing Machinery, New York, NY, USA, Article 36, 1–6. DOI:https://doi.org/10.1145/2896387.2896421</t>
  </si>
  <si>
    <t>Nelson Bore, Samuel Karumba, Juliet Mutahi, Shelby Solomon Darnell, Charity Wayua, and Komminist Weldemariam. 2017. Towards Blockchain-enabled School Information Hub. In Proceedings of the Ninth International Conference on Information and Communication Technologies and Development (ICTD ’17). Association for Computing Machinery, New York, NY, USA, Article 19, 1–4. DOI:https://doi.org/10.1145/3136560.3136584</t>
  </si>
  <si>
    <t>Deborah A. Fields, Lisa Quirke, Janell Amely, and Jason Maughan. 2016. Combining Big Data and Thick Data Analyses for Understanding Youth Learning Trajectories in a Summer Coding Camp. In Proceedings of the 47th ACM Technical Symposium on Computing Science Education (SIGCSE ’16). Association for Computing Machinery, New York, NY, USA, 150–155. DOI:https://doi.org/10.1145/2839509.2844631</t>
  </si>
  <si>
    <t>Yu-Chen Hsiao and Yi-Tzone Shiao. 2018. Research on gender differences in the digital learning performance of university students. In Proceedings of the 9th International Conference on E-Education, E-Business, E-Management and E-Learning (IC4E ’18). Association for Computing Machinery, New York, NY, USA, 26–30. DOI:https://doi.org/10.1145/3183586.3183593</t>
  </si>
  <si>
    <t>Eric Ras, Fridolin Wild, Christoph Stahl, and Alexandre Baudet. 2017. Bridging the Skills Gap of Workers in Industry 4.0 by Human Performance Augmentation Tools: Challenges and Roadmap. In Proceedings of the 10th International Conference on PErvasive Technologies Related to Assistive Environments (PETRA ’17). Association for Computing Machinery, New York, NY, USA, 428–432. DOI:https://doi.org/10.1145/3056540.3076192</t>
  </si>
  <si>
    <t>Sachio Hirokawa. 2018. Key attribute for predicting student academic performance. In Proceedings of the 10th International Conference on Education Technology and Computers (ICETC ’18). Association for Computing Machinery, New York, NY, USA, 308–313. DOI:https://doi.org/10.1145/3290511.3290576</t>
  </si>
  <si>
    <t>Immanuel Schweizer and Benedikt Schmidt. 2014. Kraken.me: multi-device user tracking suite. In Proceedings of the 2014 ACM International Joint Conference on Pervasive and Ubiquitous Computing: Adjunct Publication (UbiComp ’14 Adjunct). Association for Computing Machinery, New York, NY, USA, 853–862. DOI:https://doi.org/10.1145/2638728.2641307</t>
  </si>
  <si>
    <t>Upaasna Ramraj and Ferina Marimuthu. 2019. The Impact of Technology in Expediting Learning: A South African Experience. In Proceedings of the 2019 International Conference on E-Business and E-commerce Engineering (EBEE’19). Association for Computing Machinery, New York, NY, USA, 35–40. DOI:https://doi.org/10.1145/3385061.3385065</t>
  </si>
  <si>
    <t>María-José Rodríguez-Conde, Susana Olmos-Migueláñez, Adriana Gamazo, and Joe O’Hara. 2018. Evaluation in education and Guidance: a perspective from 2018. In Proceedings of the Sixth International Conference on Technological Ecosystems for Enhancing Multiculturality (TEEM’18). Association for Computing Machinery, New York, NY, USA, 129–133. DOI:https://doi.org/10.1145/3284179.3284203</t>
  </si>
  <si>
    <t>Muhammad Asim, Fahad Shamshad, Muhammad Awais, and Ali Ahmed. 2017. Introducing Data mining for Predicting trends in School Education of Pakistan: Preliminary results and Future Directions. In Proceedings of the Ninth International Conference on Information and Communication Technologies and Development (ICTD ’17). Association for Computing Machinery, New York, NY, USA, Article 32, 1–5. DOI:https://doi.org/10.1145/3136560.3136597</t>
  </si>
  <si>
    <t>Manuel Palomo-Duarte, Anke Berns, Juan Manuel Dodero, and Alberto Cejas. 2014. Foreign language learning using a gamificated APP to support peer-assessment. In Proceedings of the Second International Conference on Technological Ecosystems for Enhancing Multiculturality (TEEM ’14). Association for Computing Machinery, New York, NY, USA, 381–386. DOI:https://doi.org/10.1145/2669711.2669927</t>
  </si>
  <si>
    <t>Sergio Gutierrez-Santos, Stefano Capuzzi, Ken Kahn, Sokratis Karkalas, and Alexandra Poulovassilis. 2016. Scalable Monitoring of Student Interaction Indicators in Exploratory Learning Environments. In Proceedings of the 25th International Conference Companion on World Wide Web (WWW ’16 Companion). International World Wide Web Conferences Steering Committee, Republic and Canton of Geneva, CHE, 917–922. DOI:https://doi.org/10.1145/2872518.2891075</t>
  </si>
  <si>
    <t>Nuno Gil Fonseca, Luís Macedo, and António José Mendes. 2018. Supporting Differentiated Instruction in Programming Courses through Permanent Progress Monitoring. In Proceedings of the 49th ACM Technical Symposium on Computer Science Education (SIGCSE ’18). Association for Computing Machinery, New York, NY, USA, 209–214. DOI:https://doi.org/10.1145/3159450.3159578</t>
  </si>
  <si>
    <t>Aroua Taamallah and Maha Khemaja. 2014. Designing and eXperiencing smart objects based learning scenarios: an approach combining IMS LD, XAPI and IoT. In Proceedings of the Second International Conference on Technological Ecosystems for Enhancing Multiculturality (TEEM ’14). Association for Computing Machinery, New York, NY, USA, 373–379. DOI:https://doi.org/10.1145/2669711.2669926</t>
  </si>
  <si>
    <t>Amir Kamil, James Juett, and Andrew DeOrio. 2019. Gender-balanced TAs from an Unbalanced Student Body. In Proceedings of the 50th ACM Technical Symposium on Computer Science Education (SIGCSE ’19). Association for Computing Machinery, New York, NY, USA, 300–306. DOI:https://doi.org/10.1145/3287324.3287404</t>
  </si>
  <si>
    <t>Lena Ivannova Ruiz Rojas and Francisco J. García-Peñalvo. 2016. Methodological proposal for massive training of Ecuador’s civil servants, in the educational field, through MOOC courses on virtual learning environments. In Proceedings of the Fourth International Conference on Technological Ecosystems for Enhancing Multiculturality (TEEM ’16). Association for Computing Machinery, New York, NY, USA, 705–713. DOI:https://doi.org/10.1145/3012430.3012596</t>
  </si>
  <si>
    <t>Fitra A. Bachtiar, Gunadi H. Sulistyo, Eric W. Cooper, and Kamei Katsuari. 2017. Affect, Personality, and Learning Styles in Online Reading Comprehension. In Proceedings of the 5th International Conference on Information and Education Technology (ICIET ’17). Association for Computing Machinery, New York, NY, USA, 78–83. DOI:https://doi.org/10.1145/3029387.3029422</t>
  </si>
  <si>
    <t>Ángel Fidalgo-Blanco, María Luisa Sein-Echaluce, and Francisco J. García-Peñalvo. 2017. APFT: Active Peer-Based Flip Teaching. In Proceedings of the 5th International Conference on Technological Ecosystems for Enhancing Multiculturality (TEEM 2017). Association for Computing Machinery, New York, NY, USA, Article 83, 1–7. DOI:https://doi.org/10.1145/3144826.3145433</t>
  </si>
  <si>
    <t>Alexandra Luccioni, Roger Nkambou, Jean Massardi, Jacqueline Bourdeau, and Claude Coulombe. 2016. STI-DICO: A Web-Based System for Intelligent Tutoring of Dictionary Skills. In Proceedings of the 25th International Conference Companion on World Wide Web (WWW ’16 Companion). International World Wide Web Conferences Steering Committee, Republic and Canton of Geneva, CHE, 923–928. DOI:https://doi.org/10.1145/2872518.2891079</t>
  </si>
  <si>
    <t>Katarina Pantic, Deborah A. Fields, and Lisa Quirke. 2016. Studying situated learning in a constructionist programming camp: A multimethod microgenetic analysis of one girl’s learning pathway. In Proceedings of the The 15th International Conference on Interaction Design and Children (IDC ’16). Association for Computing Machinery, New York, NY, USA, 428–439. DOI:https://doi.org/10.1145/2930674.2930725</t>
  </si>
  <si>
    <t>Arto Hellas, Juho Leinonen, and Petri Ihantola. 2017. Plagiarism in Take-home Exams: Help-seeking, Collaboration, and Systematic Cheating. In Proceedings of the 2017 ACM Conference on Innovation and Technology in Computer Science Education (ITiCSE ’17). Association for Computing Machinery, New York, NY, USA, 238–243. DOI:https://doi.org/10.1145/3059009.3059065</t>
  </si>
  <si>
    <t>Cassandra Branham, Joe Moxley, and Val Ross. 2015. My reviewers: participatory design &amp; crowd-sourced usability processes. In Proceedings of the 33rd Annual International Conference on the Design of Communication (SIGDOC ’15). Association for Computing Machinery, New York, NY, USA, Article 26, 1–6. DOI:https://doi.org/10.1145/2775441.2775482</t>
  </si>
  <si>
    <t>Zachary A. Pardos, Changran Hu, Pengqiu Meng, Michael Neff, and Dor Abrahamson. 2018. Classifying Learner Behavior from High Frequency Touchscreen Data Using Recurrent Neural Networks. In Adjunct Publication of the 26th Conference on User Modeling, Adaptation and Personalization (UMAP ’18). Association for Computing Machinery, New York, NY, USA, 317–322. DOI:https://doi.org/10.1145/3213586.3225244</t>
  </si>
  <si>
    <t>Aapo Kalliola, Shankar Lal, Kimmo Ahola, Ian Oliver, Yoan Miche, and Tuomas Aura. 2018. Security Wrapper Orchestration in Cloud. In Proceedings of the 13th International Conference on Availability, Reliability and Security (ARES 2018). Association for Computing Machinery, New York, NY, USA, Article 29, 1–6. DOI:https://doi.org/10.1145/3230833.3232853</t>
  </si>
  <si>
    <t>Jordan Barria-Pineda, Julio Guerra-Hollstein, and Peter Brusilovsky. 2018. A Fine-Grained Open Learner Model for an Introductory Programming Course. In Proceedings of the 26th Conference on User Modeling, Adaptation and Personalization (UMAP ’18). Association for Computing Machinery, New York, NY, USA, 53–61. DOI:https://doi.org/10.1145/3209219.3209242</t>
  </si>
  <si>
    <t>Andrew Emerson, Andy Smith, Fernando J. Rodriguez, Eric N. Wiebe, Bradford W. Mott, Kristy Elizabeth Boyer, and James C. Lester. 2020. Cluster-Based Analysis of Novice Coding Misconceptions in Block-Based Programming. In Proceedings of the 51st ACM Technical Symposium on Computer Science Education (SIGCSE ’20). Association for Computing Machinery, New York, NY, USA, 825–831. DOI:https://doi.org/10.1145/3328778.3366924</t>
  </si>
  <si>
    <t>Diego Alonso Gómez Aguilar, Francisco J. García-Peñalvo, and Roberto Therón. 2013. Tap into visual analysis of the customization of grouping of activities in eLearning. In Proceedings of the First International Conference on Technological Ecosystem for Enhancing Multiculturality (TEEM ’13). Association for Computing Machinery, New York, NY, USA, 253–259. DOI:https://doi.org/10.1145/2536536.2536575</t>
  </si>
  <si>
    <t>Kiera Chase and Dor Abrahamson. 2015. Reverse scaffolding: a constructivist design architecture for mathematics learning with educational technology. In Proceedings of the 14th International Conference on Interaction Design and Children (IDC ’15). Association for Computing Machinery, New York, NY, USA, 189–198. DOI:https://doi.org/10.1145/2771839.2771859</t>
  </si>
  <si>
    <t>Lan Min and Hew Khe Foon. 2019. Self-Regulated Learning Process in MOOCs: Examining the Indicators of Behavioral, Emotional, and Cognitive Engagement. In Proceedings of the 2019 4th International Conference on Distance Education and Learning (ICDEL 2019). Association for Computing Machinery, New York, NY, USA, 99–105. DOI:https://doi.org/10.1145/3338147.3338161</t>
  </si>
  <si>
    <t>Lillian (Boots) Cassel, Mats Daniels, Michael Goldweber, and Judy Sheard. 2018. Four reflections on the history of ITiCSE. ACM Inroads 9, 4 (December 2018), 40–46. DOI:https://doi.org/10.1145/3276302</t>
  </si>
  <si>
    <t>Alberto Mora, Gustavo F. Tondello, Laura Calvet, Carina González, Joan Arnedo-Moreno, and Lennart E. Nacke. 2019. The quest for a better tailoring of gameful design: An analysis of player type preferences. In Proceedings of the XX International Conference on Human Computer Interaction (Interacci&amp;#xf3;n ’19). Association for Computing Machinery, New York, NY, USA, Article 1, 1–8. DOI:https://doi.org/10.1145/3335595.3335625</t>
  </si>
  <si>
    <t>Nancy Pontika, Petr Knoth, Matteo Cancellieri, and Samuel Pearce. 2015. Fostering open science to research using a taxonomy and an eLearning portal. In Proceedings of the 15th International Conference on Knowledge Technologies and Data-driven Business (i-KNOW ’15). Association for Computing Machinery, New York, NY, USA, Article 11, 1–8. DOI:https://doi.org/10.1145/2809563.2809571</t>
  </si>
  <si>
    <t>Ashraf S. Hussein and Hamayun A. Khan. 2017. Students’ performance tracking in distributed open education using big data analytics. In Proceedings of the Second International Conference on Internet of things, Data and Cloud Computing (ICC ’17). Association for Computing Machinery, New York, NY, USA, Article 75, 1–8. DOI:https://doi.org/10.1145/3018896.3018975</t>
  </si>
  <si>
    <t>Bernhard Göschlberger and Gabriele Anderst-Kotsis. 2019. A Web Service Architecture for Social Micro-Learning. In Proceedings of the 21st International Conference on Information Integration and Web-based Applications &amp; Services (iiWAS2019). Association for Computing Machinery, New York, NY, USA, 530–536. DOI:https://doi.org/10.1145/3366030.3366066</t>
  </si>
  <si>
    <t>Sebastian Dennerlein, Dominik Kowald, Elisabeth Lex, Dieter Theiler, Emanuel Lacic, and Tobias Ley. 2015. The social semantic server: a flexible framework to support informal learning at the workplace. In Proceedings of the 15th International Conference on Knowledge Technologies and Data-driven Business (i-KNOW ’15). Association for Computing Machinery, New York, NY, USA, Article 26, 1–8. DOI:https://doi.org/10.1145/2809563.2809614</t>
  </si>
  <si>
    <t>Jeffrey Xiong, John Xiong, and Christophe Claramunt. 2014. A spatial entropy-based approach to improve mobile risk-based authentication. In Proceedings of the 1st ACM SIGSPATIAL International Workshop on Privacy in Geographic Information Collection and Analysis (GeoPrivacy ’14). Association for Computing Machinery, New York, NY, USA, Article 3, 1–9. DOI:https://doi.org/10.1145/2675682.2676400</t>
  </si>
  <si>
    <t>Jon P. Daries, Justin Reich, Jim Waldo, Elise M. Young, Jonathan Whittinghill, Andrew Dean Ho, Daniel Thomas Seaton, and Isaac Chuang. 2014. Privacy, anonymity, and big data in the social sciences. Commun. ACM 57, 9 (September 2014), 56–63. DOI:https://doi.org/10.1145/2643132</t>
  </si>
  <si>
    <t>Jon P. Daries, Justin Reich, Jim Waldo, Elise M. Young, Jonathan Whittinghill, Daniel Thomas Seaton, Andrew Dean Ho, and Isaac Chuang. 2014. Privacy, Anonymity, and Big Data in the Social Sciences. Queue 12, 7 (July 2014), 30–41. DOI:https://doi.org/10.1145/2639988.2661641</t>
  </si>
  <si>
    <t>Julio Guerra-Hollstein, Jordan Barria-Pineda, Christian D. Schunn, Susan Bull, and Peter Brusilovsky. 2017. Fine-Grained Open Learner Models: Complexity Versus Support. In Proceedings of the 25th Conference on User Modeling, Adaptation and Personalization (UMAP ’17). Association for Computing Machinery, New York, NY, USA, 41–49. DOI:https://doi.org/10.1145/3079628.3079682</t>
  </si>
  <si>
    <t>Shalini and Ankit Tewari. 2020. Sustainable Education in India through Artificial Intelligence: Challenges and Opportunities. In 12th ACM Conference on Web Science (WebSci ’20). Association for Computing Machinery, New York, NY, USA, 41–47. DOI:https://doi.org/10.1145/3394332.3402828</t>
  </si>
  <si>
    <t>J. Vuorio, J. Okkonen, and J. Viteli. 2017. Enhancing user value of educational technology by three layer assessment. In Proceedings of the 21st International Academic Mindtrek Conference (AcademicMindtrek ’17). Association for Computing Machinery, New York, NY, USA, 220–226. DOI:https://doi.org/10.1145/3131085.3131105</t>
  </si>
  <si>
    <t>Monica M. McGill, Chris Johnson, James Atlas, Durell Bouchard, Chris Messom, Ian Pollock, and Michael James Scott. 2018. If Memory Serves: Towards Designing and Evaluating a Game for Teaching Pointers to Undergraduate Students. In Proceedings of the 2017 ITiCSE Conference on Working Group Reports (ITiCSE-WGR ’17). Association for Computing Machinery, New York, NY, USA, 25–46. DOI:https://doi.org/10.1145/3174781.3174783</t>
  </si>
  <si>
    <t>Gerhard Fischer. 2018. Identifying and exploring design trade-offs in human-centered design. In Proceedings of the 2018 International Conference on Advanced Visual Interfaces (AVI ’18). Association for Computing Machinery, New York, NY, USA, Article 22, 1–9. DOI:https://doi.org/10.1145/3206505.3206514</t>
  </si>
  <si>
    <t>Philip R. Cohen and Sharon Oviatt. 2017. Multimodal speech and pen interfaces. The Handbook of Multimodal-Multisensor Interfaces: Foundations, User Modeling, and Common Modality Combinations - Volume 1. Association for Computing Machinery and Morgan &amp; Claypool, 403–447. DOI:https://doi.org/10.1145/3015783.3015795</t>
  </si>
  <si>
    <t>Alberto Mora, Elena Planas, and Joan Arnedo-Moreno. 2016. Designing game-like activities to engage adult learners in higher education. In Proceedings of the Fourth International Conference on Technological Ecosystems for Enhancing Multiculturality (TEEM ’16). Association for Computing Machinery, New York, NY, USA, 755–762. DOI:https://doi.org/10.1145/3012430.3012603</t>
  </si>
  <si>
    <t>Paul Salvador Inventado and Peter Scupelli. 2015. Data-driven design pattern production: a case study on the ASSISTments online learning system. In Proceedings of the 20th European Conference on Pattern Languages of Programs (EuroPLoP ’15). Association for Computing Machinery, New York, NY, USA, Article 14, 1–13. DOI:https://doi.org/10.1145/2855321.2855336</t>
  </si>
  <si>
    <t>Jianwei Shi, Christian Otto, Anett Hoppe, Peter Holtz, and Ralph Ewerth. 2019. Investigating Correlations of Automatically Extracted Multimodal Features and Lecture Video Quality. In Proceedings of the 1st International Workshop on Search as Learning with Multimedia Information (SALMM ’19). Association for Computing Machinery, New York, NY, USA, 11–19. DOI:https://doi.org/10.1145/3347451.3356731</t>
  </si>
  <si>
    <t>Inma Borrella, Sergio Caballero-Caballero, and Eva Ponce-Cueto. 2019. Predict and Intervene: Addressing the Dropout Problem in a MOOC-based Program. In Proceedings of the Sixth (2019) ACM Conference on Learning @ Scale (L@S ’19). Association for Computing Machinery, New York, NY, USA, Article 24, 1–9. DOI:https://doi.org/10.1145/3330430.3333634</t>
  </si>
  <si>
    <t>David Verweij, Saskia Bakker, and Berry Eggen. 2017. FireFlies2: Interactive Tangible Pixels to enable Distributed Cognition in Classroom Technologies. In Proceedings of the 2017 ACM International Conference on Interactive Surfaces and Spaces (ISS ’17). Association for Computing Machinery, New York, NY, USA, 260–269. DOI:https://doi.org/10.1145/3132272.3134122</t>
  </si>
  <si>
    <t>Hendrik Oestreich, Sebastian Wrede, and Britta Wrede. 2020. Learning and performing assembly processes: an overview of learning and adaptivity in digital assistance systems for manufacturing. In Proceedings of the 13th ACM International Conference on PErvasive Technologies Related to Assistive Environments (PETRA ’20). Association for Computing Machinery, New York, NY, USA, Article 42, 1–8. DOI:https://doi.org/10.1145/3389189.3397977</t>
  </si>
  <si>
    <t>Agnieszka Palalas and Norine Wark. 2017. Design Principles for an Adult Literacy Mobile Learning Solution. In Proceedings of the 16th World Conference on Mobile and Contextual Learning (mLearn 2017). Association for Computing Machinery, New York, NY, USA, Article 27, 1–8. DOI:https://doi.org/10.1145/3136907.3136934</t>
  </si>
  <si>
    <t>Ruiqi Shen, Donghee Yvette Wohn, and Michael J. Lee. 2019. Comparison of Learning Programming Between Interactive Computer Tutors and Human Teachers. In Proceedings of the ACM Conference on Global Computing Education (CompEd ’19). Association for Computing Machinery, New York, NY, USA, 2–8. DOI:https://doi.org/10.1145/3300115.3309506</t>
  </si>
  <si>
    <t>Sean Kross and Philip J. Guo. 2018. Students, systems, and interactions: synthesizing the first four years of learning@scale and charting the future. In Proceedings of the Fifth Annual ACM Conference on Learning at Scale (L@S ’18). Association for Computing Machinery, New York, NY, USA, Article 2, 1–10. DOI:https://doi.org/10.1145/3231644.3231662</t>
  </si>
  <si>
    <t>Guanliang Chen, Dan Davis, Claudia Hauff, and Geert-Jan Houben. 2016. Learning Transfer: Does It Take Place in MOOCs? An Investigation into the Uptake of Functional Programming in Practice. In Proceedings of the Third (2016) ACM Conference on Learning @ Scale (L@S ’16). Association for Computing Machinery, New York, NY, USA, 409–418. DOI:https://doi.org/10.1145/2876034.2876035</t>
  </si>
  <si>
    <t>Michael A. Madaio, Evelyn Yarzebinski, Vikram Kamath, Benjamin D. Zinszer, Joelle Hannon-Cropp, Fabrice Tanoh, Yapo Hermann Akpe, Axel Blahoua Seri, Kaja K. Jasińska, and Amy Ogan. 2020. Collective Support and Independent Learning with a Voice-Based Literacy Technology in Rural Communities. In Proceedings of the 2020 CHI Conference on Human Factors in Computing Systems (CHI ’20). Association for Computing Machinery, New York, NY, USA, 1–14. DOI:https://doi.org/10.1145/3313831.3376276</t>
  </si>
  <si>
    <t>Shaimaa Lazem and Hussein Aly Jad. 2017. We Play We Learn: Exploring the Value of Digital Educational Games in Rural Egypt. In Proceedings of the 2017 CHI Conference on Human Factors in Computing Systems (CHI ’17). Association for Computing Machinery, New York, NY, USA, 2782–2791. DOI:https://doi.org/10.1145/3025453.3025593</t>
  </si>
  <si>
    <t>Tim d’Hondt, Anna Wilbik, Paul Grefen, Heiko Ludwig, Natalie Baracaldo, and Ali Anwar. 2019. Using BPM Technology to Deploy and Manage Distributed Analytics in Collaborative IoT-Driven Business Scenarios. In Proceedings of the 9th International Conference on the Internet of Things (IoT 2019). Association for Computing Machinery, New York, NY, USA, Article 19, 1–8. DOI:https://doi.org/10.1145/3365871.3365890</t>
  </si>
  <si>
    <t>Yang Zhang, Tingjian Zhang, Yongzheng Jia, Jiao Sun, Fangzhou Xu, and Wei Xu. 2017. DataLab: introducing software engineering thinking into data science education at scale. In Proceedings of the 39th International Conference on Software Engineering: Software Engineering and Education Track (ICSE-SEET ’17). IEEE Press, 47–56. DOI:https://doi.org/10.1109/ICSE-SEET.2017.7</t>
  </si>
  <si>
    <t>Juho Kim, Philip J. Guo, Daniel T. Seaton, Piotr Mitros, Krzysztof Z. Gajos, and Robert C. Miller. 2014. Understanding in-video dropouts and interaction peaks inonline lecture videos. In Proceedings of the first ACM conference on Learning @ scale conference (L@S ’14). Association for Computing Machinery, New York, NY, USA, 31–40. DOI:https://doi.org/10.1145/2556325.2566237</t>
  </si>
  <si>
    <t>Shaymaa E. Sorour and Tsunenori Mine. 2016. Exploring students’ learning attributes in consecutive lessons to improve prediction performance. In Proceedings of the Australasian Computer Science Week Multiconference (ACSW ’16). Association for Computing Machinery, New York, NY, USA, Article 2, 1–10. DOI:https://doi.org/10.1145/2843043.2843066</t>
  </si>
  <si>
    <t>Britton Horn, Amy K. Hoover, Jackie Barnes, Yetunde Folajimi, Gillian Smith, and Casper Harteveld. 2016. Opening the Black Box of Play: Strategy Analysis of an Educational Game. In Proceedings of the 2016 Annual Symposium on Computer-Human Interaction in Play (CHI PLAY ’16). Association for Computing Machinery, New York, NY, USA, 142–153. DOI:https://doi.org/10.1145/2967934.2968109</t>
  </si>
  <si>
    <t>Tim Coughlan and Kate Lister. 2018. The accessibility of administrative processes: Assessing the impacts on students in higher education. In Proceedings of the Internet of Accessible Things (W4A ’18). Association for Computing Machinery, New York, NY, USA, Article 5, 1–10. DOI:https://doi.org/10.1145/3192714.3192820</t>
  </si>
  <si>
    <t>Maximilian Müller, Nuno Otero, Aris Alissandrakis, and Marcelo Milrad. 2014. Evaluating usage patterns and adoption of an interactive video installation on public displays in school contexts. In Proceedings of the 13th International Conference on Mobile and Ubiquitous Multimedia (MUM ’14). Association for Computing Machinery, New York, NY, USA, 160–169. DOI:https://doi.org/10.1145/2677972.2677983</t>
  </si>
  <si>
    <t>Kallirroi Georgila, Mark G. Core, Benjamin D. Nye, Shamya Karumbaiah, Daniel Auerbach, and Maya Ram. 2019. Using Reinforcement Learning to Optimize the Policies of an Intelligent Tutoring System for Interpersonal Skills Training. In Proceedings of the 18th International Conference on Autonomous Agents and MultiAgent Systems (AAMAS ’19). International Foundation for Autonomous Agents and Multiagent Systems, Richland, SC, 737–745.</t>
  </si>
  <si>
    <t>Jennifer Marlow, Jason Wiese, and Daniel Avrahami. 2017. Exploring the Effects of Audience Visibility on Presenters and Attendees in Online Educational Presentations. In Proceedings of the 8th International Conference on Communities and Technologies (C&amp;amp;T ’17). Association for Computing Machinery, New York, NY, USA, 78–86. DOI:https://doi.org/10.1145/3083671.3083672</t>
  </si>
  <si>
    <t>Christian Köppe, Rikke Toft Nørgård, and Alex Young Pedersen. 2017. Towards a pattern language for hybrid education. In Proceedings of the VikingPLoP 2017 Conference on Pattern Languages of Program (VikingPLoP ’17). Association for Computing Machinery, New York, NY, USA, Article 11, 1–17. DOI:https://doi.org/10.1145/3158491.3158504</t>
  </si>
  <si>
    <t>Lucian Gonçales, Kleinner Farias, Bruno da Silva, and Jonathan Fessler. 2019. Measuring the cognitive load of software developers: a systematic mapping study. In Proceedings of the 27th International Conference on Program Comprehension (ICPC ’19). IEEE Press, 42–52. DOI:https://doi.org/10.1109/ICPC.2019.00018</t>
  </si>
  <si>
    <t>Jason Koh, Dezhi Hong, Rajesh Gupta, Kamin Whitehouse, Hongning Wang, and Yuvraj Agarwal. 2018. Plaster: an integration, benchmark, and development framework for metadata normalization methods. In Proceedings of the 5th Conference on Systems for Built Environments (BuildSys ’18). Association for Computing Machinery, New York, NY, USA, 1–10. DOI:https://doi.org/10.1145/3276774.3276794</t>
  </si>
  <si>
    <t>Tobias Rohloff, Dominic Sauer, and Christoph Meinel. 2019. On the Acceptance and Usefulness of Personalized Learning Objectives in MOOCs. In Proceedings of the Sixth (2019) ACM Conference on Learning @ Scale (L@S ’19). Association for Computing Machinery, New York, NY, USA, Article 4, 1–10. DOI:https://doi.org/10.1145/3330430.3333624</t>
  </si>
  <si>
    <t>Deógenes P. Silva, Patricia Cristiane de Souza, and Thaíres A. de Jesus Gonçalves. 2018. Early Privacy: Approximating Mental Models in the Definition of Privacy Requirements in Systems Design. In Proceedings of the 17th Brazilian Symposium on Human Factors in Computing Systems (IHC 2018). Association for Computing Machinery, New York, NY, USA, Article 19, 1–10. DOI:https://doi.org/10.1145/3274192.3274211</t>
  </si>
  <si>
    <t>Carlos Alberto Silva, Arthur F. B. A. de Oliveira, Delvani Antônio Mateus, Heitor Augustus Xavier Costa, and André Pimenta Freire. 2019. Types of problems encountered by automated tool accessibility assessments, expert inspections and user testing: a systematic literature mapping. In Proceedings of the 18th Brazilian Symposium on Human Factors in Computing Systems (IHC ’19). Association for Computing Machinery, New York, NY, USA, Article 52, 1–11. DOI:https://doi.org/10.1145/3357155.3358479</t>
  </si>
  <si>
    <t>Utkarsh Upadhyay, Isabel Valera, and Manuel Gomez-Rodriguez. 2017. Uncovering the Dynamics of Crowdlearning and the Value of Knowledge. In Proceedings of the Tenth ACM International Conference on Web Search and Data Mining (WSDM ’17). Association for Computing Machinery, New York, NY, USA, 61–70. DOI:https://doi.org/10.1145/3018661.3018685</t>
  </si>
  <si>
    <t>William Billingsley. 2019. The case of the fragmented classroom. In Proceedings of the 41st International Conference on Software Engineering: Software Engineering Education and Training (ICSE-SEET ’19). IEEE Press, 74–83. DOI:https://doi.org/10.1109/ICSE-SEET.2019.00016</t>
  </si>
  <si>
    <t>Sven Charleer, Kathrin Gerling, Francisco Gutiérrez, Hans Cauwenbergh, Bram Luycx, and Katrien Verbert. 2018. Real-Time Dashboards to Support eSports Spectating. In Proceedings of the 2018 Annual Symposium on Computer-Human Interaction in Play (CHI PLAY ’18). Association for Computing Machinery, New York, NY, USA, 59–71. DOI:https://doi.org/10.1145/3242671.3242680</t>
  </si>
  <si>
    <t>Xidao Wen, Yu-Ru Lin, Xi Liu, Peter Brusilovsky, and Jordan BarrÃ-a Pineda. 2019. Iterative Discriminant Tensor Factorization for Behavior Comparison in Massive Open Online Courses. In The World Wide Web Conference (WWW ’19). Association for Computing Machinery, New York, NY, USA, 2068–2079. DOI:https://doi.org/10.1145/3308558.3313713</t>
  </si>
  <si>
    <t>Adnan Ahmad, Furkh Zeshan, Muhammad Salman Khan, Rutab Marriam, Amjad Ali, and Alia Samreen. 2020. The Impact of Gamification on Learning Outcomes of Computer Science Majors. ACM Trans. Comput. Educ. 20, 2, Article 16 (May 2020), 25 pages. DOI:https://doi.org/10.1145/3383456</t>
  </si>
  <si>
    <t>Nazmus Saquib, Ayesha Bose, Dwyane George, and Sepandar Kamvar. 2018. Sensei: Sensing Educational Interaction. Proc. ACM Interact. Mob. Wearable Ubiquitous Technol. 1, 4, Article 161 (December 2017), 27 pages. DOI:https://doi.org/10.1145/3161172</t>
  </si>
  <si>
    <t>2015. Proceedings of the 2015 ACM Conference on Innovation and Technology in Computer Science Education. Association for Computing Machinery, New York, NY, USA.</t>
  </si>
  <si>
    <t>Valentin Lachand, Christine Michel, and Aurélien Tabard. 2019. Toccata: Supporting Classroom Orchestration with Activity Based Computing. Proc. ACM Interact. Mob. Wearable Ubiquitous Technol. 3, 2, Article 53 (June 2019), 24 pages. DOI:https://doi.org/10.1145/3328924</t>
  </si>
  <si>
    <t>Elena Kakoulli and Herodotos Herodotou. 2017. OctopusFS: A Distributed File System with Tiered Storage Management. In Proceedings of the 2017 ACM International Conference on Management of Data (SIGMOD ’17). Association for Computing Machinery, New York, NY, USA, 65–78. DOI:https://doi.org/10.1145/3035918.3064023</t>
  </si>
  <si>
    <t>Elena Di Lascio, Shkurta Gashi, and Silvia Santini. 2018. Unobtrusive Assessment of Students’ Emotional Engagement during Lectures Using Electrodermal Activity Sensors. Proc. ACM Interact. Mob. Wearable Ubiquitous Technol. 2, 3, Article 103 (September 2018), 21 pages. DOI:https://doi.org/10.1145/3264913</t>
  </si>
  <si>
    <t>Christopher G. Brinton, Swapna Buccapatnam, Liang Zheng, Da Cao, Andrew S. Lan, Felix M. F. Wong, Sangtae Ha, Mung Chiang, and H. Vincent Poor. 2018. On the Efficiency of Online Social Learning Networks. IEEE/ACM Trans. Netw. 26, 5 (October 2018), 2076–2089. DOI:https://doi.org/10.1109/TNET.2018.2859325</t>
  </si>
  <si>
    <t>Fengan Li, Lingjiao Chen, Yijing Zeng, Arun Kumar, Xi Wu, Jeffrey F. Naughton, and Jignesh M. Patel. 2019. Tuple-oriented Compression for Large-scale Mini-batch Stochastic Gradient Descent. In Proceedings of the 2019 International Conference on Management of Data (SIGMOD ’19). Association for Computing Machinery, New York, NY, USA, 1517–1534. DOI:https://doi.org/10.1145/3299869.3300070</t>
  </si>
  <si>
    <t>William Billingsley, Rosemary Torbay, Peter R. Fletcher, Richard N. Thomas, Jim R. H. Steel, and Jörn Guy Süß. 2019. Taking a Studio Course in Distributed Software Engineering from a Large Local Cohort to a Small Global Cohort. ACM Trans. Comput. Educ. 19, 2, Article 13 (February 2019), 27 pages. DOI:https://doi.org/10.1145/3218284</t>
  </si>
  <si>
    <t>Alexander Shkapsky, Mohan Yang, Matteo Interlandi, Hsuan Chiu, Tyson Condie, and Carlo Zaniolo. 2016. Big Data Analytics with Datalog Queries on Spark. In Proceedings of the 2016 International Conference on Management of Data (SIGMOD ’16). Association for Computing Machinery, New York, NY, USA, 1135–1149. DOI:https://doi.org/10.1145/2882903.2915229</t>
  </si>
  <si>
    <t>Mark Zarb, Bedour Alshaigy, Dennis Bouvier, Richard Glassey, Janet Hughes, and Charles Riedesel. 2018. An international investigation into student concerns regarding transition into higher education computing. In Proceedings Companion of the 23rd Annual ACM Conference on Innovation and Technology in Computer Science Education (ITiCSE 2018 Companion). Association for Computing Machinery, New York, NY, USA, 107–129. DOI:https://doi.org/10.1145/3293881.3295780</t>
  </si>
  <si>
    <t>Jeannette M. Wing, Vandana P. Janeja, Tyler Kloefkorn, and Lucy C. Erickson. 2018. Data Science Leadership Summit: Summary Report. Technical Report. National Science Foundation, USA.</t>
  </si>
  <si>
    <t>Tomer Sagi and Avigdor Gal. 2018. Non-binary evaluation measures for big data integration. The VLDB Journal 27, 1 (February  2018), 105–126. DOI:https://doi.org/10.1007/s00778-017-0489-y</t>
  </si>
  <si>
    <t>Katrien Verbert, Denis Parra, and Peter Brusilovsky. 2016. Agents Vs. Users: Visual Recommendation of Research Talks with Multiple Dimension of Relevance. ACM Trans. Interact. Intell. Syst. 6, 2, Article 11 (August 2016), 42 pages. DOI:https://doi.org/10.1145/2946794</t>
  </si>
  <si>
    <t>Zhicong Lu, Seongkook Heo, and Daniel J. Wigdor. 2018. StreamWiki: Enabling Viewers of Knowledge Sharing Live Streams to Collaboratively Generate Archival Documentation for Effective In-Stream and Post Hoc Learning. Proc. ACM Hum.-Comput. Interact. 2, CSCW, Article 112 (November 2018), 26 pages. DOI:https://doi.org/10.1145/3274381</t>
  </si>
  <si>
    <t>Chris Johnson, Monica McGill, Durell Bouchard, Michael K. Bradshaw, Víctor A. Bucheli, Laurence D. Merkle, Michael James Scott, Z. Sweedyk, J. Ángel Velázquez-Iturbide, Zhiping Xiao, and Ming Zhang. 2016. Game Development for Computer Science Education. In Proceedings of the 2016 ITiCSE Working Group Reports (ITiCSE ’16). Association for Computing Machinery, New York, NY, USA, 23–44. DOI:https://doi.org/10.1145/3024906.3024908</t>
  </si>
  <si>
    <t>Michel Valstar. 2019. Multimodal databases. The Handbook of Multimodal-Multisensor Interfaces: Language Processing, Software, Commercialization, and Emerging Directions - Volume 3. Association for Computing Machinery and Morgan &amp; Claypool, 393–421. DOI:https://doi.org/10.1145/3233795.3233807</t>
  </si>
  <si>
    <t>Daniel Sonntag. 2019. Medical and health systems. The Handbook of Multimodal-Multisensor Interfaces: Language Processing, Software, Commercialization, and Emerging Directions - Volume 3. Association for Computing Machinery and Morgan &amp; Claypool, 423–476. DOI:https://doi.org/10.1145/3233795.3233808</t>
  </si>
  <si>
    <t>2017. Preface. The Handbook of Multimodal-Multisensor Interfaces: Foundations, User Modeling, and Common Modality Combinations - Volume 1. Association for Computing Machinery and Morgan &amp; Claypool, xv–xvii. DOI:https://doi.org/10.1145/3015783.3015784</t>
  </si>
  <si>
    <t>Michael Morgan, Jane Sinclair, Matthew Butler, Neena Thota, Janet Fraser, Gerry Cross, and Jana Jackova. 2018. Understanding International Benchmarks on Student Engagement: Awareness and Research Alignment from a Computer Science Perspective. In Proceedings of the 2017 ITiCSE Conference on Working Group Reports (ITiCSE-WGR ’17). Association for Computing Machinery, New York, NY, USA, 1–24. DOI:https://doi.org/10.1145/3174781.3174782</t>
  </si>
  <si>
    <t>Dong Nguyen, A. Seza Doğruöz, Carolyn P. Rosé, and Franciska de Jong. 2016. Computational sociolinguistics: A survey. Comput. Linguist. 42, 3 (September 2016), 537–593. DOI:https://doi.org/10.1162/COLI_a_00258</t>
  </si>
  <si>
    <t>2019. Index. The Handbook of Multimodal-Multisensor Interfaces: Language Processing, Software, Commercialization, and Emerging Directions - Volume 3. Association for Computing Machinery and Morgan &amp; Claypool, 705–745. DOI:https://doi.org/10.1145/3233795.3233814</t>
  </si>
  <si>
    <t>Sharon Oviatt, Björn Schuller, Philip R. Cohen, Daniel Sonntag, Gerasimos Potamianos, and Antonio Krüger (Eds.). 2017. The Handbook of Multimodal-Multisensor Interfaces: Foundations, User Modeling, and Common Modality Combinations - Volume 1. ACM Books, Vol. 14. Association for Computing Machinery and Morgan &amp; Claypool. DOI:https://doi.org/10.1145/3015783</t>
  </si>
  <si>
    <t>2019. Preface. The Handbook of Multimodal-Multisensor Interfaces: Language Processing, Software, Commercialization, and Emerging Directions - Volume 3. Association for Computing Machinery and Morgan &amp; Claypool, xvii–xix. DOI:https://doi.org/10.1145/3233795.3233796</t>
  </si>
  <si>
    <t>2019. Introduction: toward the design, construction, and deployment of multimodal-multisensor interfaces. The Handbook of Multimodal-Multisensor Interfaces: Language Processing, Software, Commercialization, and Emerging Directions - Volume 3. Association for Computing Machinery and Morgan &amp; Claypool, 1–20. DOI:https://doi.org/10.1145/3233795.3233797</t>
  </si>
  <si>
    <t>Alexis Heloir, Fabrizio Nunnari, and Myroslav Bachynskyi. 2019. Ergonomics for the design of multimodal interfaces. The Handbook of Multimodal-Multisensor Interfaces: Language Processing, Software, Commercialization, and Emerging Directions - Volume 3. Association for Computing Machinery and Morgan &amp; Claypool, 263–304. DOI:https://doi.org/10.1145/3233795.3233804</t>
  </si>
  <si>
    <t>Gabriel Skantze, Joakim Gustafson, and Jonas Beskow. 2019. Multimodal conversational interaction with robots. The Handbook of Multimodal-Multisensor Interfaces: Language Processing, Software, Commercialization, and Emerging Directions - Volume 3. Association for Computing Machinery and Morgan &amp; Claypool, 77–104. DOI:https://doi.org/10.1145/3233795.3233799</t>
  </si>
  <si>
    <t>Philip R. Cohen and Raj Tumuluri. 2019. Commercialization of multimodal systems. The Handbook of Multimodal-Multisensor Interfaces: Language Processing, Software, Commercialization, and Emerging Directions - Volume 3. Association for Computing Machinery and Morgan &amp; Claypool, 621–658. DOI:https://doi.org/10.1145/3233795.3233812</t>
  </si>
  <si>
    <t>James Allen, Elisabeth André, Philip R. Cohen, Dilek Hakkani-Tür, Ronald Kaplan, Oliver Lemon, and David Traum. 2019. Challenge discussion: advancing multimodal dialogue. The Handbook of Multimodal-Multisensor Interfaces: Language Processing, Software, Commercialization, and Emerging Directions - Volume 3. Association for Computing Machinery and Morgan &amp; Claypool, 191–217. DOI:https://doi.org/10.1145/3233795.3233802</t>
  </si>
  <si>
    <t>Dirk Schnelle-Walka and Stefan Radomski. 2019. Automotive multimodal human-machine interface. The Handbook of Multimodal-Multisensor Interfaces: Language Processing, Software, Commercialization, and Emerging Directions - Volume 3. Association for Computing Machinery and Morgan &amp; Claypool, 477–522. DOI:https://doi.org/10.1145/3233795.3233809</t>
  </si>
  <si>
    <t>Alexander Waibel. 2019. Multimodal dialogue processing for machine translation. The Handbook of Multimodal-Multisensor Interfaces: Language Processing, Software, Commercialization, and Emerging Directions - Volume 3. Association for Computing Machinery and Morgan &amp; Claypool, 577–620. DOI:https://doi.org/10.1145/3233795.3233811</t>
  </si>
  <si>
    <t>Raj Tumuluri, Deborah Dahl, Fabio Paternò, and Massimo Zancanaro. 2019. Standardized representations and markup languages for multimodal interaction. The Handbook of Multimodal-Multisensor Interfaces: Language Processing, Software, Commercialization, and Emerging Directions - Volume 3. Association for Computing Machinery and Morgan &amp; Claypool, 347–392. DOI:https://doi.org/10.1145/3233795.3233806</t>
  </si>
  <si>
    <t>Gerald Friedland and Michael Carl Tschantz. 2019. Privacy concerns of multimodal sensor systems. The Handbook of Multimodal-Multisensor Interfaces: Language Processing, Software, Commercialization, and Emerging Directions - Volume 3. Association for Computing Machinery and Morgan &amp; Claypool, 659–704. DOI:https://doi.org/10.1145/3233795.3233813</t>
  </si>
  <si>
    <t>Rachel Hornung, Nutan Chen, and Patrick van der Smagt. 2019. Early integration for movement modeling in latent spaces. The Handbook of Multimodal-Multisensor Interfaces: Language Processing, Software, Commercialization, and Emerging Directions - Volume 3. Association for Computing Machinery and Morgan &amp; Claypool, 305–345. DOI:https://doi.org/10.1145/3233795.3233805</t>
  </si>
  <si>
    <t>Dan Bohus and Eric Horvitz. 2019. Situated interaction. The Handbook of Multimodal-Multisensor Interfaces: Language Processing, Software, Commercialization, and Emerging Directions - Volume 3. Association for Computing Machinery and Morgan &amp; Claypool, 105–143. DOI:https://doi.org/10.1145/3233795.3233800</t>
  </si>
  <si>
    <t>Angelo Cafaro, Catherine Pelachaud, and Stacy C. Marsella. 2019. Nonverbal behavior in multimodal performances. The Handbook of Multimodal-Multisensor Interfaces: Language Processing, Software, Commercialization, and Emerging Directions - Volume 3. Association for Computing Machinery and Morgan &amp; Claypool, 219–262. DOI:https://doi.org/10.1145/3233795.3233803</t>
  </si>
  <si>
    <t>Michael Feld, Robert Neβelrath, and Tim Schwartz. 2019. Software platforms and toolkits for building multimodal systems and applications. The Handbook of Multimodal-Multisensor Interfaces: Language Processing, Software, Commercialization, and Emerging Directions - Volume 3. Association for Computing Machinery and Morgan &amp; Claypool, 145–190. DOI:https://doi.org/10.1145/3233795.3233801</t>
  </si>
  <si>
    <t>Elsa A. Kirchner, Stephen H. Fairclough, and Frank Kirchner. 2019. Embedded multimodal interfaces in robotics: applications, future trends, and societal implications. The Handbook of Multimodal-Multisensor Interfaces: Language Processing, Software, Commercialization, and Emerging Directions - Volume 3. Association for Computing Machinery and Morgan &amp; Claypool, 523–576. DOI:https://doi.org/10.1145/3233795.3233810</t>
  </si>
  <si>
    <t>Michael Johnston. 2019. Multimodal integration for interactive conversational systems. The Handbook of Multimodal-Multisensor Interfaces: Language Processing, Software, Commercialization, and Emerging Directions - Volume 3. Association for Computing Machinery and Morgan &amp; Claypool, 21–76. DOI:https://doi.org/10.1145/3233795.3233798</t>
  </si>
  <si>
    <t>2016. Proceedings of the 18th ACM International Conference on Multimodal Interaction. Association for Computing Machinery, New York, NY, USA.</t>
  </si>
  <si>
    <t>Sharon Oviatt, Björn Schuller, Philip R. Cohen, Daniel Sonntag, Gerasimos Potamianos, and Antonio Krüger (Eds.). 2019. The Handbook of Multimodal-Multisensor Interfaces: Language Processing, Software, Commercialization, and Emerging Directions - Volume 3. Association for Computing Machinery and Morgan &amp; Claypool. DOI:https://doi.org/10.1145/3233795</t>
  </si>
  <si>
    <t>2019. 25th ACM Symposium on Virtual Reality Software and Technology. Association for Computing Machinery, New York, NY, USA.</t>
  </si>
  <si>
    <t>spaco</t>
  </si>
  <si>
    <t>Excluir</t>
  </si>
  <si>
    <t>E-mail</t>
  </si>
  <si>
    <t>Imprimir</t>
  </si>
  <si>
    <t>                 Enviar para Ir</t>
  </si>
  <si>
    <t>Check/uncheck all items</t>
  </si>
  <si>
    <t>Tipo</t>
  </si>
  <si>
    <t> Autor</t>
  </si>
  <si>
    <t>Título</t>
  </si>
  <si>
    <t>Adicionado</t>
  </si>
  <si>
    <t>Supporting the discoverability of open educational resourcesdiscoverability ; exploratory search ; oer ; schema.org ; educational alignments</t>
  </si>
  <si>
    <t>Artigo</t>
  </si>
  <si>
    <t> Cortinovis, Renato ; Mikroyannidis, Alexander ; Domingue, John ; Mulholland, Paul ; Farrow, Robert</t>
  </si>
  <si>
    <t>Supporting the discoverability of open educational resources</t>
  </si>
  <si>
    <t>The iSquare protocol: combining research, art, and pedagogy through the draw-and-write techniquearts-informed paradigm ; creative methods ; draw-and-write technique ; information theory ; isquare protocol ; visual methods ; social sciences (general)</t>
  </si>
  <si>
    <t> Hartel, Jenna ; Noone, Rebecca ; Oh, Christie ; Power, Stephanie ; Danzanov, Pavel ; Kelly, Bridgette</t>
  </si>
  <si>
    <t>The iSquare protocol: combining research, art, and pedagogy through the draw-and-write technique</t>
  </si>
  <si>
    <t>Epilepsy Education: Recent Advances and Future Directionsepilepsy education ; graduate medical education ; technology in education</t>
  </si>
  <si>
    <t> Weber, Daniel ; Moeller, Jeremy</t>
  </si>
  <si>
    <t>Epilepsy Education: Recent Advances and Future Directions</t>
  </si>
  <si>
    <t>The world is our lobsterunited kingdom–uk ; wales ; colleges &amp; universities ; students ; academic libraries ; librarians ; social networks ; information science ; budgets ; online instruction ; school districts ; library staff ; communications &amp; information management ;</t>
  </si>
  <si>
    <t> Law, Derek</t>
  </si>
  <si>
    <t>The world is our lobster</t>
  </si>
  <si>
    <t>Crowdsourcing the identification of organisms: A case-study of iSpot.(Case study)social networks ; crowdsourcing</t>
  </si>
  <si>
    <t> Silvertown, Jonathan ; Harvey, Martin ; Greenwood, Richard ; Dodd, Mike ; Rosewell, Jon ; Rebelo, Tony ; Ansine, Janice ; Mcconway, Kevin</t>
  </si>
  <si>
    <t>Crowdsourcing the identification of organisms: A case-study of iSpot.(Case study)</t>
  </si>
  <si>
    <t>Understanding the Impact of Immersion and Authenticity on Satisfaction Behavior in Learning Analytics Tasksbusiness analytics ; focused immersion ; context authenticity ; satisfaction ; behavior</t>
  </si>
  <si>
    <t> Zhu, Suning ; Gupta, Ashish ; Paradice, David ; Cegielski, Casey</t>
  </si>
  <si>
    <t>Understanding the Impact of Immersion and Authenticity on Satisfaction Behavior in Learning Analytics Tasks</t>
  </si>
  <si>
    <t>Scaffolding support through integration of learning materialsearch process ; authoring ; semantics ; learning ; state-of-the-art reviews ; scaffolding ; teachers ; annotations ; domains ; cognitive tasks ; learning ; semantics ; colleges &amp;</t>
  </si>
  <si>
    <t> Grévisse Christian</t>
  </si>
  <si>
    <t>Scaffolding support through integration of learning material</t>
  </si>
  <si>
    <t>On the Energy Efficiency in the Next Generation of Smart Buildings—Supporting Technologies and Techniquesswitzerland ; united states–us ; international conferences ; energy management ; energy harvesting ; energy resources ; intelligence ; energy sources ; housing ; construction materials ; communication ; artificial intelligence ; energy efficiency ;</t>
  </si>
  <si>
    <t> Benavente-Peces, César</t>
  </si>
  <si>
    <t>On the Energy Efficiency in the Next Generation of Smart Buildings—Supporting Technologies and Techniques</t>
  </si>
  <si>
    <t>Personalized word learning for university students: a profile-based method for e-learning systemsword learning ; personalized learning ; e-learning ; learner modeling</t>
  </si>
  <si>
    <t> Xie, Haoran ; Zou, Di ; Zhang, Ruofei ; Wang, Minhong ; Kwan, Reggie</t>
  </si>
  <si>
    <t>Personalized word learning for university students: a profile-based method for e-learning systems</t>
  </si>
  <si>
    <t>A critical examination of informal learning spacestwenty-first century learning ; informal learning spaces ; social exclusion ; education</t>
  </si>
  <si>
    <t> Berman, Naomi</t>
  </si>
  <si>
    <t>A critical examination of informal learning spaces</t>
  </si>
  <si>
    <t>Peer production and collective intelligence as the basis for the public digital universitycreativity ; public good ; public university ; digital university ; creative university ; higher education ; bildung ; democracy ; peer production ; collective intelligence ; open science ; open economy ; cultural infrastructure ; homo economicus ; homo</t>
  </si>
  <si>
    <t> Peters, Michael A ; Jandrić, Petar</t>
  </si>
  <si>
    <t>Peer production and collective intelligence as the basis for the public digital university</t>
  </si>
  <si>
    <t>What makes for effective feedback: staff and student perspectivesassessment feedback ; purpose of feedback ; effective feedback ; education</t>
  </si>
  <si>
    <t> Dawson, Phillip ; Henderson, Michael ; Mahoney, Paige ; Phillips, Michael ; Ryan, Tracii ; Boud, David ; Molloy, Elizabeth</t>
  </si>
  <si>
    <t>What makes for effective feedback: staff and student perspectives</t>
  </si>
  <si>
    <t>Innovaciones moviles en ecosistemas educativos.(DOSSIER)</t>
  </si>
  <si>
    <t> Kim, Paul</t>
  </si>
  <si>
    <t>Success factors for serious games to enhance learning: a systematic reviewartificial intelligence ; success factors ; games ; qualitative research ; systematic review ; active learning ; artificial intelligence (ai) ; feedback ; interaction ; narrative ; realism ; serious games</t>
  </si>
  <si>
    <t> Ravyse, Werner ; Seugnet Blignaut, A ; Leendertz, Verona ; Woolner, Alex</t>
  </si>
  <si>
    <t>Success factors for serious games to enhance learning: a systematic review</t>
  </si>
  <si>
    <t>Developing reflection through an ePortfolio-based learning environment: design principles for further implementationeportfolio ; reflection ; elearning ; action research ; education</t>
  </si>
  <si>
    <t> Roberts, Pauline</t>
  </si>
  <si>
    <t>Developing reflection through an ePortfolio-based learning environment: design principles for further implementation</t>
  </si>
  <si>
    <t>Open Education 2030: planning the future of adult learning in Europeopen education ; lifelong learning ; adult learning ; open educational resources ; foresight ; future ; scenarios ; education</t>
  </si>
  <si>
    <t> Castaño Muñoz, Jonatan ; Redecker, Christine ; Vuorikari, Riina ; Punie, Yves</t>
  </si>
  <si>
    <t>Open Education 2030: planning the future of adult learning in Europe</t>
  </si>
  <si>
    <t>Understanding problem solving behavior of 6-8 graders in a debugging gamedebugging ; k-12 ; educational games ; computational thinking ; education ; computer science</t>
  </si>
  <si>
    <t> Liu, Zhongxiu ; Zhi, Rui ; Hicks, Andrew ; Barnes, Tiffany</t>
  </si>
  <si>
    <t>Understanding problem solving behavior of 6-8 graders in a debugging game</t>
  </si>
  <si>
    <t>Using data walls to display assessment results: a review of their affective impacts on teachers and studentsdata wall/s ; motivation ; privacy ; emotional response ; public display of data ; student and teacher well-being ; education</t>
  </si>
  <si>
    <t> Harris, Lois ; Wyatt-Smith, Claire ; Adie, Lenore</t>
  </si>
  <si>
    <t>Using data walls to display assessment results: a review of their affective impacts on teachers and students</t>
  </si>
  <si>
    <t>'Life' and education policy: intervention, augmentation and computationeducation policy ; biopolitics ; computation ; life sciences ; education</t>
  </si>
  <si>
    <t> Gulson, Kalervo N ; Webb, P. Taylor</t>
  </si>
  <si>
    <t>'Life' and education policy: intervention, augmentation and computation</t>
  </si>
  <si>
    <t>Whose feedback? A multilevel analysis of student completion of end-of-term teaching evaluationsstudent evaluation of teaching ; course evaluation ; response rate ; response bias ; multilevel analysis ; education</t>
  </si>
  <si>
    <t> Macfadyen, Leah P ; Dawson, Shane ; Prest, Stewart ; Gašević, Dragan</t>
  </si>
  <si>
    <t>Whose feedback? A multilevel analysis of student completion of end-of-term teaching evaluations</t>
  </si>
  <si>
    <t>Ethical dimensions of quantificationalgorithms ; census ; ethics ; quantification ; rankigs ; algorithmes ; classements ; éthique ; recensement ; anthropology ; social sciences (general)</t>
  </si>
  <si>
    <t> Espeland, Wendy ; Yung, Vincent</t>
  </si>
  <si>
    <t>Ethical dimensions of quantification</t>
  </si>
  <si>
    <t>Content that talks back: what does the MOOC explosion mean for content management?</t>
  </si>
  <si>
    <t> Kernohan, David</t>
  </si>
  <si>
    <t>Pharmacy practice, education, and research in the era of big data: 2014-15 Argus Commission report.(AACP REPORTS)big data – management ; pharmaceutical research – forecasts and trends</t>
  </si>
  <si>
    <t> Baldwin, Jeffrey N. ; Bootman, J. Lyle ; Carter, Rodney A. ; Crabtree, Brian L. ; Piascik, Peggy ; Ekoma, Jeffrey O. ; Maine, Lucinda L.</t>
  </si>
  <si>
    <t>Pharmacy practice, education, and research in the era of big data: 2014-15 Argus Commission report.(AACP REPORTS)</t>
  </si>
  <si>
    <t>DESIGN OF COMPREHENSIVE FRAMEWORK ON OPTIMIZATION METHODS IN DISTRIBUTED CLUSTERSalgorithms ; data processing ; algorithms ; clusters ; ranking ; design optimization ; industry standards ; regression models ; distributed cluster ; resource fairness ; resource sharing ; hierarchical cluster ; mapreduce</t>
  </si>
  <si>
    <t> Pulamolu, Kiran ; Subramanian, D</t>
  </si>
  <si>
    <t>DESIGN OF COMPREHENSIVE FRAMEWORK ON OPTIMIZATION METHODS IN DISTRIBUTED CLUSTERS</t>
  </si>
  <si>
    <t>Emerging technologies landscape on education. A reviewlearning – technology application ; learning – research ; multimedia – usage</t>
  </si>
  <si>
    <t> de-La-Fuente-Valentin, Luis ; Carrasco, Aurora ; Konya, Kinga ; Burgos, Daniel</t>
  </si>
  <si>
    <t>Emerging technologies landscape on education. A review</t>
  </si>
  <si>
    <t>"Towards a frontier of spatial scientometric studies" by SONG Gao with Martin Vesely as coordinatorcomputer science</t>
  </si>
  <si>
    <t> Gao, Song</t>
  </si>
  <si>
    <t>"Towards a frontier of spatial scientometric studies" by SONG Gao with Martin Vesely as coordinator</t>
  </si>
  <si>
    <t>Predictive analytic models of student success in higher educationhigher education ; machine learning ; student success ; learning analytics ; educational data mining ; methodology review ; predictive models ; library &amp;</t>
  </si>
  <si>
    <t> Cui, Ying ; Chen, Fu ; Shiri, Ali ; Fan, Yaqin</t>
  </si>
  <si>
    <t>Predictive analytic models of student success in higher education</t>
  </si>
  <si>
    <t>How student behavior and reflective learning impact grades in online business courseseducation ; higher education ; learning/teaching in higher education ; engagement analytics ; student learning performance ; education</t>
  </si>
  <si>
    <t> Strang, Kenneth</t>
  </si>
  <si>
    <t>How student behavior and reflective learning impact grades in online business courses</t>
  </si>
  <si>
    <t>Governing software: networks, databases and algorithmic power in the digital governance of public educationalgorithms ; big data ; databases ; digital governance ; learning analytics ; networks ; software ; education</t>
  </si>
  <si>
    <t> Williamson, Ben</t>
  </si>
  <si>
    <t>Governing software: networks, databases and algorithmic power in the digital governance of public education</t>
  </si>
  <si>
    <t>Conflicting Values: An Exploration of the Tensions between Learning Analytics and Academic Librarianshiplibrarians ; libraries ; ethics ; privacy ; ethics ; academic libraries ; higher education ; rhetoric</t>
  </si>
  <si>
    <t> Oliphant, Tami ; Brundin, Michael</t>
  </si>
  <si>
    <t>Conflicting Values: An Exploration of the Tensions between Learning Analytics and Academic Librarianship</t>
  </si>
  <si>
    <t>Do the Critical Success Factors From Learning Analytics Predict Student Outcomes?decision sciences in higher education ; moodle engagement analytics ; big data analytics ; online undergraduate business course ; student learning performance</t>
  </si>
  <si>
    <t> Strang, Kenneth David</t>
  </si>
  <si>
    <t>Do the Critical Success Factors From Learning Analytics Predict Student Outcomes?</t>
  </si>
  <si>
    <t>Using multimodal learning analytics to study collaboration on discussion groupsworking conditions ; learning ; business competition ; product development ; product design ; cooperation ; man machine interaction ; skills ; sensory perception ; motor ability ; users ; models ; decision making ;</t>
  </si>
  <si>
    <t> Riquelme, Fabian ; Munoz, Roberto ; Villarroel, Rodolfo ; Barcelos, Thiago</t>
  </si>
  <si>
    <t>Using multimodal learning analytics to study collaboration on discussion groups</t>
  </si>
  <si>
    <t>The intelligent libraryacademic libraries ; university libraries ; data mining ; artificial intelligence ; librarians ; machine learning ; library &amp; information science</t>
  </si>
  <si>
    <t> Cox, Andrew M ; Pinfield, Stephen ; Rutter, Sophie</t>
  </si>
  <si>
    <t>The intelligent library</t>
  </si>
  <si>
    <t>EMT: Ensemble Meta-Based Tree Model for Predicting Student Performanceinternational conferences ; data mining ; performance prediction ; data mining ; artificial intelligence ; knowledge ; student participation ; classifiers ; extracurricular activities ; classification ; computer engineering ; online instruction ;</t>
  </si>
  <si>
    <t> Almasri, Ammar ; Celebi, Erbug ; Alkhawaldeh, Rami</t>
  </si>
  <si>
    <t>EMT: Ensemble Meta-Based Tree Model for Predicting Student Performance</t>
  </si>
  <si>
    <t>Predicting Assignment Submissions in a Multi-class Classification Problemclassification ; predictions ; classification ; colleges &amp; universities ; multi-class classification ; machine learning ; e-learning ;&lt;span&lt; label="" style="margin: 0px; padding: 0px; border: none; font-family: "trebuchet MS", Arial, tahoma, verdana !important;"&gt;&lt;/span&lt;&gt;</t>
  </si>
  <si>
    <t> Drăgulescu, Bogdan ; Bucos, Marian ; Vasiu, Radu</t>
  </si>
  <si>
    <t>Predicting Assignment Submissions in a Multi-class Classification Problem</t>
  </si>
  <si>
    <t>Beyond Reality—Extending a Presentation Trainer with an Immersive VR Moduleunited states–us ; germany ; international conferences ; calligraphy ; public speaking ; virtual reality ; training ; sensors ; skills ; access to information ; public speaking ; modules ; feasibility ; speaking ; virtual reality ; sensor-based&lt;span&lt; label="" style="margin: 0px; padding: 0px; border: none; font-family: "trebuchet MS", Arial, tahoma, verdana !important;"&gt;&lt;/span&lt;&gt;</t>
  </si>
  <si>
    <t> Schneider, Jan ; Romano, Gianluca ; Drachsler, Hendrik</t>
  </si>
  <si>
    <t>Beyond Reality—Extending a Presentation Trainer with an Immersive VR Module</t>
  </si>
  <si>
    <t>A Learning Analytics Approach to Investigating Factors Affecting EFL Students' Oral Performance in a Flipped Classroomteachers – analysis ; teachers – research ; flipped classroom model – analysis ; flipped classroom model – research ; mobile devices – analysis ; mobile devices – research ; english (second language) – analysis ; english (second language)</t>
  </si>
  <si>
    <t> Lin, Chi-Jen ; Hwang, Gwo-Jen</t>
  </si>
  <si>
    <t>A Learning Analytics Approach to Investigating Factors Affecting EFL Students' Oral Performance in a Flipped Classroom</t>
  </si>
  <si>
    <t>LADA: A learning analytics dashboard for academic advisinglearning analytics ; visualization ; academic advising ; academic adviser ; data-driven decision-making ; learning analytics ;</t>
  </si>
  <si>
    <t> Gutiérrez, Francisco ; Seipp, Karsten ; Ochoa, Xavier ; Chiluiza, Katherine ; De Laet, Tinne ; Verbert, Katrien</t>
  </si>
  <si>
    <t>LADA: A learning analytics dashboard for academic advising</t>
  </si>
  <si>
    <t>When can the Child Speak for Herself? The Limits of Parental Consent in Data Protection Law for Health Researchbig data ; children ; data protection ; &lt;kwd&gt; &lt;italic toggle="yes"&gt;gillick&lt;/italic&gt; &lt;/kwd&gt; ; medical research ; parental consent</t>
  </si>
  <si>
    <t> Taylor, Mark J ; Dove, Edward S ; Laurie, Graeme ; Townend, David</t>
  </si>
  <si>
    <t>When can the Child Speak for Herself? The Limits of Parental Consent in Data Protection Law for Health Research</t>
  </si>
  <si>
    <t>Mobile learning: perspectives/Aprendizaje móvil: perspectivasinteractive learning ; artificial intelligence ; social networks ; technology</t>
  </si>
  <si>
    <t> Diaz, Juan ; Moro, Alfonso ; Carrión, Pablo</t>
  </si>
  <si>
    <t>Mobile learning: perspectives/Aprendizaje móvil: perspectivas</t>
  </si>
  <si>
    <t>Information and Communication Technology in Education - Current Trendsresearch ; educational technology ; computers ; technical education ; communication ; electronic &amp; video games ; distance learning ; scientific papers ; education ; colleges &amp; universities ; computer assisted</t>
  </si>
  <si>
    <t> Milkova, Eva ; Pekarkova, Simona ; Salem, Abdel-Badeeh</t>
  </si>
  <si>
    <t>Information and Communication Technology in Education - Current Trends</t>
  </si>
  <si>
    <t>Case study: using MOOCs for conventional college courseworkmooc ; san josé state university ; udacity ; augmented support ; augmented online learning environment (aole) ; education</t>
  </si>
  <si>
    <t> Firmin, Rob ; Schiorring, Eva ; Whitmer, John ; Willett, Terrence ; Collins, Elaine D ; Sujitparapitaya, Sutee</t>
  </si>
  <si>
    <t>Case study: using MOOCs for conventional college coursework</t>
  </si>
  <si>
    <t>Facilitating and Bridging Out-Of-Class and In-Class Learning: An Interactive E-Book-Based Flipped Learning Approach for Math Coursesmathematics education ; mathematical analysis ; educational psychology ; learning ; e-books ; interactive learning ; electronic devices ; students ; books ;</t>
  </si>
  <si>
    <t> Hwang, Gwo-Jen ; Chiu-Lin, Lai</t>
  </si>
  <si>
    <t>Facilitating and Bridging Out-Of-Class and In-Class Learning: An Interactive E-Book-Based Flipped Learning Approach for Math Courses</t>
  </si>
  <si>
    <t>Learning engagement via promoting situational interest in a blended learning environmentsituational interest ; theory of interest ; self-determination theory ; instructional design</t>
  </si>
  <si>
    <t> Hui, Yan ; Li, Chen ; Qian, Sheng ; Kwok, Lam</t>
  </si>
  <si>
    <t>Learning engagement via promoting situational interest in a blended learning environment</t>
  </si>
  <si>
    <t>An Action Research Study from Implementing the Flipped Classroom Model in Primary School History Teaching and Learningclassroom management ; history education ; elementary education ; teaching methods ; learning ; classrooms ; cultivation ; students ; learning ; flipped classroom ; flipped classroom model ;</t>
  </si>
  <si>
    <t> Aidinopoulou, Vasiliki ; Sampson, Demetrios</t>
  </si>
  <si>
    <t>An Action Research Study from Implementing the Flipped Classroom Model in Primary School History Teaching and Learning</t>
  </si>
  <si>
    <t>Examining the Effect of Academic Procrastination on Achievement Using LMS Data in e-Learningstudent behavior ; online instruction ; learning management systems ; procrastination ; predictions ; academic achievement ; distance learning ; regression models ; students ; multiple</t>
  </si>
  <si>
    <t> You, Ji</t>
  </si>
  <si>
    <t>Examining the Effect of Academic Procrastination on Achievement Using LMS Data in e-Learning</t>
  </si>
  <si>
    <t>Predicting Spatial Visualization Problems’ Difficulty Level from Eye-Tracking Datamodel accuracy ; questions ; problems ; classifiers ; teachers ; tracking ; eye movements ; machine learning ; distance learning ; cognitive tasks ; distance&lt;span&lt; label="" style="margin: 0px; padding: 0px; border: none; font-family: "trebuchet MS", Arial, tahoma, verdana !important;"&gt;&lt;/span&lt;&gt;</t>
  </si>
  <si>
    <t> Li, Xiang ; Younes, Rabih ; Bairaktarova, Diana ; Guo, Qi</t>
  </si>
  <si>
    <t>Predicting Spatial Visualization Problems’ Difficulty Level from Eye-Tracking Data</t>
  </si>
  <si>
    <t>Identification of Trainees Enrollment Behavior and Course Selection Variables in Technical and Vocational Education Training (TVET) Program Using Education Data Miningpakistan ; vocational education ; data mining ; religion ; workforce ; data mining ; education ; clustering ; geographical locations ; training ; tvet data mining, educational data mining, tvet planning &amp; forecasting, tvet data&lt;span&lt; label="" style="margin: 0px; padding: 0px; border: none; font-family: "trebuchet MS", Arial, tahoma, verdana !important;"&gt;&lt;/span&lt;&gt;</t>
  </si>
  <si>
    <t> Awan, Shahid</t>
  </si>
  <si>
    <t>Identification of Trainees Enrollment Behavior and Course Selection Variables in Technical and Vocational Education Training (TVET) Program Using Education Data Mining</t>
  </si>
  <si>
    <t>Learning analytics and the shape of things to come.(Report)online education – evaluation ; educational assessment – methods</t>
  </si>
  <si>
    <t> Swan, Karen</t>
  </si>
  <si>
    <t>Learning analytics and the shape of things to come.(Report)</t>
  </si>
  <si>
    <t>On automatic assessment and conceptual understanding</t>
  </si>
  <si>
    <t> Rasila, Antti ; Malinen, Jarmo ; Tiitu, Hannu</t>
  </si>
  <si>
    <t>Teacher education in Canadaemerging technologies ; equitable access ; pre-service teacher education ; practicum ; teacher education research ; education</t>
  </si>
  <si>
    <t> Van Nuland, Shirley</t>
  </si>
  <si>
    <t>Teacher education in Canada</t>
  </si>
  <si>
    <t>Schools Struggle to Use Data to Spark Improvementsocial services ; data centers</t>
  </si>
  <si>
    <t> Herold, Benjamin</t>
  </si>
  <si>
    <t>Schools Struggle to Use Data to Spark Improvement</t>
  </si>
  <si>
    <t>Using machine learning to examine the relationship between asthma and absenteeismasthma ; learning outcomes ; absenteeism ; machine learning ; environmental &amp; public health</t>
  </si>
  <si>
    <t> Lary, Maria-Anna ; Allsopp, Leslie ; Lary, David ; Sterling, David</t>
  </si>
  <si>
    <t>Using machine learning to examine the relationship between asthma and absenteeism</t>
  </si>
  <si>
    <t>Data-Driven Interaction Review of an Ed-Tech Applicationarticle ; educational technologies ; recommender systems ; artificial intelligence</t>
  </si>
  <si>
    <t> Baldominos, Alejandro ; Quintana, David</t>
  </si>
  <si>
    <t>Data-Driven Interaction Review of an Ed-Tech Application</t>
  </si>
  <si>
    <t>Benefits of Extracurricular Participation in Early Adolescence: Associations with Peer Belonging and Mental Healthextracurricular activities ; middle childhood ; early adolescence ; positive and negative mental health ; latent transition analysis</t>
  </si>
  <si>
    <t> Oberle, Eva ; Ji, Xuejun ; Guhn, Martin ; Schonert-Reichl, Kimberly ; Gadermann, Anne</t>
  </si>
  <si>
    <t>Benefits of Extracurricular Participation in Early Adolescence: Associations with Peer Belonging and Mental Health</t>
  </si>
  <si>
    <t>Deep teaching in a college STEM classroomstem education ; students ; classrooms ; transformation ; technical education ; classrooms ; climate ; education ; students ; inclusive ; stem ; pedagogy ; underrepresented students</t>
  </si>
  <si>
    <t> Dewsbury, Bryan</t>
  </si>
  <si>
    <t>Deep teaching in a college STEM classroom</t>
  </si>
  <si>
    <t>A ROAD MAP TO PUBLIC INVOLVEMENTlibrarians ; school libraries ; library collections ; learning ; books ; information technology ; copyright ; personal information ; wireless access points ; access to information ; digital humanities ; information</t>
  </si>
  <si>
    <t> Landgraf, Greg</t>
  </si>
  <si>
    <t>A ROAD MAP TO PUBLIC INVOLVEMENT</t>
  </si>
  <si>
    <t>Revolutionary printers, remote labs, and augmented reality forecast for K12.(TECHNOLOGY TRENDING IN 3D)laboratories – forecasts and trends</t>
  </si>
  <si>
    <t> Geer, David</t>
  </si>
  <si>
    <t>Revolutionary printers, remote labs, and augmented reality forecast for K12.(TECHNOLOGY TRENDING IN 3D)</t>
  </si>
  <si>
    <t>A Solution to the Measurement Problem in the Idiographic Approach Using Computer Adaptive Practicingarticle ; idiographic approach ; computerized adaptive practicing ; intraindividual variation ; cognitive development ; mathematics</t>
  </si>
  <si>
    <t> Hofman, Abe D ; Jansen, Brenda R. J ; De Mooij, Susanne M. M ; Stevenson, Claire E ; Van Der Maas, Han L. J</t>
  </si>
  <si>
    <t>A Solution to the Measurement Problem in the Idiographic Approach Using Computer Adaptive Practicing</t>
  </si>
  <si>
    <t>Improving Children’s Experience on a Mobile EdTech Platform through a Recommender Systemparents &amp; parenting ; handbooks ; digital libraries ; parents ; collaboration ; recommender systems ; computer science ; applications programs ; user behavior ; recommender systems ; workshops ; electronic devices ; online instruction ; algorithms ;</t>
  </si>
  <si>
    <t> Ruiz-Iniesta, Almudena ; Melgar, Luis ; Baldominos, Alejandro ; Quintana, David</t>
  </si>
  <si>
    <t>Improving Children’s Experience on a Mobile EdTech Platform through a Recommender System</t>
  </si>
  <si>
    <t>Semi-Markov Model for Simulating MOOC Studentsmarkov processes ; monte carlo methods ; bayesian statistics ; online courses ; student behavior ; expectation ; maximum likelihood statistics ; accuracy</t>
  </si>
  <si>
    <t>Recurso textual</t>
  </si>
  <si>
    <t> Faucon, Louis ; Kidzinski, Lukasz ; Dillenbourg, Pierre</t>
  </si>
  <si>
    <t>Semi-Markov Model for Simulating MOOC Students</t>
  </si>
  <si>
    <t>Teachers Little Helper: Multi-Math-Coachmultiplication ; mathematics instruction ; databases ; elementary school mathematics ; intelligent tutoring systems ; web based instruction</t>
  </si>
  <si>
    <t> Ebner, Martin ; Schön, Martin ; Taraghi, Behnam ; Steyre, Michael</t>
  </si>
  <si>
    <t>Teachers Little Helper: Multi-Math-Coach</t>
  </si>
  <si>
    <t>KINECT four and win! A fun way to explore innovative learning opportunities.(The Gaming Life)consumer electronics -- product information</t>
  </si>
  <si>
    <t> Crewdson, Ann</t>
  </si>
  <si>
    <t>KINECT four and win! A fun way to explore innovative learning opportunities.(The Gaming Life)</t>
  </si>
  <si>
    <t>Orwellian Nightmare: Data-mining Your Kids: being implemented hand in hand with the new national curriculum standards being pushed on schools, called Common Core, is government surveillance of students.(EDUCATION)data mining ; right of privacy ; parenting ; privacy</t>
  </si>
  <si>
    <t> Newman, Alex</t>
  </si>
  <si>
    <t>Orwellian Nightmare: Data-mining Your Kids: being implemented hand in hand with the new national curriculum standards being pushed on schools, called Common Core, is government surveillance of students.(EDUCATION)</t>
  </si>
  <si>
    <t>The datafied child: The dataveillance of children and implications for their rightschildren ; datafication ; dataveillance ; digital data ; education ; parents ; rights ; computer science</t>
  </si>
  <si>
    <t> Lupton, Deborah ; Williamson, Ben</t>
  </si>
  <si>
    <t>The datafied child: The dataveillance of children and implications for their rights</t>
  </si>
  <si>
    <t>The case of classroom robots: teachers’ deliberations on the ethical tensionsclassrooms ; children ; classrooms ; robots ; education ; end users ; ethics ; teachers ; robots ; robots ; children ; ethics ; ethical standards ; education ;&lt;span&lt; label="" style="margin: 0px; padding: 0px; border: none; font-family: "trebuchet MS", Arial, tahoma, verdana !important;"&gt;&lt;/span&lt;&gt;</t>
  </si>
  <si>
    <t> Serholt, Sofia ; Barendregt, Wolmet ; Vasalou, Asimina ; Alves-Oliveira, Patrícia ; Jones, Aidan ; Petisca, Sofia ; Paiva, Ana</t>
  </si>
  <si>
    <t>The case of classroom robots: teachers’ deliberations on the ethical tensions</t>
  </si>
  <si>
    <t>Children’s Acceptance of a Collaborative Problem Solving Game Based on Physical Versus Digital Learning Spacesmixed/augmented reality ; tangible interaction ; tablet computers ; tables and interactive surfaces ; ubiquitous and mobile computing design and evaluation ; collaborative learning</t>
  </si>
  <si>
    <t> Jurdi, Sandra ; Garcia - Sanjuan, Fernando ; Nacher, Vicente ; Jaen, Javier</t>
  </si>
  <si>
    <t>Children’s Acceptance of a Collaborative Problem Solving Game Based on Physical Versus Digital Learning Spaces</t>
  </si>
  <si>
    <t>PROTECTING CHILDREN ONLINE: AN OVERVIEW OF RECENT DEVELOPMENTS IN LEGAL FRAMEWORKS AND POLICIESsocial networks ; internet ; cyberbullying ; children &amp; youth ; privacy ; international law ; civil society ; text messaging ; websites ; multimedia ; organization for economic cooperation &amp; development</t>
  </si>
  <si>
    <t> Anonymous</t>
  </si>
  <si>
    <t>PROTECTING CHILDREN ONLINE: AN OVERVIEW OF RECENT DEVELOPMENTS IN LEGAL FRAMEWORKS AND POLICIES</t>
  </si>
  <si>
    <t>Prophets, pastors and profiteering: exploring external providers' enactment of pastoral power in school wellbeing programsschool wellbeing ; external providers ; subjectification ; pastoral power ; caring schools ; education</t>
  </si>
  <si>
    <t> Mccuaig, Louise ; Woolcock, Liz ; Stylianou, Michalis ; Ng, Johan Y.Y ; Ha, Amy S</t>
  </si>
  <si>
    <t>Prophets, pastors and profiteering: exploring external providers' enactment of pastoral power in school wellbeing programs</t>
  </si>
  <si>
    <t>Eureka! Flashes of insight can be personally transformative, creatively inspiring, or even spiritually transcendent. Is there a way to manufacture an "aha moment," or at least improve the odds or having one?conduct of life – methods ; epiphanies – methods</t>
  </si>
  <si>
    <t> Grierson, Bruce</t>
  </si>
  <si>
    <t>Eureka! Flashes of insight can be personally transformative, creatively inspiring, or even spiritually transcendent. Is there a way to manufacture an "aha moment," or at least improve the odds or having one?</t>
  </si>
  <si>
    <t>Game-Based Assessment of Persistencecomputer &amp; video games ; models ; data mining ; education ; skills ; task complexity ; children ; game-based assessment ; persistence ; measurement models ; educational data mining</t>
  </si>
  <si>
    <t> Dicerbo, Kristen</t>
  </si>
  <si>
    <t>Game-Based Assessment of Persistence</t>
  </si>
  <si>
    <t>Changing Teaching Practice in P–20 Educational Settings: Introduction to the Volumeeducation</t>
  </si>
  <si>
    <t> Tocci, Charles ; Ryan, Ann Marie ; Pigott, Terri D</t>
  </si>
  <si>
    <t>Changing Teaching Practice in P–20 Educational Settings: Introduction to the Volume</t>
  </si>
  <si>
    <t>Designing for 21st century learning online: a heuristic method to enable educator learning support rolesheuristic evaluation ; online teaching roles ; user interfaces ; 21st century learning ; social learning networks</t>
  </si>
  <si>
    <t> Nacu, Denise ; Martin, Caitlin ; Pinkard, Nichole</t>
  </si>
  <si>
    <t>Designing for 21st century learning online: a heuristic method to enable educator learning support roles</t>
  </si>
  <si>
    <t>Everyday Laptop Use by Children in a Southern Country: A Mixed-Method Approachict ; children ; everyday use ; developing countries ; formal and informal learning ; one laptop per child ; education</t>
  </si>
  <si>
    <t> Nogry, S ; Varly, P</t>
  </si>
  <si>
    <t>Everyday Laptop Use by Children in a Southern Country: A Mixed-Method Approach</t>
  </si>
  <si>
    <t>Top 10 disappearing futures: a special report by members and friends of the World Future Societytoleration – forecasts and trends ; education – forecasts and trends ; education – united states ; education – europe ; labor market – forecasts and trends ; retail trade – industry forecasts ; health care industry – industry forecasts</t>
  </si>
  <si>
    <t> Albrecht, Karl ; Bencini, Rob ; Breaux, Jim ; Chalfy, Morton ; Chavan, Apala Lahiri ; Cooper, Brenda ; Copper, John F. ; Denison, E. Scott ; Diamond, Jed ; Egger, Daniel ; Frey, Thomas ; Gualtieri, Lisa ; Halal, William</t>
  </si>
  <si>
    <t>Top 10 disappearing futures: a special report by members and friends of the World Future Society</t>
  </si>
  <si>
    <t>Editor's Notes</t>
  </si>
  <si>
    <t> Hodges, Charles</t>
  </si>
  <si>
    <t>An interview with Dr Barry Fishman: rethinking higher educationhigher education ; game based learning ; personalized learning environments ; education</t>
  </si>
  <si>
    <t> Jacques, Lorraine A</t>
  </si>
  <si>
    <t>An interview with Dr Barry Fishman: rethinking higher education</t>
  </si>
  <si>
    <t>Digital Language Learning and Teaching: Research, Theory, and Practiceeducation ; languages &amp; literatures;</t>
  </si>
  <si>
    <t>Resenha</t>
  </si>
  <si>
    <t> Mavridi, Sophia</t>
  </si>
  <si>
    <t>Digital Language Learning and Teaching: Research, Theory, and Practice</t>
  </si>
  <si>
    <t>Backtalk: Am I a consumer or a product?education</t>
  </si>
  <si>
    <t> Merz, Sandy</t>
  </si>
  <si>
    <t>Backtalk: Am I a consumer or a product?</t>
  </si>
  <si>
    <t>Editorial</t>
  </si>
  <si>
    <t> Terblanche, Fanie</t>
  </si>
  <si>
    <t>A Context Aware Smart Classroom Architecture for Smart Campusesunited states–us ; taiwan ; international conferences ; research ; students ; humidity ; teaching methods ; computer architecture ; communication ; energy efficiency ; radio frequency identification ; internet of things ; noise ; access control ;</t>
  </si>
  <si>
    <t> Li-Shing, Huang ; Jui-Yuan, Su ; Tsang-Long, Pao</t>
  </si>
  <si>
    <t>A Context Aware Smart Classroom Architecture for Smart Campuses</t>
  </si>
  <si>
    <t>WearableDL: Wearable Internet-of-Things and Deep Learning for Big Data Analytics—Concept, Literature, and Futureinternational conferences ; feature extraction ; data transfer (computers) ; data processing ; data acquisition ; analytics ; engineering education ; electronic devices ; knowledge discovery ; smartphones ; brain ;</t>
  </si>
  <si>
    <t> Dargazany, Aras ; Stegagno, Paolo ; Mankodiya, Kunal</t>
  </si>
  <si>
    <t>WearableDL: Wearable Internet-of-Things and Deep Learning for Big Data Analytics—Concept, Literature, and Future</t>
  </si>
  <si>
    <t>Unpacking conceptual elements of smart learning in the Korean scholarly discoursecitation analysis ; data analysis ; learning ; domains ; scientific papers ; documents ; content analysis ; smart learning ; smart learning elements ; south</t>
  </si>
  <si>
    <t> Budhrani, Kiran ; Ji, Yaeeun ; Lim, Jae</t>
  </si>
  <si>
    <t>Unpacking conceptual elements of smart learning in the Korean scholarly discourse</t>
  </si>
  <si>
    <t>Improving the quality of vocational students’ collaboration and knowledge acquisition through instruction and joint reflectionstudents ; collaboration ; cooperation ; skills ; tools ; knowledge acquisition ; reflection ; knowledge management ; collaborative virtual environments ; knowledge acquisition ; vocational education ; students ; computer assisted instruction–cai ;</t>
  </si>
  <si>
    <t> Eshuis, Elise ; Anjewierden, Anjo ; Bollen, Lars ; Sikken, Jakob</t>
  </si>
  <si>
    <t>Improving the quality of vocational students’ collaboration and knowledge acquisition through instruction and joint reflection</t>
  </si>
  <si>
    <t>An explanatory item response theory method for alleviating the cold-start problem in adaptive learning environmentse-learning system ; cold-start problem ; elo rating system ; explanatory irt ; between-session effect</t>
  </si>
  <si>
    <t> Park, Jung ; Joo, Seang-Hwane ; Cornillie, Frederik ; van der Maas, Han ; Van den Noortgate, Wim</t>
  </si>
  <si>
    <t>An explanatory item response theory method for alleviating the cold-start problem in adaptive learning environments</t>
  </si>
  <si>
    <t>Evaluating Training Outcomes in Corporate E-Learning and Classroom Trainingtraining success ; training evaluation ; e-learning ; field experiment ; workplace learning</t>
  </si>
  <si>
    <t> Beinicke, Andrea ; Bipp, Tanja</t>
  </si>
  <si>
    <t>Evaluating Training Outcomes in Corporate E-Learning and Classroom Training</t>
  </si>
  <si>
    <t>A Review on Student Attrition in Higher Education Using Big Data Analytics and Data Mining Techniquesdata management ; data analysis ; higher education ; data analysis ; big data ; data mining ; mathematical analysis ; data mining ; analytics ; education ; students ; student attrition ; higher education ; big data&lt;span&lt; label="" style="margin: 0px; padding: 0px; border: none; font-family: "trebuchet MS", Arial, tahoma, verdana !important;"&gt;&lt;/span&lt;&gt;</t>
  </si>
  <si>
    <t> Mutalib, Sofianita</t>
  </si>
  <si>
    <t>A Review on Student Attrition in Higher Education Using Big Data Analytics and Data Mining Techniques</t>
  </si>
  <si>
    <t>38TH NATIONAL F&amp;C FUTURE of EDUCATION TECHNOLOGY Conference.(Conference news)educational technology – conferences, meetings and seminars ; creativity – conferences, meetings and seminars</t>
  </si>
  <si>
    <t>38TH NATIONAL F&amp;C FUTURE of EDUCATION TECHNOLOGY Conference.(Conference news)</t>
  </si>
  <si>
    <t>The Platformization of the Classroom: Teachers as Surveillant Consumersnew york ; public schools ; software ; students ; classrooms ; interoperability ; students ; surveillance ; society ; consumers ; technology ; social networks ; data collection ; educational technology ; learning</t>
  </si>
  <si>
    <t> Kumar, Priya ; Chetty, Marshini ; Vitak, Jessica ; Clegg, Tamara</t>
  </si>
  <si>
    <t>The Platformization of the Classroom: Teachers as Surveillant Consumers</t>
  </si>
  <si>
    <t>High-throughput mouse phenomics for characterizing mammalian gene functionanimal models ; genotype &amp; phenotype ; phenotyping ; rodents ; phenotypes ; learning algorithms ; genetic diversity</t>
  </si>
  <si>
    <t> Brown, Steve ; Holmes, Chris ; Mallon, Ann-Marie ; Meehan, Terrence ; Smedley, Damian ; Wells, Sara</t>
  </si>
  <si>
    <t>High-throughput mouse phenomics for characterizing mammalian gene function</t>
  </si>
  <si>
    <t>Data from University of Pennsylvania Provide New Insights into Heart Failure (A deep-learning classifier identifies patients with clinical heart failure using whole-slide images of H&amp;Ecable television broadcasting industry ; heart failure ; physical fitness ; cancer research ; nervous system diseases ; cardiac patients ; cable news network</t>
  </si>
  <si>
    <t>Data from University of Pennsylvania Provide New Insights into Heart Failure (A deep-learning classifier identifies patients with clinical heart failure using whole-slide images of H&amp;E</t>
  </si>
  <si>
    <t>Predictive Analytics Machinery for STEM Student Success Studiescomputer science</t>
  </si>
  <si>
    <t> He, Lingjun ; Levine, Richard A ; Bohonak, Andrew J ; Fan, Juanjuan ; Stronach, Jeanne</t>
  </si>
  <si>
    <t>Predictive Analytics Machinery for STEM Student Success Studies</t>
  </si>
  <si>
    <t>Non-binary evaluation measures for big data integrationmatching ; data integration ; evaluation</t>
  </si>
  <si>
    <t> Sagi, Tomer ; Gal, Avigdor</t>
  </si>
  <si>
    <t>Non-binary evaluation measures for big data integration</t>
  </si>
  <si>
    <t>Disabling and Enabling Technologies for Learning in Higher Education for All: Issues and Challenges for Whom?sweden ; information technology ; higher education ; trajectory analysis ; multiscale analysis ; support services ; education ; colleges &amp; universities</t>
  </si>
  <si>
    <t> Bagga-Gupta, Sangeeta ; Winther, Ylva</t>
  </si>
  <si>
    <t>Disabling and Enabling Technologies for Learning in Higher Education for All: Issues and Challenges for Whom?</t>
  </si>
  <si>
    <t>Group communication analysis: A computational linguistics approach for detecting sociocognitive roles in multiparty interactionsgroup communication analysis ; social roles ; group interaction ; computational linguistics</t>
  </si>
  <si>
    <t> Dowell, Nia ; Nixon, Tristan ; Graesser, Arthur C.</t>
  </si>
  <si>
    <t>Group communication analysis: A computational linguistics approach for detecting sociocognitive roles in multiparty interactions</t>
  </si>
  <si>
    <t>Predictive Analytics on Big Data - an Overviewdata analysis ; big data ; mathematical analysis ; prediction models ; domains</t>
  </si>
  <si>
    <t> Nagarajan, Gayathri ; Babu, Dhinesh</t>
  </si>
  <si>
    <t>Predictive Analytics on Big Data - an Overview</t>
  </si>
  <si>
    <t>Student success prediction in MOOCsmooc ; predictive modeling ; model evaluation ; learning analytics</t>
  </si>
  <si>
    <t> Gardner, Josh ; Brooks, Christopher</t>
  </si>
  <si>
    <t>Student success prediction in MOOCs</t>
  </si>
  <si>
    <t>Forming shared inquiry structures to support knowledge building in a grade 5 communitylearning community ; knowledge building ; reflective structuration ; inquiry structures</t>
  </si>
  <si>
    <t> Tao, Dan ; Zhang, Jianwei</t>
  </si>
  <si>
    <t>Forming shared inquiry structures to support knowledge building in a grade 5 community</t>
  </si>
  <si>
    <t>Visions of CSCL: eight provocations for the future of the fieldsocial networks ; communities ; consultation ; learning ; social networks ; collaborative learning ; iterative methods ; computer assisted instruction–cai ; cooperation ; digital media ;</t>
  </si>
  <si>
    <t> Schwarz, Baruch</t>
  </si>
  <si>
    <t>Visions of CSCL: eight provocations for the future of the field</t>
  </si>
  <si>
    <t>Regents approve budget, increase tuition and unveil program for free in-state tuitionbudgets – government finance ; higher education costs – government finance</t>
  </si>
  <si>
    <t>Artigo de jornal</t>
  </si>
  <si>
    <t> Basha, Jennifer Meerriyah</t>
  </si>
  <si>
    <t>Regents approve budget, increase tuition and unveil program for free in-state tuition</t>
  </si>
  <si>
    <t>Regents approve budget, increase tuition and unveil program for free in-state tuitionhigher education costs – government finance ; budgets – government finance</t>
  </si>
  <si>
    <t>Building remedial Ed's support structure: it's the help students get outside the classroom that often gets them through a course.(Idea Lab: REMEDIAL EDUCATION)youth ; economic forecasting ; students</t>
  </si>
  <si>
    <t> Mangan, Katherine</t>
  </si>
  <si>
    <t>Building remedial Ed's support structure: it's the help students get outside the classroom that often gets them through a course.(Idea Lab: REMEDIAL EDUCATION)</t>
  </si>
  <si>
    <t>Small data: working with qualitative information in the literacy classroom.(Essay)literacy programs – information management ; schools – information management ; schools – australia ; literacy – study and teaching ; literacy – australia ; quantitative research – methods</t>
  </si>
  <si>
    <t> Honan, Eileen</t>
  </si>
  <si>
    <t>Small data: working with qualitative information in the literacy classroom.(Essay)</t>
  </si>
  <si>
    <t>Mining Big Data in Education: Affordances and Challengeseducation</t>
  </si>
  <si>
    <t> Fischer, Christian ; Pardos, Zachary A ; Baker, Ryan Shaun ; Williams, Joseph Jay ; Smyth, Padhraic ; Yu, Renzhe ; Slater, Stefan ; Baker, Rachel ; Warschauer, Mark</t>
  </si>
  <si>
    <t>Mining Big Data in Education: Affordances and Challenges</t>
  </si>
  <si>
    <t>Augmented reality trends in education: a systematic review of research and applications.(Report)educational technology – research ; augmented reality – forecasts and trends ; learning strategies – research</t>
  </si>
  <si>
    <t> Bacca, Jorge ; Baldiris, Silvia ; Fabregat, Ramon ; Graf, Sabine ; Kinshuk</t>
  </si>
  <si>
    <t>Augmented reality trends in education: a systematic review of research and applications.(Report)</t>
  </si>
  <si>
    <t>Linking serious game narratives with pedagogical theories and pedagogical design strategiespedagogy ; design ; game theory ; annotations ; modelling ; games ; computers and education (ci) ; serious games ; narratives ; pedagogical design strategy ; pedagogical theory ; intervention mapping protocol ; social cognitive theory ; attac-l ; domain</t>
  </si>
  <si>
    <t> De Troyer, Olga ; Vlieghe, Joachim</t>
  </si>
  <si>
    <t>Linking serious game narratives with pedagogical theories and pedagogical design strategies</t>
  </si>
  <si>
    <t>Towards a radical digital citizenship in digital educationblack lives matter ; digital activism ; digital capitalism ; digital citizenship ; digital education ; digital labour ; digital literacy ; digital materialism ; social justice ; social movements ; education</t>
  </si>
  <si>
    <t> Emejulu, Akwugo ; Mcgregor, Callum</t>
  </si>
  <si>
    <t>Towards a radical digital citizenship in digital education</t>
  </si>
  <si>
    <t>moocRP: Enabling Open Learning Analytics with an Open Source Platform for Data Distribution, Analysis, and Visualizationopen learning analytics ; modularization ; mooc ; dashboards ; visualizations ; reproducible research</t>
  </si>
  <si>
    <t> Pardos, Zachary ; Whyte, Anthony ; Kao, Kevin</t>
  </si>
  <si>
    <t>moocRP: Enabling Open Learning Analytics with an Open Source Platform for Data Distribution, Analysis, and Visualization</t>
  </si>
  <si>
    <t>The Online Ecology of Literacy and Language Practices of a Gamerlanguage ; translating ; qualitative analysis ; translators ; literacy ; electronic &amp; video games ; ecological monitoring ; workflow ; literacy ; translations ; affinity spaces ; digital literacy practices ; fan translation of video games ; language</t>
  </si>
  <si>
    <t> Vazquez-Calvo, Boris</t>
  </si>
  <si>
    <t>The Online Ecology of Literacy and Language Practices of a Gamer</t>
  </si>
  <si>
    <t>Predicting academic success in higher education: literature review and best practicesmachine learning ; data mining ; success ; artificial intelligence ; machine learning ; data mining ; predictions ; artificial intelligence ; teachers ; decisions ; state-of-the-art reviews</t>
  </si>
  <si>
    <t> Eyman, Alyahyan</t>
  </si>
  <si>
    <t>Predicting academic success in higher education: literature review and best practices</t>
  </si>
  <si>
    <t>Transaction-level learning analytics in online authentic assessmentsdata analysis ; distance learning ; students ; online instruction ; educational evaluation ; data mining ; computers and education (ci) ; educational data mining ; assessment ; data logs ;&lt;span&lt; label="" style="margin: 0px; padding: 0px; border: none; font-family: "trebuchet MS", Arial, tahoma, verdana !important;"&gt;&lt;/span&lt;&gt;</t>
  </si>
  <si>
    <t> Nyland, Rob ; Davies, Randall ; Chapman, John ; Allen, Gove</t>
  </si>
  <si>
    <t>Transaction-level learning analytics in online authentic assessments</t>
  </si>
  <si>
    <t>Adaptive learning</t>
  </si>
  <si>
    <t> Kerr, Philip</t>
  </si>
  <si>
    <t>Interpreting Evidence-of-Learning: Educational research in the era of big databig data ; educational research ; research methodologies ; data science ; data publishing ; research ethics ; education</t>
  </si>
  <si>
    <t> Cope, Bill ; Kalantzis, Mary</t>
  </si>
  <si>
    <t>Interpreting Evidence-of-Learning: Educational research in the era of big data</t>
  </si>
  <si>
    <t>There's No One-Size-Fits-All Model for Student Success.(STUDENT SUCCESS)educational assessment – methods ; academic achievement – methods</t>
  </si>
  <si>
    <t> Reiily, Kevin P.</t>
  </si>
  <si>
    <t>There's No One-Size-Fits-All Model for Student Success.(STUDENT SUCCESS)</t>
  </si>
  <si>
    <t>The knowns and unknowns of boredom: a review of the literatureboredom ; arousal ; task-unrelated thought ; default network ; hippocampus ; anterior insula</t>
  </si>
  <si>
    <t> Raffaelli, Quentin ; Mills, Caitlin ; Christoff, Kalina</t>
  </si>
  <si>
    <t>The knowns and unknowns of boredom: a review of the literature</t>
  </si>
  <si>
    <t>Achieving big data privacy in educationbig data ; educational data mining ; higher education ; learning analytics ; privacy ; education</t>
  </si>
  <si>
    <t> Reidenberg, Joel R ; Schaub, Florian</t>
  </si>
  <si>
    <t>Achieving big data privacy in education</t>
  </si>
  <si>
    <t>The evolution of big data and learning analytics in American higher education.(Report)decision making – methods ; higher education – research ; data processing – research ; school administration – methods</t>
  </si>
  <si>
    <t> Picciano, Anthony G.</t>
  </si>
  <si>
    <t>The evolution of big data and learning analytics in American higher education.(Report)</t>
  </si>
  <si>
    <t>Using Learning Analytics to evaluate the quality of multiple-choice questionsanalytics ; e-assessment ; item response theory ; classical test theory ; learning and technology ; multiple-choice questions ; education</t>
  </si>
  <si>
    <t> Azevedo, Jose Manuel ; Oliveira, Ema P ; Beites, Patrícia Damas</t>
  </si>
  <si>
    <t>Using Learning Analytics to evaluate the quality of multiple-choice questions</t>
  </si>
  <si>
    <t>Aligning learning design and learning analytics through instructor involvement: a MOOC case studymoocs ; learning design ; learning analytics ; predictive analytics ; collaborative learning ;</t>
  </si>
  <si>
    <t> Er, Erkan ; Gómez-Sánchez, Eduardo ; Dimitriadis, Yannis ; Bote-Lorenzo, Miguel L ; Asensio-Pérez, Juan I ; Álvarez-Álvarez, Susana</t>
  </si>
  <si>
    <t>Aligning learning design and learning analytics through instructor involvement: a MOOC case study</t>
  </si>
  <si>
    <t>A qualitative analysis of virtual patient descriptions in healthcare education based on a systematic literature reviewpatient simulation – models ; concept mapping – research ; medical literature – research</t>
  </si>
  <si>
    <t> Hege, Inga ; Kononowicz, Andrzej A. ; Tolks, Daniel ; Edelbring, Samuel ; Kuehlmeyer, Katja</t>
  </si>
  <si>
    <t>A qualitative analysis of virtual patient descriptions in healthcare education based on a systematic literature review</t>
  </si>
  <si>
    <t>Wiki-based Collaborative Writing: A Comparative Study on First and Second Language Writing among Chinese Secondary Studentscomparative studies ; analogies ; collaboration ; cooperation ; students ; second language learning ; foreign language instruction ; student writing ; wikis ; writing instruction ; wiki ; collaborative writing ; first</t>
  </si>
  <si>
    <t> Chu, Samuel ; Wu, Jing ; Kwan, Crystal ; Lai, Jean</t>
  </si>
  <si>
    <t>Wiki-based Collaborative Writing: A Comparative Study on First and Second Language Writing among Chinese Secondary Students</t>
  </si>
  <si>
    <t>ePortfolio-Based Learning Environments: Recommendations for Effective Scaffolding of Reflective Thinking in Higher Educationhigher education ; educational technology ; distance learning ; school environment ; skills ; students ; scaffolding ; learning ; eportfolio environment ; scaffolding ;&lt;span&lt; label="" style="margin: 0px; padding: 0px; border: none; font-family: "trebuchet MS", Arial, tahoma, verdana !important;"&gt;&lt;/span&lt;&gt;</t>
  </si>
  <si>
    <t> Roberts, Pauline ; Maor, Dorit ; Herrington, Jan</t>
  </si>
  <si>
    <t>ePortfolio-Based Learning Environments: Recommendations for Effective Scaffolding of Reflective Thinking in Higher Education</t>
  </si>
  <si>
    <t>Charting a path forward in student successsuccess ; professional development ; academic libraries ; experiential learning ; education ; librarians ; reference services ; strategic planning ; academic libraries ; student success ; higher education ; educational</t>
  </si>
  <si>
    <t> Deeken, Lynn ; Vecchione, Amy ; Carr, Allison ; Hallman, Shelby ; Herzellah, Lara ; Lopez, Natalia ; Rucker, Rob ; Alfieri, Michael ; Tenofsky, Deborah ; Moore, Anne ; Fawley, Nancy ; Glover, John ; Peacemaker, Bettina ; Pajewski, Amy</t>
  </si>
  <si>
    <t>Charting a path forward in student success</t>
  </si>
  <si>
    <t>Blended learning motivation model for instructors in higher education institutionsworkload ; higher education ; curricula ; blended learning ; motivation ; higher education institutions ; motivation ; distance learning ; distance learning ;</t>
  </si>
  <si>
    <t> Mohammed Mansur Ibrahim</t>
  </si>
  <si>
    <t>Blended learning motivation model for instructors in higher education institutions</t>
  </si>
  <si>
    <t>New research problems and agendas in learning, media and technology: the editors' wishlisteducation</t>
  </si>
  <si>
    <t> Williamson, Ben ; Potter, John ; Eynon, Rebecca</t>
  </si>
  <si>
    <t>New research problems and agendas in learning, media and technology: the editors' wishlist</t>
  </si>
  <si>
    <t>The question of information justiceengineering ; computer science ; mathematics</t>
  </si>
  <si>
    <t> Johnson, Jeffrey</t>
  </si>
  <si>
    <t>The question of information justice</t>
  </si>
  <si>
    <t>Toward a Framework for Learning and Digital Games Researcheducation ; psychology</t>
  </si>
  <si>
    <t> Tettegah, Sharon ; Mccreery, Michael ; Blumberg, Fran</t>
  </si>
  <si>
    <t>Toward a Framework for Learning and Digital Games Research</t>
  </si>
  <si>
    <t>How Historical Thinking Helps with Technology Decision-Makingeducation ; technology ; learning</t>
  </si>
  <si>
    <t> Bull, Bernard</t>
  </si>
  <si>
    <t>How Historical Thinking Helps with Technology Decision-Making</t>
  </si>
  <si>
    <t>Karen Cator.(FROM THE BRAIN TRUST)(Interview)school librarians -- practice ; chief executive officers ; school libraries</t>
  </si>
  <si>
    <t>Karen Cator.(FROM THE BRAIN TRUST)(Interview)</t>
  </si>
  <si>
    <t>Media Usage in Post-Secondary Education and Implications for Teaching and Learningteaching ; teaching methods ; web 2.0 ; learning ; online information services ; textbooks ; education ; information services ; education ; students ; media ; colleges &amp; universities ; teachers</t>
  </si>
  <si>
    <t> Gidion, G ; Capretz, L ; Meadows, K ; Grosch, M</t>
  </si>
  <si>
    <t>Media Usage in Post-Secondary Education and Implications for Teaching and Learning</t>
  </si>
  <si>
    <t>E-Learning in the Teaching of Mathematics: An Educational Experience in Adult High Schoolpedagogy ; motivation ; students ; teaching methods ; mathematical analysis ; cognitive style ; adaptation ; adults ; online instruction ; mathematics ; coronaviruses ; distance learning ; distance&lt;span&lt; label="" style="margin: 0px; padding: 0px; border: none; font-family: "trebuchet MS", Arial, tahoma, verdana !important;"&gt;&lt;/span&lt;&gt;</t>
  </si>
  <si>
    <t> Moreno-Guerrero, Antonio-José ; Aznar-Díaz, Inmaculada ; Cáceres-Reche, Pilar ; Alonso-García, Santiago</t>
  </si>
  <si>
    <t>E-Learning in the Teaching of Mathematics: An Educational Experience in Adult High School</t>
  </si>
  <si>
    <t>Comparing learner community behavior in multiple presentations of a Massive Open Online Courseonline instruction ; learning ; student behavior ; massive online open course ; online learners ; online education ; learner community behavior</t>
  </si>
  <si>
    <t> Gallagher, Silvia ; Savage, Timothy</t>
  </si>
  <si>
    <t>Comparing learner community behavior in multiple presentations of a Massive Open Online Course</t>
  </si>
  <si>
    <t>The datafication of teaching in Higher Education: critical issues and perspectiveseducation</t>
  </si>
  <si>
    <t> Williamson, Ben ; Bayne, Sian ; Shay, Suellen</t>
  </si>
  <si>
    <t>The datafication of teaching in Higher Education: critical issues and perspectives</t>
  </si>
  <si>
    <t>Classification and Regression Trees (CART) for Predictive Modeling in Blended Learningblended learning ; mathematical models ; regression analysis ; learning ; students ; computer assisted instruction–cai ; distance learning ; teachers ;</t>
  </si>
  <si>
    <t> Zacharis, Nick</t>
  </si>
  <si>
    <t>Classification and Regression Trees (CART) for Predictive Modeling in Blended Learning</t>
  </si>
  <si>
    <t>Supporting the less-adaptive student: the role of learning analytics, formative assessment and blended learninglearning analytics ; learning dispositions ; assessment of for and as learning ; education</t>
  </si>
  <si>
    <t> Tempelaar, Dirk</t>
  </si>
  <si>
    <t>Supporting the less-adaptive student: the role of learning analytics, formative assessment and blended learning</t>
  </si>
  <si>
    <t>A posthuman pedagogy with Rancière and Batesonecology ; gregory bateson ; jacques rancière ; knowledge ; ontology ; pedagogy ; posthumanism ; subjectivity ; education ; ecology</t>
  </si>
  <si>
    <t> Chiew, Florence</t>
  </si>
  <si>
    <t>A posthuman pedagogy with Rancière and Bateson</t>
  </si>
  <si>
    <t>Developing a dashboard to meet Competence Committee needs: a design-based research projectmajor contributions</t>
  </si>
  <si>
    <t> Thoma, Brent ; Bandi, Venkat ; Carey, Robert ; Mondal, Debajyoti ; Woods, Rob ; Martin, Lynsey ; Chan, Teresa</t>
  </si>
  <si>
    <t>Developing a dashboard to meet Competence Committee needs: a design-based research project</t>
  </si>
  <si>
    <t>Prediction of intrapartum fetal hypoxia considering feature selection algorithms and machine learning models.(Report)electronic fetal monitoring – usage ; heart rate – research ; algorithms – usage ; machine learning – analysis</t>
  </si>
  <si>
    <t> Comert, Zafer ; Aengur, Abdulkadir ; Budak, Amit ; Kocamaz, Adnan Fatih</t>
  </si>
  <si>
    <t>Prediction of intrapartum fetal hypoxia considering feature selection algorithms and machine learning models.(Report)</t>
  </si>
  <si>
    <t>Thinking about computational thinking: Origins of computational thinking in educational computingcomputational thinking ; computer education ; logo ; scratch ; education</t>
  </si>
  <si>
    <t> Bull, Glen ; Garofalo, Joe ; Hguyen, N. Rich</t>
  </si>
  <si>
    <t>Thinking about computational thinking: Origins of computational thinking in educational computing</t>
  </si>
  <si>
    <t>Evaluating and Improving Online Intelligence Coursesintelligence ; training ; computer assisted instruction–cai ; teaching ; distance learning ; internet ; intelligence gathering ; training ; distance learning ; teaching ; intelligence ;</t>
  </si>
  <si>
    <t> Luce, Alexandra</t>
  </si>
  <si>
    <t>Evaluating and Improving Online Intelligence Courses</t>
  </si>
  <si>
    <t>Augmented intelligence in educational data miningmodel accuracy ; algorithms ; mathematical models ; intelligence ; data mining ; cluster analysis ; data mining ; iterative methods ; education ; knowledge discovery ; decision trees ; process parameters ; educational data mining ; machine&lt;span&lt; label="" style="margin: 0px; padding: 0px; border: none; font-family: "trebuchet MS", Arial, tahoma, verdana !important;"&gt;&lt;/span&lt;&gt;</t>
  </si>
  <si>
    <t> Toivonen, Tapani ; Jormanainen, Ilkka ; Tukiainen, Markku</t>
  </si>
  <si>
    <t>Augmented intelligence in educational data mining</t>
  </si>
  <si>
    <t>Design and implementation of volitional control support in mathematics coursesvolition ; motivation and emotions ; virtual change agents ; action control ; emotion control ; effort regulation</t>
  </si>
  <si>
    <t> Kim, ChanMin ; Bennekin, Kimberly</t>
  </si>
  <si>
    <t>Design and implementation of volitional control support in mathematics courses</t>
  </si>
  <si>
    <t>Categorizing the Content of GitHub README Filesgithub readme files ; classification ; documentation</t>
  </si>
  <si>
    <t> Prana, Gede ; Treude, Christoph ; Thung, Ferdian ; Atapattu, Thushari ; Lo, David</t>
  </si>
  <si>
    <t>Categorizing the Content of GitHub README Files</t>
  </si>
  <si>
    <t>Connectionist recommendation in the wild: on the utility and scrutability of neural networks for personalized course guidancerecurrent neural networks ; recommender systems ; decision making ; wayfinding ; neural networks ; colleges &amp; universities ; recommender systems ; distributed representation ; recurrent neural networks ; skip-gram ; scrutability ; usability study ;</t>
  </si>
  <si>
    <t> Pardos, Zachary ; Fan, Zihao ; Jiang, Weijie</t>
  </si>
  <si>
    <t>Connectionist recommendation in the wild: on the utility and scrutability of neural networks for personalized course guidance</t>
  </si>
  <si>
    <t>Quantitative approach to collaborative learning: performance prediction, individual assessment, and group compositioncollaborative learning ; predictions ; group dynamics ; artificial intelligence ; collaborative learning ; performance prediction ; machine learning ;</t>
  </si>
  <si>
    <t> Cen, Ling ; Ruta, Dymitr ; Powell, Leigh ; Hirsch, Benjamin ; Ng, Jason</t>
  </si>
  <si>
    <t>Quantitative approach to collaborative learning: performance prediction, individual assessment, and group composition</t>
  </si>
  <si>
    <t>Digital turn, digital geographies?computing ; digital ; digital geography ; digital turn ; geography ; anthropology ; geography</t>
  </si>
  <si>
    <t> Ash, James ; Kitchin, Rob ; Leszczynski, Agnieszka</t>
  </si>
  <si>
    <t>Digital turn, digital geographies?</t>
  </si>
  <si>
    <t>Developing a Multidimensional Framework for Analyzing Student Comments in Wikisinformation resources ; data mining ; empirical analysis ; information management ; wikis ; statistical analysis ; wiki ; student comments ; social interaction ; meaning construction ; thinking development</t>
  </si>
  <si>
    <t> Hu, Xiao ; Chu, Samuel</t>
  </si>
  <si>
    <t>Developing a Multidimensional Framework for Analyzing Student Comments in Wikis</t>
  </si>
  <si>
    <t>For a political economy of massive open online coursesacademic labour ; mooc ; rate of profit ; sociability ; technological innovation ; education</t>
  </si>
  <si>
    <t> Hall, Richard</t>
  </si>
  <si>
    <t>For a political economy of massive open online courses</t>
  </si>
  <si>
    <t>The effects of cognitive styles on the use of hints in academic English: a learning analytics approachlearning strategies – research ; learning strategies – psychological aspects ; cognitive styles – educational aspects ; english (second language) – study and teaching ; english</t>
  </si>
  <si>
    <t> Chen, Sherry Y. ; Yeh, Chia-Chi</t>
  </si>
  <si>
    <t>The effects of cognitive styles on the use of hints in academic English: a learning analytics approach</t>
  </si>
  <si>
    <t>Investigating eLearning Research Trends in Iran via Automatic Semantic Network Generationinternational conference on advanced learning technologies (icalt) ; international conference on elearning and eteaching (icelet) ; iran ; knowledge extraction ; research trend ; semantic</t>
  </si>
  <si>
    <t> Mosharraf, Maedeh ; Taghiyareh, Fattaneh ; Alaee, Sara</t>
  </si>
  <si>
    <t>Investigating eLearning Research Trends in Iran via Automatic Semantic Network Generation</t>
  </si>
  <si>
    <t>A Multilevel System of Quality Technology-Enhanced Learning and Teaching Indicatorsindicators ; quality of education ; educational technology ; education policy ; learning ; education ; learning ; technology-enhanced learning ; indicators ;</t>
  </si>
  <si>
    <t> Law, Nancy ; Niederhauser, Dale ; Christensen, Rhonda ; Shear, Linda</t>
  </si>
  <si>
    <t>A Multilevel System of Quality Technology-Enhanced Learning and Teaching Indicators</t>
  </si>
  <si>
    <t>Defining the Learner Feedback Experiencedesign ; evaluation ; feedback ; higher education ; implementation ; instruction ; learner-centered ; postsecondary ; technology</t>
  </si>
  <si>
    <t> Crisp, Erin ; Bonk, Curtis</t>
  </si>
  <si>
    <t>Defining the Learner Feedback Experience</t>
  </si>
  <si>
    <t>On Application of Case-Based Reasoning to Personalise Learningalgorithms ; data mining ; recommender systems ; machine learning ; case based ; profiling ; reasoning ; students ; literature reviews ; informatics ; education ; learning</t>
  </si>
  <si>
    <t> Mamcenko, Jelena ; Kurilovas, Eugenijus ; Krikun, Irina</t>
  </si>
  <si>
    <t>On Application of Case-Based Reasoning to Personalise Learning</t>
  </si>
  <si>
    <t>Learning in the wild: coding for learning and practice on Redditinformal learning ; social media ; coding ; content analysis ; reddit ; education</t>
  </si>
  <si>
    <t> Haythornthwaite, Caroline ; Kumar, Priya ; Gruzd, Anatoliy ; Gilbert, Sarah ; Esteve del Valle, Marc ; Paulin, Drew</t>
  </si>
  <si>
    <t>Learning in the wild: coding for learning and practice on Reddit</t>
  </si>
  <si>
    <t>National Policies and Educational Technology: a Synopsis of Trends and Perspectives from Five Countrieseducational technology ; national policies ; trends and perspectives</t>
  </si>
  <si>
    <t> Mao, Jin ; Ifenthaler, Dirk ; Fujimoto, Toru ; Garavaglia, Andrea ; Rossi, Pier</t>
  </si>
  <si>
    <t>National Policies and Educational Technology: a Synopsis of Trends and Perspectives from Five Countries</t>
  </si>
  <si>
    <t>Evolving Learning Paradigms: Re-Setting Baselines and Collection Methods of Information and Communication Technology in Education Statisticsteaching ; information technology ; teaching methods ; sustainable development ; evolution ; data acquisition ; learning ; education ; education ; collection ; learning ; evolving&lt;span&lt; label="" style="margin: 0px; padding: 0px; border: none; font-family: "trebuchet MS", Arial, tahoma, verdana !important;"&gt;&lt;/span&lt;&gt;</t>
  </si>
  <si>
    <t> Gibson, David ; Broadley, Tania ; Downie, Jill ; Wallet, Peter</t>
  </si>
  <si>
    <t>Evolving Learning Paradigms: Re-Setting Baselines and Collection Methods of Information and Communication Technology in Education Statistics</t>
  </si>
  <si>
    <t>How compulsive use of social media affects performance: insights from the UK by purpose of usecompulsive use ; social media ; academic performance ; social performance ; physical performance ; computer science ; psychology</t>
  </si>
  <si>
    <t> Benson, Vladlena ; Hand, Chris ; Hartshorne, Richard</t>
  </si>
  <si>
    <t>How compulsive use of social media affects performance: insights from the UK by purpose of use</t>
  </si>
  <si>
    <t>Plan Ceibal 2020: future scenarios for technology and education—the case of the Uruguayan public education systempublic schools ; internet ; internet ; education ; education ; new technology ; internet resources ; education ; technology ; policy delphi ; future scenarios ; plan ceibal</t>
  </si>
  <si>
    <t> Mateu, Matías ; Cobo, Cristóbal ; Moravec, John</t>
  </si>
  <si>
    <t>Plan Ceibal 2020: future scenarios for technology and education—the case of the Uruguayan public education system</t>
  </si>
  <si>
    <t>Exploratory versus Explanatory Visual Learning Analytics: Driving Teachers' Attention through Educational Data Storytellingstory telling ; visual learning ; data analysis ; visual aids ; alignment (education) ; teacher attitudes ; eye movements ; preferences ; foreign countries ; undergraduate students ; college faculty</t>
  </si>
  <si>
    <t> Echeverria, Vanessa ; Martinez-Maldonado, Roberto ; Shum, Simon Buckingham ; Chiluiza, Katherine ; Granda, Roger ; Conati, Christina</t>
  </si>
  <si>
    <t>Exploratory versus Explanatory Visual Learning Analytics: Driving Teachers' Attention through Educational Data Storytelling</t>
  </si>
  <si>
    <t>Qualitative Learning Analytics to Detect Students' Emotional Topography on EduOpenlearning analytics ; emotional experience ; psychological patterns ; online courses ; learning activities ; computer uses in education ; distance education ;</t>
  </si>
  <si>
    <t> Loperfido, Fedela Feldia ; Dipace, Anna ; Scarinci, Alessia</t>
  </si>
  <si>
    <t>Qualitative Learning Analytics to Detect Students' Emotional Topography on EduOpen</t>
  </si>
  <si>
    <t>Introduction to smart learning analytics: foundations and developments in video-based learningworkshops ; radio frequency identification ; mathematical analysis ; learning ; learning analytics ; smart learning ;</t>
  </si>
  <si>
    <t> Giannakos, Michail ; Sampson, Demetrios ; Kidziński, Łukasz</t>
  </si>
  <si>
    <t>Introduction to smart learning analytics: foundations and developments in video-based learning</t>
  </si>
  <si>
    <t>An investigation into visual complexity and aesthetic preference to facilitate the creation of more appropriate learning analytics systems for childrencomputer science ; psychology</t>
  </si>
  <si>
    <t> Wang, Hsiu-Feng ; Lin, Chia-Hsiung</t>
  </si>
  <si>
    <t>An investigation into visual complexity and aesthetic preference to facilitate the creation of more appropriate learning analytics systems for children</t>
  </si>
  <si>
    <t>Combining event- and variable-centred approaches to institution-facing learning analytics at the unit of study leveluniversities ; latin america ; data ; e-learning ; learning analytics ; educational administrative data processing ; education</t>
  </si>
  <si>
    <t> Kelly, Nick ; Montenegro, Maximiliano ; Gonzalez, Carlos ; Clasing, Paula ; Sandoval, Augusto ; Jara, Magdalena ; Saurina, Elvira ; Alarcón, Rosa</t>
  </si>
  <si>
    <t>Combining event- and variable-centred approaches to institution-facing learning analytics at the unit of study level</t>
  </si>
  <si>
    <t> Giannakos, Michail ; Sampson, Demetrios G ; Kidziński, Łukasz</t>
  </si>
  <si>
    <t>Study of general education diploma students’ performance and prediction in Sultanate of Oman, based on data mining approachesstudents’ performance ; students’ prediction ; decision tree ; data mining ; education ; student ; engineering</t>
  </si>
  <si>
    <t> Al Mazidi, Abdallah ; Abusham, Eimad</t>
  </si>
  <si>
    <t>Study of general education diploma students’ performance and prediction in Sultanate of Oman, based on data mining approaches</t>
  </si>
  <si>
    <t>"Posterlet": A Game-Based Assessment of Children's Choices to Seek Feedback and to Reviseevaluation methods ; games ; measurement techniques ; student evaluation ; feedback (response) ; information seeking ; middle school students ; correlation ; instructional effectiveness ; design ; self management ; visual aids ; educational technology ;</t>
  </si>
  <si>
    <t> Cutumisu, Maria ; Blair, Kristen P ; Chin, Doris B ; Schwartz, Daniel L</t>
  </si>
  <si>
    <t>"Posterlet": A Game-Based Assessment of Children's Choices to Seek Feedback and to Revise</t>
  </si>
  <si>
    <t>Factors that affect the formation of networks for collaborative learning: an empirical study conducted at a Chilean universityengineering, multidisciplinary ; análisis de aprendizaje ; análisis de redes sociales ; felicidad ; educación superior ; chile ; learning analytics ;</t>
  </si>
  <si>
    <t> Ramírez-Correa, Patricio ; Fuentes-Vega, Carolina</t>
  </si>
  <si>
    <t>Factors that affect the formation of networks for collaborative learning: an empirical study conducted at a Chilean university</t>
  </si>
  <si>
    <t>Curricular Design Analysis: A Data-Driven Perspectivedata analysis ; data collection ; educational research ; curriculum design ; curriculum development ; case studies ; undergraduate students ; computer science education ; foreign countries ; educational indicators ; difficulty level ; scaling ; grade</t>
  </si>
  <si>
    <t> Méndez, Gonzalo ; Ochoa, Xavier ; Chiluiza, Katherine ; de Wever, Bram</t>
  </si>
  <si>
    <t>Curricular Design Analysis: A Data-Driven Perspective</t>
  </si>
  <si>
    <t>Learning analytics to uncover inequality in behavioural engagement and academic attainment in a distance learning settingattainment gap ; learning analytics ; distance learning ; bme students ; engagement ; education</t>
  </si>
  <si>
    <t> Nguyen, Quan ; Rienties, Bart ; Richardson, John T. E</t>
  </si>
  <si>
    <t>Learning analytics to uncover inequality in behavioural engagement and academic attainment in a distance learning setting</t>
  </si>
  <si>
    <t>Multimodal teaching analytics: Automated extraction of orchestration graphs from wearable sensor dataactivity detection ; eye‐tracking ; multimodal learning analytics ; sensors ; teaching analytics</t>
  </si>
  <si>
    <t> Prieto, L. P. ; Sharma, K. ; Kidzinski, Ł. ; Rodríguez‐Triana, M. J. ; Dillenbourg, P.</t>
  </si>
  <si>
    <t>Multimodal teaching analytics: Automated extraction of orchestration graphs from wearable sensor data</t>
  </si>
  <si>
    <t>Tutoring writing spelling skills within a web-based platform for children.(Report)teachers</t>
  </si>
  <si>
    <t> Ebner, Markus ; Edtstadler, Konstanze ; Ebner, Martin</t>
  </si>
  <si>
    <t>Tutoring writing spelling skills within a web-based platform for children.(Report)</t>
  </si>
  <si>
    <t>Learners' Perceptions and Experiences of Two Chemistry MOOCs: Implications for Teaching and Designeducation</t>
  </si>
  <si>
    <t> Li, Kun ; Canelas, Dorian</t>
  </si>
  <si>
    <t>Learners' Perceptions and Experiences of Two Chemistry MOOCs: Implications for Teaching and Design</t>
  </si>
  <si>
    <t>The social utility of 'data literacy'datafication ; data literacy ; privacy ; digital literacy ; media literacy ; education</t>
  </si>
  <si>
    <t> Pangrazio, Luci ; Sefton-Green, Julian</t>
  </si>
  <si>
    <t>The social utility of 'data literacy'</t>
  </si>
  <si>
    <t>Factors that affect the formation of networks for collaborative learning: an empirical study conducted at a chilean universitylearning analytics ; social network analysis ; happiness ; higher education ; chile ; análisis de aprendizaje ; análisis de redes sociales ; felicidad ;</t>
  </si>
  <si>
    <t> Ramírez Correa, Patricio ; Fuentes Vega, Carolina</t>
  </si>
  <si>
    <t>Factors that affect the formation of networks for collaborative learning: an empirical study conducted at a chilean university</t>
  </si>
  <si>
    <t>Learning behaviours of low-achieving children's mathematics learning in using of helping tools in a synchronous peer-tutoring systemsynchronous peer-tutoring system ; learning behaviour analysis ; helping tools ; low-achieving students ; remedial instructions ; education</t>
  </si>
  <si>
    <t> Tsuei, Mengping</t>
  </si>
  <si>
    <t>Learning behaviours of low-achieving children's mathematics learning in using of helping tools in a synchronous peer-tutoring system</t>
  </si>
  <si>
    <t>Technology-enhanced ABA intervention in children with autism: a pilot studyautism ; aba ; technology ; user interface ; tablet ; didactic software</t>
  </si>
  <si>
    <t> Artoni, Silvia ; Bastiani, Luca ; Buzzi, Maria ; Buzzi, Marina ; Curzio, Olivia ; Pelagatti, Susanna ; Senette, Caterina</t>
  </si>
  <si>
    <t>Technology-enhanced ABA intervention in children with autism: a pilot study</t>
  </si>
  <si>
    <t>Perspectivas da Complexidade para a Educação no Brasilchild nutrition ; anthropometrics ; household income ; agriculture ; nutrition- sensitive agricultural production ; uganda ; sub-saharan africa ; consumer/household economics ; food consumption/nutrition/food</t>
  </si>
  <si>
    <t> Tóvolli, Marina</t>
  </si>
  <si>
    <t>Perspectivas da Complexidade para a Educação no Brasil</t>
  </si>
  <si>
    <t>Ubiquitous mobile educational data management by teachers, students and parents: Does technology change school-family communication and parental involvement?ubiquitous mobile educational database ; teachers, students, and parents ; gender differences in mobile parental involvement ; distributed leadership and accountability ; school community of innovation model ; technological determinism</t>
  </si>
  <si>
    <t> Blau, Ina ; Hameiri, Mira</t>
  </si>
  <si>
    <t>Ubiquitous mobile educational data management by teachers, students and parents: Does technology change school-family communication and parental involvement?</t>
  </si>
  <si>
    <t>Transitioning Design and Technology Education from physical classrooms to virtual spaces: implications for pre-service teacher education.(Report)teachers – analysis ; early childhood education – analysis ; blended learning – analysis ; educational technology – analysis</t>
  </si>
  <si>
    <t> Best, Marnie ; Macgregor, Denise</t>
  </si>
  <si>
    <t>Transitioning Design and Technology Education from physical classrooms to virtual spaces: implications for pre-service teacher education.(Report)</t>
  </si>
  <si>
    <t>Modelling and Managing Learner Satisfaction: Use of Learner Feedback to Enhance Blended and Online Learning Experience.(Report)foreign countries ; undergraduate students ; student attitudes ; satisfaction ; feedback (response) ; blended learning ; electronic learning ; learning</t>
  </si>
  <si>
    <t> Li, Nai ; Marsh, Vicky ; Rienties, Bart</t>
  </si>
  <si>
    <t>Modelling and Managing Learner Satisfaction: Use of Learner Feedback to Enhance Blended and Online Learning Experience.(Report)</t>
  </si>
  <si>
    <t>Designing and testing an educational innovation.(Report)(Author abstract)pediatric radiology – study and teaching ; educational innovations – analysis ; educational innovations – usage</t>
  </si>
  <si>
    <t> Reid, Janet R. ; Baker, Ryan S.</t>
  </si>
  <si>
    <t>Designing and testing an educational innovation.(Report)(Author abstract)</t>
  </si>
  <si>
    <t>DESIGN AND DEVELOPMENT OF ALGORITHMS FOR AN MP DRIVER ASSOCIATED WITH A LEARNING MODEL - A CASE STUDYdatabases ; learning ; mathematical models ; design engineering ; construction ; transit ; algorithms ; device driver programs ; (an)</t>
  </si>
  <si>
    <t> Srimani, P ; Kamath, Annapurna</t>
  </si>
  <si>
    <t>DESIGN AND DEVELOPMENT OF ALGORITHMS FOR AN MP DRIVER ASSOCIATED WITH A LEARNING MODEL - A CASE STUDY</t>
  </si>
  <si>
    <t>Exploring sequences of learner activities in relation to self-regulated learning in a massive open online course.(Case study)(Author abstract)massive open online courses – analysis ; data mining – methods ; self-regulated learning – analysis</t>
  </si>
  <si>
    <t> Wong, Jacqueline ; Khalil, Mohammad ; Baars, Martine ; de Koning, Bjorn B. ; Paas, Fred</t>
  </si>
  <si>
    <t>Exploring sequences of learner activities in relation to self-regulated learning in a massive open online course.(Case study)(Author abstract)</t>
  </si>
  <si>
    <t>Children with Motor Impairments Play a Kinect Learning Game: First Findings from a Pilot Case in an Authentic Classroom Environmentlearning games ; dyspraxia ; autism ; kinems ; kinect for windows ; motor impairments ; computer science</t>
  </si>
  <si>
    <t> Symeon Retalis ; Michalis Boloudakis ; Giannis Altanis ; Nikos Nikou</t>
  </si>
  <si>
    <t>Children with Motor Impairments Play a Kinect Learning Game: First Findings from a Pilot Case in an Authentic Classroom Environment</t>
  </si>
  <si>
    <t>Eye-Tracking Piaget: Capturing the Emergence of Attentional Anchors in the Coordination of Proportional Motor Actionattentional anchor ; coordination ; eye-tracking ; genetic epistemology ; natural user interface ; piaget ; proportion ; developmental &amp; child psychology ; psychology ; cognitive sciences ; psychology</t>
  </si>
  <si>
    <t> Abrahamson, D ; Shayan, S ; Bakker, A ; Van Der Schaaf, M</t>
  </si>
  <si>
    <t>Eye-Tracking Piaget: Capturing the Emergence of Attentional Anchors in the Coordination of Proportional Motor Action</t>
  </si>
  <si>
    <t>Using Depth Cameras to Detect Patterns in Oral Presentations: A Case Study Comparing Two Generations of Computer Engineering Studentsturkey ; new york ; united states–us ; chile ; istanbul turkey ; international conferences ; student behavior ; machine learning ; communication ; feedback ; engineering education ;</t>
  </si>
  <si>
    <t> Roque, Felipe ; Cechinel, Cristian ; Weber, Tiago ; Lemos, Robson ; Villarroel, Rodolfo ; Miranda, Diego ; Munoz, Roberto</t>
  </si>
  <si>
    <t>Using Depth Cameras to Detect Patterns in Oral Presentations: A Case Study Comparing Two Generations of Computer Engineering Students</t>
  </si>
  <si>
    <t>Proceedings of the International Conference on Educational Data Mining (EDM) (9th, Raleigh, North Carolina, June 29-July 2, 2016)data analysis ; evidence based practice ; inquiry ; science instruction ; lifelong learning ; curriculum design ; performance ; prediction ; online courses ; large group instruction ; writing processes ; keyboarding (data</t>
  </si>
  <si>
    <t>Ata de congresso</t>
  </si>
  <si>
    <t> Barnes, Tiffany, Ed ; Chi, Min, Ed ; Feng, Mingyu, Ed</t>
  </si>
  <si>
    <t>Proceedings of the International Conference on Educational Data Mining (EDM) (9th, Raleigh, North Carolina, June 29-July 2, 2016)</t>
  </si>
  <si>
    <t>Educational implications for surgical telementoring: a current review with recommendations for future practice, policy, and research.(Report)health policy ; surgical education ; surgical technology ; surgical training ; telemedicine ; telementoring ; mentors ; education, medical -- methods ; general surgery -- education ; telemedicine -- methods;</t>
  </si>
  <si>
    <t> Augestad, K. M. ; Han, H. ; Paige, J. ; Ponsky, T. ; Schlachta, C. M. ; Dunkin, B. ; Mellinger, J.</t>
  </si>
  <si>
    <t>Educational implications for surgical telementoring: a current review with recommendations for future practice, policy, and research.(Report)</t>
  </si>
  <si>
    <t>Making education markets through global trade agreementstrade agreements ; globalisation ; markets ; neoliberalism ; fictional expectations ; capitalism ; education</t>
  </si>
  <si>
    <t> Robertson, Susan L</t>
  </si>
  <si>
    <t>Making education markets through global trade agreements</t>
  </si>
  <si>
    <t>Student engagement and learninghr &amp; organizational behaviour ; training &amp; development ; correlation ; student engagement ; statistical methods ; business</t>
  </si>
  <si>
    <t> Brown, Ann ; Rich, Martin ; Holtham, Clive</t>
  </si>
  <si>
    <t>Student engagement and learning</t>
  </si>
  <si>
    <t>Distinguishing a ‘hit’ from a ‘view’: Using the access durations of lecture recordings to tell whether learning might have happenedrecording ; students ; public speaking ; searching ; students</t>
  </si>
  <si>
    <t> Simcock, David ; Hekman, Margreet ; Levin, Matthew ; Brown, Simon</t>
  </si>
  <si>
    <t>Distinguishing a ‘hit’ from a ‘view’: Using the access durations of lecture recordings to tell whether learning might have happened</t>
  </si>
  <si>
    <t>Best practices to impart clinical skills during preclinical years of medical curriculum.(Review Article)medical students ; medical schools ; curriculum ; teaching methods</t>
  </si>
  <si>
    <t> Sahu, Pradeep ; Chattu, Vijay ; Rewatkar, Aishwarya ; Sakhamuri, Sateesh</t>
  </si>
  <si>
    <t>Best practices to impart clinical skills during preclinical years of medical curriculum.(Review Article)</t>
  </si>
  <si>
    <t>The impact of Artificial Intelligence on hybrid warfareartificial intelligence ; hybrid warfare ; technology and war ; character of war ; military &amp; naval science ; political science</t>
  </si>
  <si>
    <t> Yan, Guilong</t>
  </si>
  <si>
    <t>The impact of Artificial Intelligence on hybrid warfare</t>
  </si>
  <si>
    <t>Retain your students: the analytics, policies and politics of reinvention strategies.(FEATURE ARTICLE)(Report)college administration -- methods ; educational assessment -- methods ; student-administrator relations -- methods ; academic achievement -- methods</t>
  </si>
  <si>
    <t> Baer, Linda L. ; Duin, Ann Hill</t>
  </si>
  <si>
    <t>Retain your students: the analytics, policies and politics of reinvention strategies.(FEATURE ARTICLE)(Report)</t>
  </si>
  <si>
    <t>The Four Pillar Model -Analysing The Sustainability Of Online Doctoral Programmesgraduate studies ; online instruction ; instructional design</t>
  </si>
  <si>
    <t> Suhonen, Jarkko ; Sutinen, Erkki</t>
  </si>
  <si>
    <t>The Four Pillar Model -Analysing The Sustainability Of Online Doctoral Programmes</t>
  </si>
  <si>
    <t>Mobile learning: Using application Auralbook to learn aural skillsaural skills ; e-aural book ; mobile learning ; motivation ; musicianship ; education ; music</t>
  </si>
  <si>
    <t> Chen, Chi Wai Jason</t>
  </si>
  <si>
    <t>Mobile learning: Using application Auralbook to learn aural skills</t>
  </si>
  <si>
    <t>Developing a competency taxonomy for teacher design knowledge in technology-enhanced learning environments: a literature reviewteaching ; taxonomy ; stem education ; taxonomy ; knowledge based engineering ; literature reviews ; learning ; technical education ; instructional design ; teachers ; learning ; literature</t>
  </si>
  <si>
    <t> Mi Song Kim</t>
  </si>
  <si>
    <t>Developing a competency taxonomy for teacher design knowledge in technology-enhanced learning environments: a literature review</t>
  </si>
  <si>
    <t>Systematic review of research on artificial intelligence applications in higher education – where are the educators?pedagogy ; higher education ; adaptive systems ; systems analysis ; artificial intelligence ; support services ; synthesis ; artificial intelligence ; education ; systematic review ; profiling ; artificial intelligence ; higher education ; machine&lt;span&lt; label="" style="margin: 0px; padding: 0px; border: none; font-family: "trebuchet MS", Arial, tahoma, verdana !important;"&gt;&lt;/span&lt;&gt;</t>
  </si>
  <si>
    <t> Zawacki-Richter, Olaf ; Marín, Victoria ; Bond, Melissa ; Gouverneur, Franziska</t>
  </si>
  <si>
    <t>Systematic review of research on artificial intelligence applications in higher education – where are the educators?</t>
  </si>
  <si>
    <t>Process modeling and decision mining in a collaborative distance learning environmentprocess mining ; fuzzy mining ; computer-supported collaborative learning ; distance learning ; concept mapping ; collaborative communication ; patterns of interaction process ; level of</t>
  </si>
  <si>
    <t> Premchaiswadi, Wichian ; Porouhan, Parham</t>
  </si>
  <si>
    <t>Process modeling and decision mining in a collaborative distance learning environment</t>
  </si>
  <si>
    <t>Evaluating the effectiveness of a game-based rational number training - In-game metrics as learning indicators.(Report)elementary school students – training</t>
  </si>
  <si>
    <t> Kiili, Kristian ; Moeller, Korbinian ; Ninaus, Manuel</t>
  </si>
  <si>
    <t>Evaluating the effectiveness of a game-based rational number training - In-game metrics as learning indicators.(Report)</t>
  </si>
  <si>
    <t>Massively Open Online Course for Educators (MOOC-Ed) network dataset.(Report)online education – analysis</t>
  </si>
  <si>
    <t> Kellogg, Shaun ; Edelmann, Achim</t>
  </si>
  <si>
    <t>Massively Open Online Course for Educators (MOOC-Ed) network dataset.(Report)</t>
  </si>
  <si>
    <t>Beyond performance data: Improving student help seeking by collecting and displaying influential data in an online middle-school science curriculum.(Report)middle and junior high school students ; science education ; curriculum ; blended learning ; elementary school students</t>
  </si>
  <si>
    <t> Daley, Samantha G. ; Hillaire, Garron ; Sutherland, Leeann M.</t>
  </si>
  <si>
    <t>Beyond performance data: Improving student help seeking by collecting and displaying influential data in an online middle-school science curriculum.(Report)</t>
  </si>
  <si>
    <t>Exploring the treatment integrity of virtual reality-based social skills training for children with high-functioning autismhigh-functioning autism ; jaccard index ; learning analytics ; social skill training ; treatment integrity ; virtual reality</t>
  </si>
  <si>
    <t> Moon, J. ; Ke, F.</t>
  </si>
  <si>
    <t>Exploring the treatment integrity of virtual reality-based social skills training for children with high-functioning autism</t>
  </si>
  <si>
    <t>Uplift Modeling for preventing student dropout in higher educationlearning analytics ; uplift modeling ; student dropout ; educational data mining ; learning analytics ; uplift modeling ;</t>
  </si>
  <si>
    <t> Olaya, Diego ; Vásquez, Jonathan ; Maldonado, Sebastián ; Miranda, Jaime ; Verbeke, Wouter</t>
  </si>
  <si>
    <t>Uplift Modeling for preventing student dropout in higher education</t>
  </si>
  <si>
    <t>Designing Pedagogic Conversational Agents through Data Analysispedagogic conversational agent ; learning analytics ; knowledge discovery in databases ; learning design ; engineering</t>
  </si>
  <si>
    <t> Diana Pérez-Marín ; Silvia Tamayo-Moreno</t>
  </si>
  <si>
    <t>Designing Pedagogic Conversational Agents through Data Analysis</t>
  </si>
  <si>
    <t>Using machine learning to predict student difficulties from learning session datastudents ; bayesian analysis ; performance prediction ; bayesian analysis ; support vector machines ; design engineering ; artificial intelligence ; artificial neural networks ; neural networks ; digital electronics ; algorithms ; regression analysis ;</t>
  </si>
  <si>
    <t> Hussain, Mushtaq ; Zhu, Wenhao ; Zhang, Wu</t>
  </si>
  <si>
    <t>Using machine learning to predict student difficulties from learning session data</t>
  </si>
  <si>
    <t>Can you learn to lawyer online? A blended learning environment case studylaw</t>
  </si>
  <si>
    <t> Hewitt, Anne</t>
  </si>
  <si>
    <t>Can you learn to lawyer online? A blended learning environment case study</t>
  </si>
  <si>
    <t>Innovation in times of uncertaintyhigher education ; design ; video games ; education</t>
  </si>
  <si>
    <t> Squire, Kurt</t>
  </si>
  <si>
    <t>Innovation in times of uncertainty</t>
  </si>
  <si>
    <t>Drawing and Writing in Digital Science Notebooks: Sources of Formative Assessment Datastatistical methods ; drawings ; magnetism ; writing ; teacher evaluations ; magnetism ; students ; science education ; elementary grades ; digital science notebooks ; drawing ; writing ; magnetism</t>
  </si>
  <si>
    <t> Shelton, Angi ; Smith, Andrew ; Wiebe, Eric ; Behrle, Courtney ; Sirkin, Ruth ; Lester, James</t>
  </si>
  <si>
    <t>Drawing and Writing in Digital Science Notebooks: Sources of Formative Assessment Data</t>
  </si>
  <si>
    <t>Emotions and Pan-Asian Organizing in the U.S. Southwest: Analyzing Interview Discourses via Sentiment Analysisunited states–us ; southwestern states ; asian americans ; communication ; sentiment analysis ; emotions ; emotions ; asian americans ; identity ; organizational research ; nonprofit organizations ; studies ; employees ; social services ; nonprofit</t>
  </si>
  <si>
    <t> Chen, Yea-Wen ; Nakazawa, Masato</t>
  </si>
  <si>
    <t>Emotions and Pan-Asian Organizing in the U.S. Southwest: Analyzing Interview Discourses via Sentiment Analysis</t>
  </si>
  <si>
    <t>Twitter adoption, students' perceptions, Big Five personality traits and learning outcome: Lessons learned from 3 case studiestwitter ; learning data analysis ; activities ; big five personality test ; student engagement ; attitudes towards social media use in learning ; education</t>
  </si>
  <si>
    <t> Katrimpouza, Alexia ; Tselios, Nikolaos ; Kasimati, Maria-Christina</t>
  </si>
  <si>
    <t>Twitter adoption, students' perceptions, Big Five personality traits and learning outcome: Lessons learned from 3 case studies</t>
  </si>
  <si>
    <t>Educating Data Scientists and Data Literate Citizens for a New Generation of Dataeducation ; psychology</t>
  </si>
  <si>
    <t> Wise, Alyssa Friend</t>
  </si>
  <si>
    <t>Educating Data Scientists and Data Literate Citizens for a New Generation of Data</t>
  </si>
  <si>
    <t>Blended learning to improve quality of primary education among underprivileged school children in Indiaquality education ; synchronous e-learning ; asynchronous e-learning ; web 2.0 technology ; wellbeing ;&lt;span&lt; label="" style="margin: 0px; padding: 0px; border: none; font-family: "trebuchet MS", Arial, tahoma, verdana !important;"&gt;&lt;/span&lt;&gt;</t>
  </si>
  <si>
    <t> Dey, Priyadarshini ; Bandyopadhyay, Somprakash</t>
  </si>
  <si>
    <t>Blended learning to improve quality of primary education among underprivileged school children in India</t>
  </si>
  <si>
    <t>Big data for student success still limited to early adoptersbig data – usage ; big data – educational aspects ; educational technology – usage</t>
  </si>
  <si>
    <t> Biemiller, Lawrence</t>
  </si>
  <si>
    <t>Big data for student success still limited to early adopters</t>
  </si>
  <si>
    <t>Am I a consumer or a product? The data being collected on teachers, students, and their families could easily turn us into products used by data-rich, third-party vendors to enhance their own bottom lines or political agendas.(Backtalk)teachers ; privacy</t>
  </si>
  <si>
    <t>Am I a consumer or a product? The data being collected on teachers, students, and their families could easily turn us into products used by data-rich, third-party vendors to enhance their own bottom lines or political agendas.(Backtalk)</t>
  </si>
  <si>
    <t>GlassLab Opens Opportunity for Education-Game Makers; Goal is to help developers show evidence of learningnonprofit organizations – educational aspects ; nonprofit organizations – planning ; educational programs – planning</t>
  </si>
  <si>
    <t>GlassLab Opens Opportunity for Education-Game Makers; Goal is to help developers show evidence of learning</t>
  </si>
  <si>
    <t>A review of classroom assessment in action.(Classroom Assessment in Action)(Book review)shermis, mark d. ; vesta, francis j.</t>
  </si>
  <si>
    <t> Romero, Cristobal ; Baker, Ryan S.J. D.</t>
  </si>
  <si>
    <t>A review of classroom assessment in action.(Classroom Assessment in Action)(Book review)</t>
  </si>
  <si>
    <t>An introduction to school-based assessment.(Book review)shermis, mark d. ; vesta, francis j.</t>
  </si>
  <si>
    <t> Romero, Cristobal ; Baker, Ryan S. J.D.</t>
  </si>
  <si>
    <t>An introduction to school-based assessment.(Book review)</t>
  </si>
  <si>
    <t>Harvard Researchers Used Secret Cameras to Study Attendance. Was That Unethical?educational research -- ethical aspects ; electronic surveillance -- usage ; privacy</t>
  </si>
  <si>
    <t> Koenig, Rebecca ; Kolowich, Steve</t>
  </si>
  <si>
    <t>Harvard Researchers Used Secret Cameras to Study Attendance. Was That Unethical?</t>
  </si>
  <si>
    <t>Women in University economics challenge underrepresentation, disparityuniversities and colleges – economic aspects</t>
  </si>
  <si>
    <t> Lawrence, Elizabeth</t>
  </si>
  <si>
    <t>Women in University economics challenge underrepresentation, disparity</t>
  </si>
  <si>
    <t>Editorialeducation</t>
  </si>
  <si>
    <t> Smith, Jan</t>
  </si>
  <si>
    <t>Innovation in teacher education: towards a critical re-examinationinnovation ; teacher education ; humanization ; teacher education debt ; social justice ; education</t>
  </si>
  <si>
    <t> Ellis, Viv ; Souto-Manning, Mariana ; Turvey, Keith</t>
  </si>
  <si>
    <t>Innovation in teacher education: towards a critical re-examination</t>
  </si>
  <si>
    <t>Selected abstracts from the 2018 Simulation Summitemergency medicine</t>
  </si>
  <si>
    <t>Selected abstracts from the 2018 Simulation Summit</t>
  </si>
  <si>
    <t>Comparing Virtual and Physical Robotics Environments for Supporting Complex Systems and Computational Thinkingcomputational thinking ; systems thinking ; robotics ; participatory simulations</t>
  </si>
  <si>
    <t> Berland, Matthew ; Wilensky, Uri</t>
  </si>
  <si>
    <t>Comparing Virtual and Physical Robotics Environments for Supporting Complex Systems and Computational Thinking</t>
  </si>
  <si>
    <t>What you think and what I think: Studying intersubjectivity in knowledge artifacts evaluationintersubjectivity ; miscalibration ; longitudinal analysis ; knowledge artifacts ; peer-evaluation ; latent classes</t>
  </si>
  <si>
    <t> Babik, Dmytro ; Singh, Rahul ; Zhao, Xia ; Ford, Eric</t>
  </si>
  <si>
    <t>What you think and what I think: Studying intersubjectivity in knowledge artifacts evaluation</t>
  </si>
  <si>
    <t>Top 10 Disappearing Futures</t>
  </si>
  <si>
    <t> Wagner, Cynthia</t>
  </si>
  <si>
    <t>OER: lessons from the fieldunited states–us ; new york ; louisiana ; standards ; students ; textbooks ; collaboration ; professional development ; language arts ; partnerships ; educational materials ; initiatives ; copyright ; curricula ; educational technology ; licensing ;</t>
  </si>
  <si>
    <t> Kaufman, Roy ; Campana, Andrew</t>
  </si>
  <si>
    <t>OER: lessons from the field</t>
  </si>
  <si>
    <t>To show is to know? The conceptualization of evidence and discourses of vision in social science and education researchdiscourses of vision ; research traditions ; curriculum studies ; education</t>
  </si>
  <si>
    <t> Baker, Bernadette</t>
  </si>
  <si>
    <t>To show is to know? The conceptualization of evidence and discourses of vision in social science and education research</t>
  </si>
  <si>
    <t>The use of data science for education: The case of social-emotional learningdata mining ; education ; education ; data science ; social-emotional learning ; education</t>
  </si>
  <si>
    <t> Ming-Chi, Liu ; Yueh-Min, Huang</t>
  </si>
  <si>
    <t>The use of data science for education: The case of social-emotional learning</t>
  </si>
  <si>
    <t>Adaptable multi-phase rules over the infrequent classinfrequent classes ; rare classes ; association mining ; decision tree ; large datasets ; multi-phase rule generation ; recursive partition ; rule sets</t>
  </si>
  <si>
    <t> Datta, Soma ; Mengel, Susan</t>
  </si>
  <si>
    <t>Adaptable multi-phase rules over the infrequent class</t>
  </si>
  <si>
    <t>Pre-teens' informal learning with ICT and Web 2.0evaluation ; informal learning ; ict ; pre-teens ; web 2.0 ; education</t>
  </si>
  <si>
    <t> Ferguson, Rebecca ; Faulkner, Dorothy ; Whitelock, Denise ; Sheehy, Kieron</t>
  </si>
  <si>
    <t>Pre-teens' informal learning with ICT and Web 2.0</t>
  </si>
  <si>
    <t>Assisting software engineering students in analyzing their performance in software developmentperformance analysis ; software engineering education ; controlled experiment ; personal software process</t>
  </si>
  <si>
    <t> Raza, Mushtaq ; Faria, João ; Salazar, Rafael</t>
  </si>
  <si>
    <t>Assisting software engineering students in analyzing their performance in software development</t>
  </si>
  <si>
    <t>Emerging Educational Technologies and Research Directionspolitical factors ; data mining ; consortia ; technology assessment ; learning ; trends ; analytics ; leadership ; education ; curricula ; educational technology ; downloading ; new</t>
  </si>
  <si>
    <t> Spector, J</t>
  </si>
  <si>
    <t>Emerging Educational Technologies and Research Directions</t>
  </si>
  <si>
    <t>Transforming in an age of disruptive change: Part 1: Back to the future, zooming to the present.(Essay)higher education -- forecasts and trends ; online education -- forecasts and trends ; technological innovations -- educational aspects</t>
  </si>
  <si>
    <t> Norris, Donald ; Brodnick, Robert ; Lefrere, Paul ; Gilmour, Joseph ; Baer, Linda</t>
  </si>
  <si>
    <t>Transforming in an age of disruptive change: Part 1: Back to the future, zooming to the present.(Essay)</t>
  </si>
  <si>
    <t>Yearly Prize Of $500,000 Is Created For Faculty.(National Desk)(Minerva Prize)nonprofit organizations -- planning ; nonprofit organizations -- finance ; awards (prizes) -- planning ; teachers -- appreciation</t>
  </si>
  <si>
    <t> Lewin, Tamar</t>
  </si>
  <si>
    <t>Yearly Prize Of $500,000 Is Created For Faculty.(National Desk)(Minerva Prize)</t>
  </si>
  <si>
    <t>Culture, technology and local networks: towards a sociology of 'making' in educationmaking ; fabrication ; digital technology ; materiality ; education</t>
  </si>
  <si>
    <t> Perrotta, Carlo ; Bailey, Chris ; Garside, Claire</t>
  </si>
  <si>
    <t>Culture, technology and local networks: towards a sociology of 'making' in education</t>
  </si>
  <si>
    <t>Blogs.(Illinois and Florida on opting out of standardized tests)(digital preschool education)(educational services industry)standardized tests – laws, regulations and rules ; preschool education – technology application ; educational services industry – services</t>
  </si>
  <si>
    <t>Blogs.(Illinois and Florida on opting out of standardized tests)(digital preschool education)(educational services industry)</t>
  </si>
  <si>
    <t>Who Counts?accountability ; standards ; james moffett ; teacher evaluation ; teacher professionalism ; education reform ; education ; languages &amp; literatures</t>
  </si>
  <si>
    <t> Brass, Jory</t>
  </si>
  <si>
    <t>Who Counts?</t>
  </si>
  <si>
    <t>School as a loosely coupled organization? An empirical examination using national SASS 2003–04 dataaccountability ; data-informed decision making ; loosely coupled ; professional learning community ; systemic change ; education</t>
  </si>
  <si>
    <t> Shen, Jianping ; Gao, Xingyuan ; Xia, Jiangang</t>
  </si>
  <si>
    <t>School as a loosely coupled organization? An empirical examination using national SASS 2003–04 data</t>
  </si>
  <si>
    <t>Information Systems for Industry 4.0: edited by Ramos I., Quaresma, R., Resende da Silva, P. and Oliveira, T., Switzerland AG, Springer Nature, 2019, 171 pp., $159.99, ISBN: 978-3-030-14849-2computer science</t>
  </si>
  <si>
    <t> Vinaja, Robert</t>
  </si>
  <si>
    <t>Information Systems for Industry 4.0: edited by Ramos I., Quaresma, R., Resende da Silva, P. and Oliveira, T., Switzerland AG, Springer Nature, 2019, 171 pp., $159.99, ISBN: 978-3-030-14849-2</t>
  </si>
  <si>
    <t>Editorial: the datafication of educationdatafication ; education ; surveillance ; participation ; digital divide ; education</t>
  </si>
  <si>
    <t> Jarke, Juliane ; Breiter, Andreas</t>
  </si>
  <si>
    <t>Editorial: the datafication of education</t>
  </si>
  <si>
    <t>From Individual to Group Privacy in Big Data Analytics.(Research Article)big data – laws, regulations and rules ; privacy – laws, regulations and rules</t>
  </si>
  <si>
    <t> Mittelstadt, Brent</t>
  </si>
  <si>
    <t>From Individual to Group Privacy in Big Data Analytics.(Research Article)</t>
  </si>
  <si>
    <t>The Use of eReaders in the Classroom and at Home to Help Third-grade Students Improve their Reading and English/ Language Arts Standardized Test Scoresportable technology ; elementary students ; technology integration</t>
  </si>
  <si>
    <t> Union, Craig ; Union, Lori ; Green, Tim</t>
  </si>
  <si>
    <t>The Use of eReaders in the Classroom and at Home to Help Third-grade Students Improve their Reading and English/ Language Arts Standardized Test Scores</t>
  </si>
  <si>
    <t>Are We on Our Way to Becoming a “ Helicopter University ”? Academics’ Views on Learning Analyticslearning analytics ; higher education ; academic attitudes ; big data</t>
  </si>
  <si>
    <t> Howell, Joel ; Roberts, Lynne ; Seaman, Kristen ; Gibson, David</t>
  </si>
  <si>
    <t>Are We on Our Way to Becoming a “ Helicopter University ”? Academics’ Views on Learning Analytics</t>
  </si>
  <si>
    <t>Personal, relational and beautiful: education, technologies and John Macmurray's philosophytechnology: future ; ethics ; philosophy ; data ; visualisation ; mobile ; education ; philosophy</t>
  </si>
  <si>
    <t> Facer, Keri</t>
  </si>
  <si>
    <t>Personal, relational and beautiful: education, technologies and John Macmurray's philosophy</t>
  </si>
  <si>
    <t>Blended learning: the new normal and emerging technologiesunited states–us ; blended learning ; higher education ; perceptions ; information technology ; perception ; learning ; students ; coalescing ; computer assisted instruction–cai ;</t>
  </si>
  <si>
    <t> Dziuban, Charles ; Graham, Charles ; Moskal, Patsy ; Norberg, Anders ; Sicilia, Nicole</t>
  </si>
  <si>
    <t>Blended learning: the new normal and emerging technologies</t>
  </si>
  <si>
    <t>BUSINESS EDUCATION LECTURERS' PERCEPTION OF LEARNING MANAGEMENT SYSTEMS FOR EFFECTIVE TEACHING AND LEARNING OF ACCOUNTING IN UNIVERSITIES IN SOUTH-EAST, NIGERIAnigeria ; teaching ; students ; learning management systems ; computer literacy ; united nations educational scientific &amp; cultural organization</t>
  </si>
  <si>
    <t>BUSINESS EDUCATION LECTURERS' PERCEPTION OF LEARNING MANAGEMENT SYSTEMS FOR EFFECTIVE TEACHING AND LEARNING OF ACCOUNTING IN UNIVERSITIES IN SOUTH-EAST, NIGERIA</t>
  </si>
  <si>
    <t>Enrollment management analytics: a practical frameworkenrollment management ; data analytics ; education</t>
  </si>
  <si>
    <t> Delcoure, Natalya ; Carmona, Jesus S</t>
  </si>
  <si>
    <t>Enrollment management analytics: a practical framework</t>
  </si>
  <si>
    <t>Business Education Lecturers' Perception of Learning Management Systems for Effective Teaching and Learning Accounting in Universities in South-East, Nigeriauniversities and colleges – nigeria ; universities and colleges – study and teaching ; teaching – study and teaching ; business education – study and teaching ; learning management systems – study and teaching ;</t>
  </si>
  <si>
    <t> Ugwoke, Ernest ; Edeh, Nathaniel Ifeanyi ; Ezemma, Joseph C.</t>
  </si>
  <si>
    <t>Business Education Lecturers' Perception of Learning Management Systems for Effective Teaching and Learning Accounting in Universities in South-East, Nigeria</t>
  </si>
  <si>
    <t>Revealing mutually constitutive ties between the information and learning sciencesengineering ; library &amp; information science</t>
  </si>
  <si>
    <t> Ahn, June ; Erickson, Ingrid</t>
  </si>
  <si>
    <t>Revealing mutually constitutive ties between the information and learning sciences</t>
  </si>
  <si>
    <t>Women Data Science Leaders in Russiacomputer science</t>
  </si>
  <si>
    <t> Suvorova, Alena ; Ivaniushina, Valeria ; Bakhitova, Alina ; Kuznetsova, Anastasiya</t>
  </si>
  <si>
    <t>Women Data Science Leaders in Russia</t>
  </si>
  <si>
    <t>Addressing cultural and linguistic diversity in an online learning environmentmoocs ; multicultural ; multilingualism ; education</t>
  </si>
  <si>
    <t> Kerr, Ruth ; Merciai, Ilaria ; Eradze, Maka</t>
  </si>
  <si>
    <t>Addressing cultural and linguistic diversity in an online learning environment</t>
  </si>
  <si>
    <t>Iterative and Event-Based Frameworks for University and School District Technology Professional Development Partnershipstechnology training ; professional development ; university-school partnerships</t>
  </si>
  <si>
    <t> Winslow, Joseph ; Dickerson, Jeremy ; Weaver, Carmen ; Josey, Fair</t>
  </si>
  <si>
    <t>Iterative and Event-Based Frameworks for University and School District Technology Professional Development Partnerships</t>
  </si>
  <si>
    <t>Making sense of making meaning, the semiotic way: Emotional journey of a novice learner.(Report)ethnography – research ; meaning (philosophy) – research ; semiotics – research</t>
  </si>
  <si>
    <t> Bawa, Papia</t>
  </si>
  <si>
    <t>Making sense of making meaning, the semiotic way: Emotional journey of a novice learner.(Report)</t>
  </si>
  <si>
    <t>Future learning spaces: design, collaboration, knowledge, assessment, teachers, technology and the radical pasteducation</t>
  </si>
  <si>
    <t> Sutherland, Rosamund ; Fischer, Frank</t>
  </si>
  <si>
    <t>Future learning spaces: design, collaboration, knowledge, assessment, teachers, technology and the radical past</t>
  </si>
  <si>
    <t>New data, old tensions: Big data, personalized learning, and the challenges of progressive educationbig data ; jean jacques rousseau ; john dewey ; personalized learning ; progressive education ; education</t>
  </si>
  <si>
    <t> Dishon, Gideon</t>
  </si>
  <si>
    <t>New data, old tensions: Big data, personalized learning, and the challenges of progressive education</t>
  </si>
  <si>
    <t>From the Editor's Desk: TOCE Continues on a Positive Trajectory in 2016acm transactions on computing education ; toce editorial ; annual report ; computing education research ; computer science</t>
  </si>
  <si>
    <t> Hundhausen, C</t>
  </si>
  <si>
    <t>From the Editor's Desk: TOCE Continues on a Positive Trajectory in 2016</t>
  </si>
  <si>
    <t>Modeling and Measuring High School Students’ Computational Thinking Practices in Sciencecurricula ; students ; computer applications ; assessments ; technical education ; learning ; core curriculum ; secondary schools ; mathematical models ; learning ; software ; students ;</t>
  </si>
  <si>
    <t> Woods, Philip ; Hall, Kevin ; Swanson, Hillary ; Horn, Michael</t>
  </si>
  <si>
    <t>Modeling and Measuring High School Students’ Computational Thinking Practices in Science</t>
  </si>
  <si>
    <t>An examination of CSCL methodological practices and the influence of theoretical frameworks 2005–2009cscl ; research methodology ; content meta-analysis ; research designs ; research settings ; data ; analysis methods ; theoretical frameworks ; interdisciplinary research</t>
  </si>
  <si>
    <t> Jeong, Heisawn ; Hmelo-Silver, Cindy ; Yu, Yawen</t>
  </si>
  <si>
    <t>An examination of CSCL methodological practices and the influence of theoretical frameworks 2005–2009</t>
  </si>
  <si>
    <t>Redefining and repurposing content as we go along: nothing is set in stone as far as content digitization and aggregation is concerned.(Digital Solutions in India 2014)digitization -- forecasts and trends ; publishing industry -- technology application</t>
  </si>
  <si>
    <t> Tan, Teri</t>
  </si>
  <si>
    <t>Redefining and repurposing content as we go along: nothing is set in stone as far as content digitization and aggregation is concerned.(Digital Solutions in India 2014)</t>
  </si>
  <si>
    <t>Learning, Design, and Technology in South Korea: a Report on the AECT- Korean Society for Educational Technology (KSET) Panel Discussioninstructional systems design ; online support system ; micro learning ; virtual reality/simulation ; learning analytics</t>
  </si>
  <si>
    <t> Lim, Cheolil ; Ryu, Jeeheon ; Martindale, Trey ; Kim, Nari ; Park, Sanghoon</t>
  </si>
  <si>
    <t>Learning, Design, and Technology in South Korea: a Report on the AECT- Korean Society for Educational Technology (KSET) Panel Discussion</t>
  </si>
  <si>
    <t>Student data often underutilized in promoting success for students.(noteworthy news)students</t>
  </si>
  <si>
    <t> Abdul-Alim, Jamaal</t>
  </si>
  <si>
    <t>Student data often underutilized in promoting success for students.(noteworthy news)</t>
  </si>
  <si>
    <t>Education 1, Baroque Arsenal nil?(Education in the Broader Middle East: borrowing a baroque arsenal )(Book review)donn, gari ; manthri, yahya al</t>
  </si>
  <si>
    <t> Onsman, Andrys</t>
  </si>
  <si>
    <t>Education 1, Baroque Arsenal nil?(Education in the Broader Middle East: borrowing a baroque arsenal )(Book review)</t>
  </si>
  <si>
    <t>Schools, universities and history in the world of twenty-first century skillsaustralia ; schools ; universities ; curriculum ; history ; knowledge ; twenty-first century ; disciplinarity ; education</t>
  </si>
  <si>
    <t> Yates, Lyn</t>
  </si>
  <si>
    <t>Schools, universities and history in the world of twenty-first century skills</t>
  </si>
  <si>
    <t>Developing a model and applications for probabilities of student success: a case study of predictive analyticspredictive analytics ; student success ; retention ; probabilities of success ; logistic regression ; distance education ; learning analytics ; education</t>
  </si>
  <si>
    <t> Calvert, Carol Elaine</t>
  </si>
  <si>
    <t>Developing a model and applications for probabilities of student success: a case study of predictive analytics</t>
  </si>
  <si>
    <t>Evaluation of educational quality performance on virtual campuses using fuzzy inference systemsspain ; teaching ; pedagogy ; higher education ; students ; computer assisted instruction–cai ; education ; knowledge ; college campuses ; fuzzy systems ; questionnaires ; teachers ; inference ; colleges &amp; universities ; distance&lt;span&lt; label="" style="margin: 0px; padding: 0px; border: none; font-family: "trebuchet MS", Arial, tahoma, verdana !important;"&gt;&lt;/span&lt;&gt;</t>
  </si>
  <si>
    <t> Cervero, Antonio ; Castro-Lopez, Adrián ; Álvarez-Blanco, Lucía ; Esteban, María ; Bernardo, Ana</t>
  </si>
  <si>
    <t>Evaluation of educational quality performance on virtual campuses using fuzzy inference systems</t>
  </si>
  <si>
    <t>Data entry: towards the critical study of digital data and educationdigital data ; education ; analytics ; measurement ; education</t>
  </si>
  <si>
    <t> Selwyn, Neil</t>
  </si>
  <si>
    <t>Data entry: towards the critical study of digital data and education</t>
  </si>
  <si>
    <t>Making meaningful decisions about time, workload and pedagogy in the digital age: the Course Resource Appraisal Modelacademic workload ; cost of distance education ; cost-benefit model ; online learning ; education</t>
  </si>
  <si>
    <t> Kennedy, Eileen ; Laurillard, Diana ; Horan, Bernard ; Charlton, Patricia</t>
  </si>
  <si>
    <t>Making meaningful decisions about time, workload and pedagogy in the digital age: the Course Resource Appraisal Model</t>
  </si>
  <si>
    <t>Sensors and Functionalities of Non-Invasive Wrist-Wearable Devices: A Reviewwearable technology ; taxonomy ; sensors ; parameters ; electronic devices ; sensors ; wrist ; wrist-wearable device ; non-invasive ; sensor ; intelligent analysis ; visualization ; taxonomy</t>
  </si>
  <si>
    <t> Kamišalić, Aida ; Fister, Iztok ; Turkanović, Muhamed ; Karakatič, Sašo</t>
  </si>
  <si>
    <t>Sensors and Functionalities of Non-Invasive Wrist-Wearable Devices: A Review</t>
  </si>
  <si>
    <t>Social Network Analysis in E-Learning Environments: A Preliminary Systematic Reviewsocial network analysis ; sna ; education ; e-learning ; review</t>
  </si>
  <si>
    <t> Cela, Karina ; Sicilia, Miguel ; Sánchez, Salvador</t>
  </si>
  <si>
    <t>Social Network Analysis in E-Learning Environments: A Preliminary Systematic Review</t>
  </si>
  <si>
    <t>A Systematic Review of Deep Learning Approaches to Educational Data Mininginternational conferences ; software ; students ; data mining ; datasets ; neural networks ; data mining ; artificial intelligence ; education ; neural networks ; social networks ; online instruction ; statistical methods ; information processing ;</t>
  </si>
  <si>
    <t> Hernández-Blanco, Antonio ; Herrera-Flores, Boris ; Tomás, David ; Navarro-Colorado, Borja</t>
  </si>
  <si>
    <t>A Systematic Review of Deep Learning Approaches to Educational Data Mining</t>
  </si>
  <si>
    <t>Affective learning: improving engagement and enhancing learning with affect-aware feedbackstudies ; bayesian analysis ; learning ; affective learning ; bayesian networks ; formative feedback ; learner modelling</t>
  </si>
  <si>
    <t> Grawemeyer, Beate ; Mavrikis, Manolis ; Holmes, Wayne ; Gutiérrez-Santos, Sergio ; Wiedmann, Michael ; Rummel, Nikol</t>
  </si>
  <si>
    <t>Affective learning: improving engagement and enhancing learning with affect-aware feedback</t>
  </si>
  <si>
    <t>ATD 2016 exhibitors: exhibitors and sponsors as of February 20, 2016</t>
  </si>
  <si>
    <t>Supporting decision-making processes on blended learning in higher education: literature and good practices reviewdecision making ; blended learning ; higher education ; literature reviews ; business ; higher education institutions ; learning ; decision making ; ecological effects ; tactics ; literature</t>
  </si>
  <si>
    <t> Galvis, Álvaro</t>
  </si>
  <si>
    <t>Supporting decision-making processes on blended learning in higher education: literature and good practices review</t>
  </si>
  <si>
    <t>Explaining the competitive advantage generated from Analytics with the knowledge-based view: the example of Logistics and Supply Chain Management.(Original Research)business logistics</t>
  </si>
  <si>
    <t> Herden, Tino T.</t>
  </si>
  <si>
    <t>Explaining the competitive advantage generated from Analytics with the knowledge-based view: the example of Logistics and Supply Chain Management.(Original Research)</t>
  </si>
  <si>
    <t>Understanding the Elephant: The Discourse Approach to Boundary Identification and Corpus Construction for Theory Review Articlesresearch ; machine learning ; construction ; elephants ; theory ; performance enhancement ; artificial intelligence ; identification ; knowledge ; manuscripts ; technology utilization ; manuscripts ; technology acceptance</t>
  </si>
  <si>
    <t> Larsen, Kai ; Hovorka, Dirk ; Dennis, Alan ; West, Jevin</t>
  </si>
  <si>
    <t>Understanding the Elephant: The Discourse Approach to Boundary Identification and Corpus Construction for Theory Review Articles</t>
  </si>
  <si>
    <t>IPTV parental control: A collaborative model for the Social Webparental monitoring ; social trust ; collaborative tagging ; folksonomy ; tag cloud ; recommender ; iptv</t>
  </si>
  <si>
    <t> Fernández-Vilas, Ana ; Díaz-Redondo, Rebeca ; Servia-Rodríguez, Sandra</t>
  </si>
  <si>
    <t>IPTV parental control: A collaborative model for the Social Web</t>
  </si>
  <si>
    <t>The decline of financial privacy and its costs to societylaw;</t>
  </si>
  <si>
    <t> Lotmore, Kathleen W</t>
  </si>
  <si>
    <t>The decline of financial privacy and its costs to society</t>
  </si>
  <si>
    <t>Big data and the liberal conception of educationbig data ; civic education ; individuality ; liberalism ; education</t>
  </si>
  <si>
    <t> Clayton, Matthew ; Halliday, Daniel</t>
  </si>
  <si>
    <t>Big data and the liberal conception of education</t>
  </si>
  <si>
    <t>Early Education &amp; Development Special Issueeducation ; psychology</t>
  </si>
  <si>
    <t>Early Education &amp; Development Special Issue</t>
  </si>
  <si>
    <t>CORPORATE POWER AND CORPOREAL CONTROL: Aspirations for Agency and Democracy in the Era of Educational Repression.(AATC KEYNOTE ADDRESS)(Essay)education policy – analysis ; repression – educational aspects</t>
  </si>
  <si>
    <t> Saltman, Kenneth J.</t>
  </si>
  <si>
    <t>CORPORATE POWER AND CORPOREAL CONTROL: Aspirations for Agency and Democracy in the Era of Educational Repression.(AATC KEYNOTE ADDRESS)(Essay)</t>
  </si>
  <si>
    <t>Algorithmic skin: health-tracking technologies, personal analytics and the biopedagogies of digitized health and physical educationalgorithms ; analytics ; biopedagogy ; data ; dataveillance ; health tracking ; self-quantification ; education ; recreation &amp; sports</t>
  </si>
  <si>
    <t>Algorithmic skin: health-tracking technologies, personal analytics and the biopedagogies of digitized health and physical education</t>
  </si>
  <si>
    <t>Report of the 2014-2015 Academic Affairs Standing Committee: addressing affordability, accessibility, and accountability.(AACP REPORTS)pharmacy – reports</t>
  </si>
  <si>
    <t> Franson, Kari L. ; Buring, Shauna M. ; Davis, Patrick J. ; Krueger, Kem P. ; Umland, Elena M. ; Woodward, Jean M. ; Youmans, Sharon L. ; Plaza, Cecilia M.</t>
  </si>
  <si>
    <t>Report of the 2014-2015 Academic Affairs Standing Committee: addressing affordability, accessibility, and accountability.(AACP REPORTS)</t>
  </si>
  <si>
    <t>High school students’ role-playing for identity exploration: findings from virtual city planninginformal learning ; epistemic network analysis ; identity exploration ; pcard ; projective reflection ; quantitative ethnography ; library &amp; information science</t>
  </si>
  <si>
    <t> Foster, Aroutis ; Shah, Mamta ; Barany, Amanda ; Talafian, Hamideh</t>
  </si>
  <si>
    <t>High school students’ role-playing for identity exploration: findings from virtual city planning</t>
  </si>
  <si>
    <t>Harnessing information and communication technologies for effective knowledge creationonline learning ; ict ; moocs ; knowledge management ; business</t>
  </si>
  <si>
    <t> Gupta, Vikas ; Jain, Namita</t>
  </si>
  <si>
    <t>Harnessing information and communication technologies for effective knowledge creation</t>
  </si>
  <si>
    <t>Taking to the stage.(Meet the Speakers)book publishing – achievements and awards ; book publishing – marketing ; film and video production companies – achievements and awards ; television broadcasting industry – achievements and awards ; television broadcasting industry – marketing</t>
  </si>
  <si>
    <t>Taking to the stage.(Meet the Speakers)</t>
  </si>
  <si>
    <t>At issue: developmental education, an annotated bibliography.(Website list)(Column)web sites (world wide web) -- evaluation</t>
  </si>
  <si>
    <t> Pricer, Wayne</t>
  </si>
  <si>
    <t>At issue: developmental education, an annotated bibliography.(Website list)(Column)</t>
  </si>
  <si>
    <t>Three dimensions of student-centred education: a framework for policy and practicelearner-centred ; new zealand ; student agency ; student-centred ; education</t>
  </si>
  <si>
    <t> Starkey, Louise</t>
  </si>
  <si>
    <t>Three dimensions of student-centred education: a framework for policy and practice</t>
  </si>
  <si>
    <t>The educational consequences of Bateson's economy of flexibilityteaching ; curricula ; education ; no child left behind act 2001-us ; students ; core curriculum ; learning</t>
  </si>
  <si>
    <t> Griffiths, David</t>
  </si>
  <si>
    <t>The educational consequences of Bateson's economy of flexibility</t>
  </si>
  <si>
    <t>Students’ reasons for STEM choices and the relationship of mathematics choice to university admissiongender differences ; technology education ; students ; stem professions ; physics ; educational psychology ; careers ; science education ; studies ; mathematics education ; stem education ; educational research ; career development planning ; technical</t>
  </si>
  <si>
    <t> Kaleva, Satu ; Pursiainen, Jouni ; Hakola, Mirkka ; Rusanen, Jarmo</t>
  </si>
  <si>
    <t>Students’ reasons for STEM choices and the relationship of mathematics choice to university admission</t>
  </si>
  <si>
    <t>“This is the size of one meter”: Children’s bodily-material collaborationbodily-material resources for learning ; embodied meaning-making practices ; touchscreens ; video analysis ; concept of scale ; embodied interaction ; knowledge building</t>
  </si>
  <si>
    <t> Davidsen, Jacob ; Ryberg, Thomas</t>
  </si>
  <si>
    <t>“This is the size of one meter”: Children’s bodily-material collaboration</t>
  </si>
  <si>
    <t>Clinical self-tracking and monitoring technologies: negotiations in the ICT-mediated patient-provider relationshippersonal health ; social research ; older people ; studies ; target markets ; information management ; chronic illnesses ; patients ; phenomenology ; diabetes ; activities of daily living</t>
  </si>
  <si>
    <t> Piras, Enrico ; Miele, Francesco</t>
  </si>
  <si>
    <t>Clinical self-tracking and monitoring technologies: negotiations in the ICT-mediated patient-provider relationship</t>
  </si>
  <si>
    <t>More Skin in the Game: New Technology to Find, Fix Leakscolorado ; united states–us ; skin ; activation ; volatile organic compounds–vocs ; chief executive officers ; petroleum refineries ; electronic monitoring ; organizations ; unmanned aerial vehicles ; hydraulic fracturing ; satellites ; innovation ;</t>
  </si>
  <si>
    <t> Nemec, Richard</t>
  </si>
  <si>
    <t>More Skin in the Game: New Technology to Find, Fix Leaks</t>
  </si>
  <si>
    <t>The 35th Meeting of the Professors of Instructional Design &amp; Technology: A Special Reportinstructional design ; pidt ; professional development</t>
  </si>
  <si>
    <t> Logan, Arrington</t>
  </si>
  <si>
    <t>The 35th Meeting of the Professors of Instructional Design &amp; Technology: A Special Report</t>
  </si>
  <si>
    <t>A hybrid PSO with Naïve Bayes classifier for disengagement detection in online learninglibrary &amp; information science ; library &amp; information science ; librarianship/library management ; library technology ; e-learning ; particle swarm optimization ; disengagement detection ;</t>
  </si>
  <si>
    <t> T, Gopalakrishnan ; Sengottuvelan, P</t>
  </si>
  <si>
    <t>A hybrid PSO with Naïve Bayes classifier for disengagement detection in online learning</t>
  </si>
  <si>
    <t>Deconstructing online social learning: network analysis of the creation, consumption and organization types of interactionssocial learning analytics ; social network analysis ; online communities ; collective learning ; education</t>
  </si>
  <si>
    <t> Kent, Carmel ; Rechavi, Amit</t>
  </si>
  <si>
    <t>Deconstructing online social learning: network analysis of the creation, consumption and organization types of interactions</t>
  </si>
  <si>
    <t>Unethical Numbers? A Meta-analysis of Library Learning Analytics Studiesmeta-analysis ; librarians ; libraries ; ethics ; privacy ; academic libraries ; learning ; numerals ; college students ; higher education ; meta-analysis</t>
  </si>
  <si>
    <t> Robertshaw, M ; Asher, Andrew</t>
  </si>
  <si>
    <t>Unethical Numbers? A Meta-analysis of Library Learning Analytics Studies</t>
  </si>
  <si>
    <t>Applying Learning Analytics for the Early Prediction of Students' Academic Performance in Blended Learninglearning strategies – analysis ; blended learning – analysis ; educational technology – analysis ; instructional materials – analysis ; big data – analysis ; students – analysis</t>
  </si>
  <si>
    <t> Lu, Owen H.T. ; Huang, Anna Y.Q. ; Huang, Jeff C.H. ; Lin, Albert J.Q. ; Ogata, Hiroaki ; Yang, Stephen J.H.</t>
  </si>
  <si>
    <t>Applying Learning Analytics for the Early Prediction of Students' Academic Performance in Blended Learning</t>
  </si>
  <si>
    <t>Massive open online nutrition and cooking course for improved eating behaviors and meal compositionfood habits – educational aspects ; food habits – nutritional aspects ; food habits – research ; cooking – study and teaching ; cooking – health aspects ; nutrition counseling – methods ; nutrition counseling – research ; massive open</t>
  </si>
  <si>
    <t> Adam, Maya ; Young-Wolff, Kelly C. ; Konar, Ellen ; Winkleby, Marilyn</t>
  </si>
  <si>
    <t>Massive open online nutrition and cooking course for improved eating behaviors and meal composition</t>
  </si>
  <si>
    <t>Learning Analytics: at the Nexus of Big Data, Digital Innovation, and Social Justice in Educationdata management ; big data ; mathematical analysis ; learning ; education ; innovations ; learning analytics ; social justice ; digital innovation ;</t>
  </si>
  <si>
    <t> Aguilar, Stephen</t>
  </si>
  <si>
    <t>Learning Analytics: at the Nexus of Big Data, Digital Innovation, and Social Justice in Education</t>
  </si>
  <si>
    <t>Open access enabling courses: risking academic standards or meeting equity aspirationsenabling courses ; open access ; academic quality ; academic standards ; academic risk ; equity ; education</t>
  </si>
  <si>
    <t> Shah, Mahsood ; Whannell, Robert</t>
  </si>
  <si>
    <t>Open access enabling courses: risking academic standards or meeting equity aspirations</t>
  </si>
  <si>
    <t>On being affected: feeling in the folding of multiple catastrophesaffect ; climate change ; media studies ; digital and networked media ; cultural studies ; catastrophe ; anthropology ; sociology &amp; social history</t>
  </si>
  <si>
    <t> Murphie, Andrew</t>
  </si>
  <si>
    <t>On being affected: feeling in the folding of multiple catastrophes</t>
  </si>
  <si>
    <t>Facilitating Student Success in Introductory Chemistry with Feedback in an Online Platformlearning analytics ; feedback ; self-regulated learners ; propensity score matching ; motivation</t>
  </si>
  <si>
    <t> Van Horne, Sam ; Curran, Maura ; Smith, Anna ; VanBuren, John ; Zahrieh, David ; Larsen, Russell ; Miller, Ross</t>
  </si>
  <si>
    <t>Facilitating Student Success in Introductory Chemistry with Feedback in an Online Platform</t>
  </si>
  <si>
    <t>Numbers Are Not Enough. Why e-Learning Analytics Failed to Inform an Institutional Strategic Planscientific visualization ; change management ; decision analysis ; community relations ; mathematical analysis ; cultural change ; analytics ; resource allocation ; online instruction ; educational technology ; management</t>
  </si>
  <si>
    <t> Macfadyen, Leah ; Dawson, Shane</t>
  </si>
  <si>
    <t>Numbers Are Not Enough. Why e-Learning Analytics Failed to Inform an Institutional Strategic Plan</t>
  </si>
  <si>
    <t>Libraries Transform at ALA Midwinterunited states–us ; booker, cory a ; neal, james ; colleges &amp; universities ; academic libraries ; librarians ; trends ; library associations ; libraries ; communications &amp; information management ; lis - conferences ; schools and educational services ;</t>
  </si>
  <si>
    <t> Scardilli, Brandi</t>
  </si>
  <si>
    <t>Libraries Transform at ALA Midwinter</t>
  </si>
  <si>
    <t>Libraries transform at ALA Midwinter.(report from the field)(American Library Association )(Conference notes)freedom of information – conferences, meetings and seminars ; freedom of information – laws, regulations and rules ; nonprofit organizations – conferences, meetings and seminars ; libraries – conferences, meetings and seminars</t>
  </si>
  <si>
    <t>Libraries transform at ALA Midwinter.(report from the field)(American Library Association )(Conference notes)</t>
  </si>
  <si>
    <t>Transforming in an age of disruptive change: Part 2: Getting started, getting it done.(Essay)educational planning -- methods ; higher education -- management</t>
  </si>
  <si>
    <t>Transforming in an age of disruptive change: Part 2: Getting started, getting it done.(Essay)</t>
  </si>
  <si>
    <t>The Unexpected Connection: Serendipity and Human Mediation in Networked Learningmastering ; educational technology ; mediation ; networks ; information literacy ; mediation ; interactive learning ; journeys ; distance learning ; information management ; information</t>
  </si>
  <si>
    <t> Kop, Rita</t>
  </si>
  <si>
    <t>The Unexpected Connection: Serendipity and Human Mediation in Networked Learning</t>
  </si>
  <si>
    <t>Unconventional Underdogs (Who Can't Seem to Lose).(Sports Desk)professional baseball</t>
  </si>
  <si>
    <t> Wagner, James</t>
  </si>
  <si>
    <t>Unconventional Underdogs (Who Can't Seem to Lose).(Sports Desk)</t>
  </si>
  <si>
    <t>The diverse domains of quantified selves: self-tracking modes and dataveillanceself-tracking ; quantified self ; digital knowledge economy ; data practices ; surveillance ; social sciences (general) ; sociology &amp; social history ; political science</t>
  </si>
  <si>
    <t> Lupton, Deborah</t>
  </si>
  <si>
    <t>The diverse domains of quantified selves: self-tracking modes and dataveillance</t>
  </si>
  <si>
    <t>Translating Learning into Numbers: A Generic Framework for Learning Analyticscurricula ; data analysis ; educational technology ; best practice ; mathematical analysis ; learning ; ethical standards ; data mining ; professional ethics ; analytics ; quality assurance</t>
  </si>
  <si>
    <t> Greller, Wolfgang ; Drachsler, Hendrik</t>
  </si>
  <si>
    <t>Translating Learning into Numbers: A Generic Framework for Learning Analytics</t>
  </si>
  <si>
    <t>University research team releases app to help Flint residents assess water risk levelsuniversities and colleges – michigan ; universities and colleges – research ; drinking water – research ; water treatment equipment industry – research</t>
  </si>
  <si>
    <t>University research team releases app to help Flint residents assess water risk levels</t>
  </si>
  <si>
    <t>Chand Rajendra-Nicolucci: Big data is coming to college campuseshealth care industry ; big data</t>
  </si>
  <si>
    <t>Chand Rajendra-Nicolucci: Big data is coming to college campuses</t>
  </si>
  <si>
    <t>Price's last days at Penn focus on diversity and innovationcollege administrators – social aspects</t>
  </si>
  <si>
    <t>Price's last days at Penn focus on diversity and innovation</t>
  </si>
  <si>
    <t>Educational Data Mining and Learning Analytics: Applications to Constructionist Researchconstructionism ; educational data mining ; learning analytics ; design of learning environments ; project-based learning</t>
  </si>
  <si>
    <t> Berland, Matthew ; Baker, Ryan ; Blikstein, Paulo</t>
  </si>
  <si>
    <t>Educational Data Mining and Learning Analytics: Applications to Constructionist Research</t>
  </si>
  <si>
    <t>Blending Measures of Programming and Social Behavior into Predictive Models of Student Achievement in Early Computing Courseslearning analytics ; learning interventions ; learning process data ; computer science</t>
  </si>
  <si>
    <t> Carter, Adam ; Hundhausen, Christopher ; Adesope, Olusola</t>
  </si>
  <si>
    <t>Blending Measures of Programming and Social Behavior into Predictive Models of Student Achievement in Early Computing Courses</t>
  </si>
  <si>
    <t>Primary pupils, science and a model bird species: Evidence for the efficacy of extracurricular science educationaustria ; teaching ; students ; learning ; endangered species ; morphology ; birds ; education ; attitudes ; extracurricular activities ; teachers ; learning ; drawings ; attitudes ;</t>
  </si>
  <si>
    <t> Hirschenhauser, Katharina ; Frigerio, Didone ; Leithinger, Victoria ; Schenkenfelder, Ines ; Neuböck-Hubinger, Brigitte</t>
  </si>
  <si>
    <t>Primary pupils, science and a model bird species: Evidence for the efficacy of extracurricular science education</t>
  </si>
  <si>
    <t>What We Can Learn from the Data: A Multiple-Case Study Examining Behavior Patterns by Students with Different Characteristics in Using a Serious Gamelearning analytics ; data visualization ; serious games ; problem solving ; middle school science ; fantasy ; game engagement</t>
  </si>
  <si>
    <t> Liu, Min ; Lee, Jaejin ; Kang, Jina ; Liu, Sa</t>
  </si>
  <si>
    <t>What We Can Learn from the Data: A Multiple-Case Study Examining Behavior Patterns by Students with Different Characteristics in Using a Serious Game</t>
  </si>
  <si>
    <t>Computational Thinking from a Disciplinary Perspective: Integrating Computational Thinking in K-12 Science, Technology, Engineering, and Mathematics Educationresearch ; engineering ; stem education ; computer applications ; mathematical analysis ; technical education ; education ; science education ; technology ; partnerships ; integration ; computational thinking ; disciplinary perspective ; integrating</t>
  </si>
  <si>
    <t> Lee, Irene ; Martin, Fred ; Malyn-Smith, Joyce</t>
  </si>
  <si>
    <t>Computational Thinking from a Disciplinary Perspective: Integrating Computational Thinking in K-12 Science, Technology, Engineering, and Mathematics Education</t>
  </si>
  <si>
    <t>Learning Analytics: Ethical Issues and Dilemmasethics ; framework ; higher education ; learning analytics ; social sciences (general) ; psychology</t>
  </si>
  <si>
    <t> Slade, Sharon ; Prinsloo, Paul</t>
  </si>
  <si>
    <t>Learning Analytics: Ethical Issues and Dilemmas</t>
  </si>
  <si>
    <t>Empowering learners with personalised learning approaches? Agency, equity and transparency in the context of learning analyticslearning analytics ; agency ; equity ; transparency ; education</t>
  </si>
  <si>
    <t> Tsai, Yi-Shan ; Perrotta, Carlo ; Gašević, Dragan</t>
  </si>
  <si>
    <t>Empowering learners with personalised learning approaches? Agency, equity and transparency in the context of learning analytics</t>
  </si>
  <si>
    <t>ViLLE – collaborative education tool: Designing and utilizing an exercise-based learning environmentcomputer uses in education ; education ; learning technologies ; learning analytics</t>
  </si>
  <si>
    <t> Laakso, Mikko-Jussi ; Kaila, Erkki ; Rajala, Teemu</t>
  </si>
  <si>
    <t>ViLLE – collaborative education tool: Designing and utilizing an exercise-based learning environment</t>
  </si>
  <si>
    <t>Assuring graduate competency: a technology acceptance model for course guide toolstechnology adoption ; educational technology ; college graduates ; competency tests</t>
  </si>
  <si>
    <t> Atif, Amara ; Richards, Deborah ; Busch, Peter ; Bilgin, Ayse</t>
  </si>
  <si>
    <t>Assuring graduate competency: a technology acceptance model for course guide tools</t>
  </si>
  <si>
    <t>Academic Libraries' Stance toward the Futureunited kingdom–uk ; librarians ; academic libraries ; trends ; library associations ; interviews ; libraries ; massachusetts institute of technology</t>
  </si>
  <si>
    <t> Cox, Andrew ; Pinfield, Stephen ; Rutter, Sophie</t>
  </si>
  <si>
    <t>Academic Libraries' Stance toward the Future</t>
  </si>
  <si>
    <t>Vision for Data and Informatics in the Future Materials Innovation Ecosystemstudies ; materials science ; informatics ; metals ; computational mathematics ; experiment/theoretical treatment ; metalworking industry ; information technology management</t>
  </si>
  <si>
    <t> Kalidindi, Surya ; Medford, Andrew ; Mcdowell, David</t>
  </si>
  <si>
    <t>Vision for Data and Informatics in the Future Materials Innovation Ecosystem</t>
  </si>
  <si>
    <t>MIC-O-MAP: a technology-enhanced learning environment for developing micro-macro thinking skillsresearch ; micro-macro thinking ; tel environment ; design-based research</t>
  </si>
  <si>
    <t> Kenkre, Anura B ; Murthy, Sahana</t>
  </si>
  <si>
    <t>MIC-O-MAP: a technology-enhanced learning environment for developing micro-macro thinking skills</t>
  </si>
  <si>
    <t>Citizen science: a new approach to advance ecology, education, and conservationclimate science ; ecology ; conservation biology ; environmental education ; citizens ; citizen science ; history ; human-natural system ; web-based approach ; worldwide case studies</t>
  </si>
  <si>
    <t> Kobori, Hiromi ; Dickinson, Janis ; Washitani, Izumi ; Sakurai, Ryo ; Amano, Tatsuya ; Komatsu, Naoya ; Kitamura, Wataru ; Takagawa, Shinichi ; Koyama, Kazuo ; Ogawara, Takao ; Miller-Rushing, A</t>
  </si>
  <si>
    <t>Citizen science: a new approach to advance ecology, education, and conservation</t>
  </si>
  <si>
    <t>The effect of gamification on motivation and engagementresearch ; pedagogy ; motivation ; classrooms ; computer &amp; video games ; guidelines ; methodology ; educational psychology ; gamification ; electronic &amp; video games ; student participation ; teaching methods ; recruitment ; researchers ; emotions ;</t>
  </si>
  <si>
    <t> Alsawaier, Raed S</t>
  </si>
  <si>
    <t>The effect of gamification on motivation and engagement</t>
  </si>
  <si>
    <t>Technology enhanced assessment in complex collaborative settingsassessment ; collaborative learning ; assessment for learning ; assessment of learning ; assessment as learning ; quiet</t>
  </si>
  <si>
    <t> Webb, Mary ; Gibson, David</t>
  </si>
  <si>
    <t>Technology enhanced assessment in complex collaborative settings</t>
  </si>
  <si>
    <t>Collaborative filtering for expansion of learner’s background knowledge in online language learning: does “top-down” processing improve vocabulary proficiency?recommendation system ; learning support ; language learning ; vocabulary learning</t>
  </si>
  <si>
    <t> Yamada, Masanori ; Kitamura, Satoshi ; Matsukawa, Hideya ; Misono, Tadashi ; Kitani, Noriko ; Yamauchi, Yuhei</t>
  </si>
  <si>
    <t>Collaborative filtering for expansion of learner’s background knowledge in online language learning: does “top-down” processing improve vocabulary proficiency?</t>
  </si>
  <si>
    <t>ATD 2015 Exhibitors listing</t>
  </si>
  <si>
    <t>Gamification: a systematic review of design frameworksdesign ; gamification ; design engineering ; search engines ; education ; filtration ; literature reviews ; motivation ; colleges &amp; universities ; teachers ; computers and education (ci) ; gamification ; frameworks ; game design ; review ;&lt;span&lt; label="" style="margin: 0px; padding: 0px; border: none; font-family: "trebuchet MS", Arial, tahoma, verdana !important;"&gt;&lt;/span&lt;&gt;</t>
  </si>
  <si>
    <t> Mora, Alberto ; Riera, Daniel ; González, Carina ; Arnedo-Moreno, Joan</t>
  </si>
  <si>
    <t>Gamification: a systematic review of design frameworks</t>
  </si>
  <si>
    <t>Developing Serious Games with Integrated Debriefinggame theory ; information systems ; business ; scientific visualization ; games ; information management ; analytics ; domains ; games ; intelligence (information) ; literature reviews ; serious games ; debriefing ;</t>
  </si>
  <si>
    <t> Grund, Christian ; Schelkle, Michael</t>
  </si>
  <si>
    <t>Developing Serious Games with Integrated Debriefing</t>
  </si>
  <si>
    <t>Appropriation of a representational tool in a second-language classroomrepresentational tool ; networked classroom learning ; cscl ; computer-supported language learning</t>
  </si>
  <si>
    <t> Wen, Yun ; Looi, Chee-Kit ; Chen, Wenli</t>
  </si>
  <si>
    <t>Appropriation of a representational tool in a second-language classroom</t>
  </si>
  <si>
    <t>A comprehensive overview on the foundations of formal concept analysismathematical models ; mathematical analysis ; hierarchies ; submerging</t>
  </si>
  <si>
    <t> Sumangali, K</t>
  </si>
  <si>
    <t>A comprehensive overview on the foundations of formal concept analysis</t>
  </si>
  <si>
    <t>Topic Modeling: A Comprehensive Reviewsoftware engineering ; social networks ; data mining ; modelling ; bioinformatics ; dirichlet problem ; topic modeling ; latent dirichlet allocation ; latent semantic analysis ; inference ; dimension reduction</t>
  </si>
  <si>
    <t> Kherwa, Pooja ; Bansal, Poonam</t>
  </si>
  <si>
    <t>Topic Modeling: A Comprehensive Review</t>
  </si>
  <si>
    <t>User-Centered Gamification for E-Learning Systems: A Quantitative and Qualitative Analysis of its Applicationgamification ; user - centered design ; framework ; experimental analysis</t>
  </si>
  <si>
    <t> Klock, Ana Carolina Tomé ; Gasparini, Isabela ; Pimenta, Marcelo Soares</t>
  </si>
  <si>
    <t>User-Centered Gamification for E-Learning Systems: A Quantitative and Qualitative Analysis of its Application</t>
  </si>
  <si>
    <t>Faculty Information-Seeking Behaviors: The 2015 Ithaka S+R Faculty Survey at California State University, Sacramentocalifornia ; sacramento california ; librarians ; academic libraries ; scholarly communication ; information seeking behavior ; college faculty ; case studies ; california state university sacramento ; academic library surveys ; faculty information</t>
  </si>
  <si>
    <t>Faculty Information-Seeking Behaviors: The 2015 Ithaka S+R Faculty Survey at California State University, Sacramento</t>
  </si>
  <si>
    <t>Using learning analytics to assess student engagement and academic outcomes in open access enabling programmesstudent engagement ; learning analytics ; enabling education ; learning technologies ; science education ; education</t>
  </si>
  <si>
    <t> Atherton, Mirella ; Shah, Mahsood ; Vazquez, Jenny ; Griffiths, Zoe ; Jackson, Brian ; Burgess, Catherine</t>
  </si>
  <si>
    <t>Using learning analytics to assess student engagement and academic outcomes in open access enabling programmes</t>
  </si>
  <si>
    <t>An overview of recent distributed algorithms for learning fuzzy models in Big Data classificationwireless networks ; algorithms ; big data ; data mining ; classification ; algorithms ; social networks ; machine learning ; electronic devices ; fuzzy ; distributed processing ; computer networks ; big data ; fuzzy models</t>
  </si>
  <si>
    <t> Ducange Pietro</t>
  </si>
  <si>
    <t>An overview of recent distributed algorithms for learning fuzzy models in Big Data classification</t>
  </si>
  <si>
    <t>Smart Partnerships to Increase Equity in Educationdata analysis ; mathematical analysis ; technology assessment ; educational partnerships ; analytics ; education ; partnerships ; information technology ; mapping ; quality of education ; access to education ; educational</t>
  </si>
  <si>
    <t> Leahy, Margaret ; Davis, Niki ; Lewin, Cathy ; Charania, Amina ; Nordin, Hasniza ; Orlič, Davor ; Butler, Deirdre ; Lopez-Fernadez, Olatz</t>
  </si>
  <si>
    <t>Smart Partnerships to Increase Equity in Education</t>
  </si>
  <si>
    <t>Framework to support personalized learning in complex systemssystem dynamics ; learning environment ; systems thinking ; adaptive learning ; learning analytics ; personalized&lt;span&lt; label="" style="margin: 0px; padding: 0px; border: none; font-family: "trebuchet MS", Arial, tahoma, verdana !important;"&gt;&lt;/span&lt;&gt;</t>
  </si>
  <si>
    <t> Tadesse, Aklilu Tilahun ; Davidsen, Pål Ingebrigt</t>
  </si>
  <si>
    <t>Framework to support personalized learning in complex systems</t>
  </si>
  <si>
    <t>Process mining for self-regulated learning assessment in e-learningonline instruction ; algorithms ; students ; machine learning ; distance learning ; fitness ; learning ; colleges &amp; universities ; students ; teachers ;&lt;span&lt; label="" style="margin: 0px; padding: 0px; border: none; font-family: "trebuchet MS", Arial, tahoma, verdana !important;"&gt;&lt;/span&lt;&gt;</t>
  </si>
  <si>
    <t> Romero, Cristóbal</t>
  </si>
  <si>
    <t>Process mining for self-regulated learning assessment in e-learning</t>
  </si>
  <si>
    <t>Digital Diabetes Congress 2017cybersecurity ; apps ; digital diabetes ; privacy ; data ; medicine</t>
  </si>
  <si>
    <t> Klonoff, David C ; Kerr, David ; Wong, Jenise C ; Pavlovic, Yarmela ; Koliwad, Suneil ; Hu, Julia ; Salber, Patricia ; Aguilera, Adrian ; Long, William ; Hamilton, Giles ; Chen, Kong Y ; Adi, Saleh</t>
  </si>
  <si>
    <t>Digital Diabetes Congress 2017</t>
  </si>
  <si>
    <t>Data Management Inside the Library: Assessing Electronic Resources Data Using the Data Asset Framework Methodologydata management ; data audit ; data audit framework ; e-resources ; assessment ; usage statistics ; academic libraries ; library &amp; information science</t>
  </si>
  <si>
    <t> Ogier, Andi ; Hall, Monena ; Bailey, Annette ; Stovall, Connie</t>
  </si>
  <si>
    <t>Data Management Inside the Library: Assessing Electronic Resources Data Using the Data Asset Framework Methodology</t>
  </si>
  <si>
    <t>Comprehensive Application Ability of College Students' Knowledge Structure and Skills under the Immersion Bilingual Teaching Modeteaching ; globalization ; education reform ; bilingual education ; teaching ; entrepreneurship ; college students ; admissions policies ; employment ; college students ; learning ; foreign language&lt;span&lt; label="" style="margin: 0px; padding: 0px; border: none; font-family: "trebuchet MS", Arial, tahoma, verdana !important;"&gt;&lt;/span&lt;&gt;</t>
  </si>
  <si>
    <t> Zhang, Yuqing ; Fang, Fang</t>
  </si>
  <si>
    <t>Comprehensive Application Ability of College Students' Knowledge Structure and Skills under the Immersion Bilingual Teaching Mode</t>
  </si>
  <si>
    <t>Regenerative Capacities: New Materialisms, Inheritance, and Biopolitical Technologies in Education Policyeducation</t>
  </si>
  <si>
    <t> Dixon-Román, Ezekiel J</t>
  </si>
  <si>
    <t>Regenerative Capacities: New Materialisms, Inheritance, and Biopolitical Technologies in Education Policy</t>
  </si>
  <si>
    <t> Kirkup, Gill</t>
  </si>
  <si>
    <t>Cortical Activations During a Computer-Based Fraction Learning Game: Preliminary Results from a Pilot Studyneuroscience ; neuroimaging ; nirs ; education ; mathematics ; educational neuroscience</t>
  </si>
  <si>
    <t> Baker, Joseph ; Martin, Taylor ; Aghababyan, Ani ; Armaghanyan, Armen ; Gillam, Ronald</t>
  </si>
  <si>
    <t>Cortical Activations During a Computer-Based Fraction Learning Game: Preliminary Results from a Pilot Study</t>
  </si>
  <si>
    <t>Exploring how medical students learn during clinical rotations: a pilot study with a mobile applicationmedical students ; flipped-classroom ; clinical placement ; activity tracking ; mobile application</t>
  </si>
  <si>
    <t> Zhao, Yu ; Morris, Anne ; Marais, Ben ; Pardo, Abelardo ; Scott, Karen</t>
  </si>
  <si>
    <t>Exploring how medical students learn during clinical rotations: a pilot study with a mobile application</t>
  </si>
  <si>
    <t>Applying learning analytics to program curriculum reviewcurriculum ; learning analytics ; program review ; education</t>
  </si>
  <si>
    <t> Armatas, Christine ; Spratt, Christine F</t>
  </si>
  <si>
    <t>Applying learning analytics to program curriculum review</t>
  </si>
  <si>
    <t>What's hot what's not for 2014: our panel of experts looks into the future of ed tech.(FEATURE: ed tech trends)(Cover story)educational technology -- forecasts and trends</t>
  </si>
  <si>
    <t> Raths, David</t>
  </si>
  <si>
    <t>What's hot what's not for 2014: our panel of experts looks into the future of ed tech.(FEATURE: ed tech trends)(Cover story)</t>
  </si>
  <si>
    <t>The Cambridge Handbook of Engineering Education Research ana Reflections on the Future of the Fieldeducation ; book reviews ; design engineering ; meetings ; design ; journals</t>
  </si>
  <si>
    <t> Johri, Aditya ; Olds, Barbara</t>
  </si>
  <si>
    <t>The Cambridge Handbook of Engineering Education Research ana Reflections on the Future of the Field</t>
  </si>
  <si>
    <t>Security and communication improve community trusteducation</t>
  </si>
  <si>
    <t> Schneiderman, Mark</t>
  </si>
  <si>
    <t>Security and communication improve community trust</t>
  </si>
  <si>
    <t>Are Games Effective Learning Tools? A Review of Educational Gamescomparative studies ; educational technology ; computer &amp; video games ; learning ; educational games ; serious games ; game science ; neuroscience and games</t>
  </si>
  <si>
    <t> de Freitas, Sara</t>
  </si>
  <si>
    <t>Are Games Effective Learning Tools? A Review of Educational Games</t>
  </si>
  <si>
    <t>Solarize Your School: A solar energy system design challengegreen technology ; solar energy</t>
  </si>
  <si>
    <t> Chao, Jie ; Xie, Charles ; Massicotte, Joyce ; Schimpf, Corey ; Lockwood, Jeff ; Huang, Xudong ; Beaulieu, Craig</t>
  </si>
  <si>
    <t>Solarize Your School: A solar energy system design challenge</t>
  </si>
  <si>
    <t>Perceptions of Data-Driven Decision Making on Student Success: A Study of Culture, Collaboration, and Advocacy Among Community College Leaders.(Report)decision making – methods ; leadership – analysis ; academic achievement – analysis</t>
  </si>
  <si>
    <t> Dejear, Marvin L., Jr. ; Chen, Yu ; Baber, Lorenzo Dubois ; Li, Ran</t>
  </si>
  <si>
    <t>Perceptions of Data-Driven Decision Making on Student Success: A Study of Culture, Collaboration, and Advocacy Among Community College Leaders.(Report)</t>
  </si>
  <si>
    <t>Augmented reality in education and training: pedagogical approaches and illustrative case studiesaugmented reality ; teaching and learning ; case study ; technology-enhanced learning ; smart glasses ; wearables</t>
  </si>
  <si>
    <t> Wang, Minjuan ; Callaghan, Vic ; Bernhardt, Jodi ; White, Kevin ; Peña-Rios, Anasol</t>
  </si>
  <si>
    <t>Augmented reality in education and training: pedagogical approaches and illustrative case studies</t>
  </si>
  <si>
    <t>SKILLS FOR A DIGITAL WORLD: 2016 MINISTERIAL MEETING ON THE DIGITAL ECONOMY: BACKGROUND REPORTonline instruction ; labor market ; skills ; skill development ; quality of education ; software ; professional development ; learning ; information systems ; teacher education ; teaching methods ; pedagogy ; flexible</t>
  </si>
  <si>
    <t>SKILLS FOR A DIGITAL WORLD: 2016 MINISTERIAL MEETING ON THE DIGITAL ECONOMY: BACKGROUND REPORT</t>
  </si>
  <si>
    <t>Enhancing Learning Power through First-Year Experiences for Students Majoring in STEM Disciplinesunited states–us ; california ; higher education ; lifelong learning ; potential barriers ; success ; literacy ; engineering education ; intervention ; student participation ; community colleges ; mathematics education ;</t>
  </si>
  <si>
    <t> Koch, Robert ; Kucsera, John ; Angus, Kathryn ; Norman, Kimberly ; Bowers, Erica ; Nair, Pradeep ; Moon, Hye ; Karimi, Afshin ; Barua, Susamma</t>
  </si>
  <si>
    <t>Enhancing Learning Power through First-Year Experiences for Students Majoring in STEM Disciplines</t>
  </si>
  <si>
    <t>MONTO: a machine-readable ontology for teaching word problems in mathematics.(Report)high school students – education ; mathematics education – study and teaching ; mathematics education – curricula ; ontology – analysis ; problem solving – study and teaching</t>
  </si>
  <si>
    <t> Lalingkar, Aparna ; Ramanathan, Chandrashekar ; Ramani, Srinivasan</t>
  </si>
  <si>
    <t>MONTO: a machine-readable ontology for teaching word problems in mathematics.(Report)</t>
  </si>
  <si>
    <t>Open learning and disruption: a European perspectiveeducation</t>
  </si>
  <si>
    <t> Bell, Simon</t>
  </si>
  <si>
    <t>Open learning and disruption: a European perspective</t>
  </si>
  <si>
    <t>What does technology add to learning?education</t>
  </si>
  <si>
    <t> Greener, Sue</t>
  </si>
  <si>
    <t>What does technology add to learning?</t>
  </si>
  <si>
    <t>Collaborative work develops valuable skillscareer development ; college faculty</t>
  </si>
  <si>
    <t> Kline, Johanna</t>
  </si>
  <si>
    <t>Collaborative work develops valuable skills</t>
  </si>
  <si>
    <t>Can artificial intelligence transform higher education?artificial intelligence</t>
  </si>
  <si>
    <t> Bates, Tony ; Mariño, Olga ; Wheeler, Steve</t>
  </si>
  <si>
    <t>Can artificial intelligence transform higher education?</t>
  </si>
  <si>
    <t>Cultivating better learning attitudes: a preliminary longitudinal studye-schoolbag ; blended learning ; active learning ; engaged learning ; learning&lt;span&lt; label="" style="margin: 0px; padding: 0px; border: none; font-family: "trebuchet MS", Arial, tahoma, verdana !important;"&gt;&lt;/span&lt;&gt;</t>
  </si>
  <si>
    <t> Hui, Yan Keung ; Mai, Bo ; Qian, Sheng ; Kwok, Lam For</t>
  </si>
  <si>
    <t>Cultivating better learning attitudes: a preliminary longitudinal study</t>
  </si>
  <si>
    <t>Being more human: rooting learning analytics through resistance and reconnection with the values of higher educationlearning analytics ; student retention ; complexity ; becoming ; dialogue and partnership ; education</t>
  </si>
  <si>
    <t> Parkes, Sarah ; Benkwitz, Adam ; Bardy, Helen ; Myler, Kerry ; Peters, John</t>
  </si>
  <si>
    <t>Being more human: rooting learning analytics through resistance and reconnection with the values of higher education</t>
  </si>
  <si>
    <t>An SNS-based model for finding collaborative partnerscollaboration ; social networks ; collaboration ; conferences ; social networks ; multimedia information systems (ci) ; social networking ; personal relationship ; collaboration ; search engine</t>
  </si>
  <si>
    <t> Yin, Chengjiu ; Yau, Jane ; Hwang, Gwo-Jen ; Ogata, Hiroaki</t>
  </si>
  <si>
    <t>An SNS-based model for finding collaborative partners</t>
  </si>
  <si>
    <t>MARKET LEADERSnorth america ; sales ; markets ; marketing ; software ; customer satisfaction ; artificial intelligence ; cloud computing ; awards ; unstructured data ; machine learning ; customer services ; customer satisfaction ;</t>
  </si>
  <si>
    <t>MARKET LEADERS</t>
  </si>
  <si>
    <t>From sMOOC to tMOOC, learning towards professional transference: ECO European Project/De sMOOC a tMOOC, el aprendizaje hacia la transferencia profesional: El proyecto europeo ECO</t>
  </si>
  <si>
    <t> Osuna-Acedo, Sara ; Marta-Lazo, Carmen ; Frau-Meigs, Divina</t>
  </si>
  <si>
    <t>Social media prediction: a literature reviewsocial networks ; model accuracy ; researchers ; algorithms ; mathematical models ; social networks ; prediction models ; noise prediction ; statistical analysis ; forecasting ; digital media ; literature reviews ; social media prediction ; data</t>
  </si>
  <si>
    <t> Rousidis Dimitrios</t>
  </si>
  <si>
    <t>Social media prediction: a literature review</t>
  </si>
  <si>
    <t>Unifying Computer-Based Assessment Across Conceptual Instruction, Problem-Solving, and Digital Gamesbayesian knowledge tracing ; educational activities ; learning environments ; transfer</t>
  </si>
  <si>
    <t> Miller, William ; Baker, Ryan ; Rossi, Lisa</t>
  </si>
  <si>
    <t>Unifying Computer-Based Assessment Across Conceptual Instruction, Problem-Solving, and Digital Games</t>
  </si>
  <si>
    <t>Unifying Computer-Based Assessment Across Conceptual Instruction, Problem-Solving, and Digital Gamesproblem solving – analysis ; problem solving – study and teaching ; blended learning – analysis ; blended learning – study and teaching;</t>
  </si>
  <si>
    <t>Educating Silicon Valley: Corporate education reform and the reproduction of the techno-economic revolutioneducation</t>
  </si>
  <si>
    <t>Educating Silicon Valley: Corporate education reform and the reproduction of the techno-economic revolution</t>
  </si>
  <si>
    <t>Ambitious Initiative Blends Adaptive Tech, Open Ed. Resourcesopen educational resources ; algorithms</t>
  </si>
  <si>
    <t>Ambitious Initiative Blends Adaptive Tech, Open Ed. Resources</t>
  </si>
  <si>
    <t>Ed Tech topics on the way in for 2017.(WHAT'S HOT IN 2017)educational technology ; mobile gaming</t>
  </si>
  <si>
    <t> Schaffhauser, Dian</t>
  </si>
  <si>
    <t>Ed Tech topics on the way in for 2017.(WHAT'S HOT IN 2017)</t>
  </si>
  <si>
    <t>Social Learning Analyticssocial networks ; turbulent flow ; educational technology ; teaching methods ; mathematical analysis ; distance learning ; social integration ; learning ;&lt;span&lt; label="" style="margin: 0px; padding: 0px; border: none; font-family: "trebuchet MS", Arial, tahoma, verdana !important;"&gt;&lt;/span&lt;&gt;</t>
  </si>
  <si>
    <t> Ferguson, Rebecca</t>
  </si>
  <si>
    <t>Social Learning Analytics</t>
  </si>
  <si>
    <t>Give Me a Customizable Dashboard: Personalized Learning Analytics Dashboards in Higher Educationhigher education ; drawings ; dashboards ; university students ; mathematical analysis ; learning ; education ; learning ; workflow ; customizing ; students ; content analysis ;&lt;span&lt; label="" style="margin: 0px; padding: 0px; border: none; font-family: "trebuchet MS", Arial, tahoma, verdana !important;"&gt;&lt;/span&lt;&gt;</t>
  </si>
  <si>
    <t> Roberts, Lynne ; Howell, Joel ; Seaman, Kristen</t>
  </si>
  <si>
    <t>Give Me a Customizable Dashboard: Personalized Learning Analytics Dashboards in Higher Education</t>
  </si>
  <si>
    <t>Meeting the demand for more agile and mobile content: digital solutions vendors are outdoing themselves with unique tools, innovative solutions, and increased automation.(Digital Solutions in India 2015)electronic publishing – innovations ; electronic publishing – forecasts and trends ; book publishing – forecasts and trends ; book publishing – innovations</t>
  </si>
  <si>
    <t>Meeting the demand for more agile and mobile content: digital solutions vendors are outdoing themselves with unique tools, innovative solutions, and increased automation.(Digital Solutions in India 2015)</t>
  </si>
  <si>
    <t>How can online instructors better support their students?(Ends and Means)online education – methods ; college faculty – technology application ; graduate study – technology application</t>
  </si>
  <si>
    <t> Milman, Natalie B.</t>
  </si>
  <si>
    <t>How can online instructors better support their students?(Ends and Means)</t>
  </si>
  <si>
    <t>Connecting the Dots: Accountability, Assessment, Analytics, and Accreditation.(FEATURE ARTICLE)(Essay)accreditation (education) – analysis ; educational accountability – analysis ; educational assessment – methods</t>
  </si>
  <si>
    <t> Baer, Linda L.</t>
  </si>
  <si>
    <t>Connecting the Dots: Accountability, Assessment, Analytics, and Accreditation.(FEATURE ARTICLE)(Essay)</t>
  </si>
  <si>
    <t>About the Contributorseducation</t>
  </si>
  <si>
    <t>About the Contributors</t>
  </si>
  <si>
    <t>Social Aspects of Learning: Sami People in the Circumpolar North.(Report)social learning – demographic aspects ; social learning – methods ; teaching methods – demographic aspects ; samis – educational aspects</t>
  </si>
  <si>
    <t> Laiti, Outi Kaarina ; Frangou, Satu-Maarit</t>
  </si>
  <si>
    <t>Social Aspects of Learning: Sami People in the Circumpolar North.(Report)</t>
  </si>
  <si>
    <t>Got Game? A Choice-Based Learning Assessment of Data Literacy and Visualization Skillseducational technology ; learning assessment ; educational assessment ; game-based assessment ; science education</t>
  </si>
  <si>
    <t> Chin, Doris ; Blair, Kristen ; Schwartz, Daniel</t>
  </si>
  <si>
    <t>Got Game? A Choice-Based Learning Assessment of Data Literacy and Visualization Skills</t>
  </si>
  <si>
    <t>The effect on pupils' science performance and problem-solving ability through Lego: an engineering design-based modeling approach.(Report)engineering design – study and teaching ; engineering design – equipment and supplies ; science education – management ; science education – equipment and supplies ; academic ability – evaluation ; construction toys – educational aspects ;</t>
  </si>
  <si>
    <t> Li, Yanyan ; Huang, Zhinan ; Jiang, Menglu ; Chang, Ting-Wen</t>
  </si>
  <si>
    <t>The effect on pupils' science performance and problem-solving ability through Lego: an engineering design-based modeling approach.(Report)</t>
  </si>
  <si>
    <t>Growth Mindset Moderates the Effect of the Neonatal Resuscitation Program on Performance in a Computer-Based Game Training Simulationpediatrics ; newborn ; delivery room ; neonatal resuscitation ; growth mindset ; performance ; neonatal resuscitation program ; serious games ; computer-based game simulation</t>
  </si>
  <si>
    <t> Cutumisu, Maria ; Brown, Matthew R. G ; Fray, Caroline ; Schmölzer, Georg M</t>
  </si>
  <si>
    <t>Growth Mindset Moderates the Effect of the Neonatal Resuscitation Program on Performance in a Computer-Based Game Training Simulation</t>
  </si>
  <si>
    <t>Personalized technology-enhanced training for people with cognitive impairmentcomputer-enhanced learning ; web applications ; cognitive games ; people with special needs ; down syndrome ; cognitive training</t>
  </si>
  <si>
    <t> Buzzi, Maria ; Buzzi, Marina ; Perrone, Erico ; Senette, Caterina</t>
  </si>
  <si>
    <t>Personalized technology-enhanced training for people with cognitive impairment</t>
  </si>
  <si>
    <t>Using mobile devices for teaching and learning in clinical medicineinformation technology ; medical education ; paediatric practice</t>
  </si>
  <si>
    <t> Lumsden, Colin James ; Byrne-Davis, Lucie Marie Theresa ; Mooney, Jane Suzanne ; Sandars, John</t>
  </si>
  <si>
    <t>Using mobile devices for teaching and learning in clinical medicine</t>
  </si>
  <si>
    <t>Student experiences in first-year engineering classrooms - exploring issues of gender in an Australian programmegender ; women ; discrimination ; stereotyping ; first-year experience ; engineering</t>
  </si>
  <si>
    <t> Lloyd, Natalie Anne ; Szymakowski, Jolanta</t>
  </si>
  <si>
    <t>Student experiences in first-year engineering classrooms - exploring issues of gender in an Australian programme</t>
  </si>
  <si>
    <t>Facebook Groups as a Powerful and Dynamic Tool in Medical Education: Mixed-Method Studyoriginal paper ; original paper ; social media ; facebook ; medical education ; e-learning ; faculty ; networking</t>
  </si>
  <si>
    <t> Gray, Kathleen ; Broom, Matthew ; Nicolai, Leo ; Schmidbauer, Moritz ; Gradel, Maximilian ; Ferch, Sabine ; Antón, Sofía ; Hoppe, Boj ; Pander, Tanja ; Von Der Borch, Philip ; Pinilla, Severin ; Fischer, Martin ; Dimitriadis, Konstantinos</t>
  </si>
  <si>
    <t>Facebook Groups as a Powerful and Dynamic Tool in Medical Education: Mixed-Method Study</t>
  </si>
  <si>
    <t>Artificial Intelligence in Intelligent Tutoring Robots: A Systematic Review and Design Guidelinesteaching ; robotics ; artificial intelligence ; curricula ; artificial intelligence ; robots ; artificial intelligence ; artificial intelligence ; education ; learning ; teachers ; artificial intelligence ; intelligent</t>
  </si>
  <si>
    <t> Yang, Jinyu ; Zhang, Bo</t>
  </si>
  <si>
    <t>Artificial Intelligence in Intelligent Tutoring Robots: A Systematic Review and Design Guidelines</t>
  </si>
  <si>
    <t>Reconciling Contemporary Approaches to School Attendance and School Absenteeism: Toward Promotion and Nimble Response, Global Policy Review and Implementation, and Future Adaptability (Part 2)psychology ; school attendance ; school absenteeism ; truancy ; school refusal ; school withdrawal ; school exclusion ; multi-tiered system of supports ; response to intervention</t>
  </si>
  <si>
    <t> Kearney, Christopher A ; Gonzálvez, Carolina ; Graczyk, Patricia A ; Fornander, Mirae J</t>
  </si>
  <si>
    <t>Reconciling Contemporary Approaches to School Attendance and School Absenteeism: Toward Promotion and Nimble Response, Global Policy Review and Implementation, and Future Adaptability (Part 2)</t>
  </si>
  <si>
    <t>Push for 'Learner Profiles' Stymied by Barriers; The goal is to generate detailed digital portraits of each students strengths, weaknesses, and preferences to build customized academic contenteducational technology – usage ; individualized instruction – analysis</t>
  </si>
  <si>
    <t>Push for 'Learner Profiles' Stymied by Barriers; The goal is to generate detailed digital portraits of each students strengths, weaknesses, and preferences to build customized academic content</t>
  </si>
  <si>
    <t>Exploring the potentials of educational robotics in the development of computational thinking: A summary of current research and practical proposal for future workcomputational thinking ; educational robotics ; robotics in education</t>
  </si>
  <si>
    <t> Ioannou, Andri ; Makridou, Eria</t>
  </si>
  <si>
    <t>Exploring the potentials of educational robotics in the development of computational thinking: A summary of current research and practical proposal for future work</t>
  </si>
  <si>
    <t>Learning analytics and higher education: a proposed model for establishing informed consent mechanisms to promote student privacy and autonomy.(Research Article)information management – usage ; informed consent – usage ; education – usage ; right of privacy – usage ; big data – usage ; privacy – usage</t>
  </si>
  <si>
    <t> Jones, Kyle M. L.</t>
  </si>
  <si>
    <t>Learning analytics and higher education: a proposed model for establishing informed consent mechanisms to promote student privacy and autonomy.(Research Article)</t>
  </si>
  <si>
    <t>Discrepant stakeholder perspectives on graduate employability strategiesdiscrepancies ; employers ; graduate employability ; graduates ; higher education ; stakeholders ; strategies ; students ; education</t>
  </si>
  <si>
    <t> Kinash, Shelley ; Crane, Linda ; Judd, Madelaine-Marie ; Knight, Cecily</t>
  </si>
  <si>
    <t>Discrepant stakeholder perspectives on graduate employability strategies</t>
  </si>
  <si>
    <t>DCLM framework: understanding collaboration in open-ended tabletop learning environmentsinteractive tabletops ; collaboration ; museums ; informal learning environments</t>
  </si>
  <si>
    <t> Tissenbaum, Mike ; Berland, Matthew ; Lyons, Leilah</t>
  </si>
  <si>
    <t>DCLM framework: understanding collaboration in open-ended tabletop learning environments</t>
  </si>
  <si>
    <t>Visualizing Revision: Leveraging Student-Generated Between-Draft Diagramming Data in Support of Academic Writing Developmentrevision ; rereading ; writing ; informative writing ; metacognition ; technology ; academic literacy</t>
  </si>
  <si>
    <t> Olmanson, Justin ; Kennett, Katrina ; Magnifico, Alecia ; Mccarthey, Sarah ; Searsmith, Duane ; Cope, Bill ; Kalantzis, Mary</t>
  </si>
  <si>
    <t>Visualizing Revision: Leveraging Student-Generated Between-Draft Diagramming Data in Support of Academic Writing Development</t>
  </si>
  <si>
    <t>Editorial: College of the Futureeducation</t>
  </si>
  <si>
    <t> Miller, Margaret A</t>
  </si>
  <si>
    <t>Editorial: College of the Future</t>
  </si>
  <si>
    <t>Billion-Dollar Deal Heats Up Ed-Tech Market; Acquisition fuels K-12 market speculationinvestment companies -- mergers, acquisitions and divestments ; software industry -- mergers, acquisitions and divestments ; hellman &amp; friedman l.l.c. ; renaissance learning inc.</t>
  </si>
  <si>
    <t> Molnar, Michele</t>
  </si>
  <si>
    <t>Billion-Dollar Deal Heats Up Ed-Tech Market; Acquisition fuels K-12 market speculation</t>
  </si>
  <si>
    <t>Data Dashboards a High Priority in National Ed-Tech Planeducational assessment – methods ; educational statistics – access control ; educational surveys – methods ; school districts – information management</t>
  </si>
  <si>
    <t>Data Dashboards a High Priority in National Ed-Tech Plan</t>
  </si>
  <si>
    <t>Clown School: When media companies pile into education, money vanishescollege faculty – case studies</t>
  </si>
  <si>
    <t> Petersen, Julie Landry</t>
  </si>
  <si>
    <t>Clown School: When media companies pile into education, money vanishes</t>
  </si>
  <si>
    <t>Education Reform in the Era of “Internet Plus”: The 21st Global Chinese Conference on Computers in Educationeducation</t>
  </si>
  <si>
    <t> Li, Baoping ; Zhang, Jingshun ; Chen, Huirou ; Huang, Wenya ; Wang, Charles</t>
  </si>
  <si>
    <t>Education Reform in the Era of “Internet Plus”: The 21st Global Chinese Conference on Computers in Education</t>
  </si>
  <si>
    <t>Leading and shaping new futures for higher educationeducation</t>
  </si>
  <si>
    <t> Armour, Kathleen</t>
  </si>
  <si>
    <t>Leading and shaping new futures for higher education</t>
  </si>
  <si>
    <t>The compliant environmenthigher education ; policy ; immigration ; dataveillance ; surveillance ; data ; engineering ; library &amp; information science</t>
  </si>
  <si>
    <t> Andrews, Penny</t>
  </si>
  <si>
    <t>The compliant environment</t>
  </si>
  <si>
    <t>Understanding Affective Dynamics of Learning Toward a Ubiquitous Learning Systemcomputer science</t>
  </si>
  <si>
    <t> Mandalapu, Varun ; Gong, Jiaqi</t>
  </si>
  <si>
    <t>Understanding Affective Dynamics of Learning Toward a Ubiquitous Learning System</t>
  </si>
  <si>
    <t>Dual Applications for Metacognitive Development in Assisted Instructionresearch ; computers ; curricula ; education ; training ; society ; cybernetics ; information technology ; online instruction ; metacognition ; informatics ; infrastructure ; information technology ; keywords ; distance&lt;span&lt; label="" style="margin: 0px; padding: 0px; border: none; font-family: "trebuchet MS", Arial, tahoma, verdana !important;"&gt;&lt;/span&lt;&gt;</t>
  </si>
  <si>
    <t> Zamfir, Gabriel</t>
  </si>
  <si>
    <t>Dual Applications for Metacognitive Development in Assisted Instruction</t>
  </si>
  <si>
    <t>Inquiry and critical thinking skills for the next generation: from artificial intelligence back to human intelligencereflection ; curricula ; critical thinking ; artificial intelligence ; artificial intelligence ; skills ; children ; artificial intelligence ; critical thinking ; developmental model ; human intelligence ; inquiry&lt;span&lt; label="" style="margin: 0px; padding: 0px; border: none; font-family: "trebuchet MS", Arial, tahoma, verdana !important;"&gt;&lt;/span&lt;&gt;</t>
  </si>
  <si>
    <t> Spector, Jonathan ; Ma, Shanshan</t>
  </si>
  <si>
    <t>Inquiry and critical thinking skills for the next generation: from artificial intelligence back to human intelligence</t>
  </si>
  <si>
    <t>Humanising as innovation in a cold climate of [so-called-evidence-based] teacher educationevidence ; narrative ; humanisation ; datafication ; innovation ; teacher education ; education</t>
  </si>
  <si>
    <t> Turvey, Keith</t>
  </si>
  <si>
    <t>Humanising as innovation in a cold climate of [so-called-evidence-based] teacher education</t>
  </si>
  <si>
    <t>Combining feminist pedagogy and transactional distance to create gender-sensitive technology-enhanced learningteachers/educators ; women ; higher education ; science and technology ; critical pedagogies ; education ; women's studies</t>
  </si>
  <si>
    <t> Herman, Clem ; Kirkup, Gill</t>
  </si>
  <si>
    <t>Combining feminist pedagogy and transactional distance to create gender-sensitive technology-enhanced learning</t>
  </si>
  <si>
    <t>Assessment and Analytics in Institutional Transformationevidence ; higher education ; disproportionate representation ; governance ; information technology ; public service ; school holding power ; leadership ; stem education ; minority groups ; intervention ; evaluation ;</t>
  </si>
  <si>
    <t> Hrabowski, Freeman A. , Iii ; Suess, Jack ; Fritz, John</t>
  </si>
  <si>
    <t>Assessment and Analytics in Institutional Transformation</t>
  </si>
  <si>
    <t>Feedback by automatic assessment systems used in mathematics homework in the engineering field.(Report)teaching – analysis ; consulting services – analysis ; college faculty – analysis</t>
  </si>
  <si>
    <t> Gaona, Jorge ; Reguant, Mercedes ; Valdivia, Ismael ; Vasquez, Mario ; Sancho-Vinuesa, Teresa</t>
  </si>
  <si>
    <t>Feedback by automatic assessment systems used in mathematics homework in the engineering field.(Report)</t>
  </si>
  <si>
    <t>A methodology for assessing the effectiveness of serious games and for inferring player learning outcomesserious games ; learning analytics ; game design ; learning outcomes analysis ; educational games</t>
  </si>
  <si>
    <t> Serrano-Laguna, Ángel ; Manero, Borja ; Freire, Manuel ; Fernández-Manjón, Baltasar</t>
  </si>
  <si>
    <t>A methodology for assessing the effectiveness of serious games and for inferring player learning outcomes</t>
  </si>
  <si>
    <t>Open Data &amp; Educationopen education ; open data ; learning analytics ; data ethics</t>
  </si>
  <si>
    <t> Atenas, Javiera ; Havemann, Leo</t>
  </si>
  <si>
    <t>Open Data &amp; Education</t>
  </si>
  <si>
    <t>Data-driven unsupervised clustering of online learner behaviourarticle ; education ; education</t>
  </si>
  <si>
    <t> Peach, Robert L ; Yaliraki, Sophia N ; Lefevre, David ; Barahona, Mauricio</t>
  </si>
  <si>
    <t>Data-driven unsupervised clustering of online learner behaviour</t>
  </si>
  <si>
    <t>Conditions that enable effective feedbackfeedback ; assessment feedback ; feedback designs ; feedback capacity ; feedback culture ; education</t>
  </si>
  <si>
    <t> Henderson, Michael ; Phillips, Michael ; Ryan, Tracii ; Boud, David ; Dawson, Phillip ; Molloy, Elizabeth ; Mahoney, Paige</t>
  </si>
  <si>
    <t>Conditions that enable effective feedback</t>
  </si>
  <si>
    <t>Motivation and cognitive load in the flipped classroom: definition, rationale and a call for researchcognitive load theory ; flipped classroom ; motivation ; self-determination theory ; education</t>
  </si>
  <si>
    <t> Abeysekera, Lakmal ; Dawson, Phillip</t>
  </si>
  <si>
    <t>Motivation and cognitive load in the flipped classroom: definition, rationale and a call for research</t>
  </si>
  <si>
    <t>Multimedia based qualitative assessment methodology in eLearning: student teacher engagement analysisvisual attention ; electronic assessment ; visual engagement ; assessment ; qualitative multimedia research</t>
  </si>
  <si>
    <t> Farhan, Muhammad ; Aslam, Muhammad ; Jabbar, Sohail ; Khalid, Shehzad</t>
  </si>
  <si>
    <t>Multimedia based qualitative assessment methodology in eLearning: student teacher engagement analysis</t>
  </si>
  <si>
    <t>Unpacking MOOC scholarly discourse: a review of nascent MOOC scholarshipmoocs ; assessment ; learning analytics ; cognitive behaviorism ; connectivism ; education</t>
  </si>
  <si>
    <t> Ebben, Maureen ; Murphy, Julien S</t>
  </si>
  <si>
    <t>Unpacking MOOC scholarly discourse: a review of nascent MOOC scholarship</t>
  </si>
  <si>
    <t>Developing an early-warning system for spotting at-risk students by using eBook interaction logsmodel accuracy ; algorithms ; mathematical models ; at risk students ; algorithms ; bayesian analysis ; e-books ; early warning systems ; students ; e-books ; machine&lt;span&lt; label="" style="margin: 0px; padding: 0px; border: none; font-family: "trebuchet MS", Arial, tahoma, verdana !important;"&gt;&lt;/span&lt;&gt;</t>
  </si>
  <si>
    <t> Akçapınar, Gökhan ; Majumdar, Rwitajit ; Flanagan, Brendan ; Ogata, Hiroaki</t>
  </si>
  <si>
    <t>Developing an early-warning system for spotting at-risk students by using eBook interaction logs</t>
  </si>
  <si>
    <t>Implicit modeling of learners’ personalities in a game-based learning environment using their gaming behaviorspsychology ; model accuracy ; personality ; learning ; electronic &amp; video games ; personality ; school environment ; questionnaires ; computer architecture ; colleges &amp; universities ; computer assisted instruction–cai ;</t>
  </si>
  <si>
    <t> Denden, Mouna ; Tlili, Ahmed ; Essalmi, Fathi ; Jemni, Mohamed</t>
  </si>
  <si>
    <t>Implicit modeling of learners’ personalities in a game-based learning environment using their gaming behaviors</t>
  </si>
  <si>
    <t>Enhancing Sentiment Classification using Multi-label Text Mining</t>
  </si>
  <si>
    <t> Narendra, B ; Kavitha, T</t>
  </si>
  <si>
    <t>E-learning in Postsecondary Educationdistance learning ; college students ; online instruction ; higher education ; research ; dishonesty ; interactive learning ; community colleges ; influence ; educational technology</t>
  </si>
  <si>
    <t> Bell, Bradford ; Federman, Jessica</t>
  </si>
  <si>
    <t>E-learning in Postsecondary Education</t>
  </si>
  <si>
    <t>ICT teacher training: a view of the TPACK model / Formación del profesorado en TIC: una visión del modelo TPACKtpack model ; educational use of icts ; teacher training ; likert scale ; modelo tpack ; uso educativo de las tic ; formación del profesorado ; escala tipo likert ; education</t>
  </si>
  <si>
    <t> Cabero, Julio ; Barroso, Julio</t>
  </si>
  <si>
    <t>ICT teacher training: a view of the TPACK model / Formación del profesorado en TIC: una visión del modelo TPACK</t>
  </si>
  <si>
    <t>Selection of correction candidates for the normalization of Spanish user-generated contentspain ; united states–us ; blogs ; spanish ; generalization ; computational linguistics ; oral language ; colloquial language ; computer mediated communication ; corpus linguistics ; natural language processing ; research ; language ; user-generated</t>
  </si>
  <si>
    <t> Melero, M. ; Costa-Jussà, M.R. ; Lambert, P. ; Quixal, M.</t>
  </si>
  <si>
    <t>Selection of correction candidates for the normalization of Spanish user-generated content</t>
  </si>
  <si>
    <t>Reusing qualitative video data: matching reuse goals and criteria for selectionteaching ; qualitative analysis ; classrooms ; metadata ; learning ; epistemology ; professional development ; documentation ; video recordings ; education ; communication ; criteria ; repositories ; researchers ; data</t>
  </si>
  <si>
    <t> Kim, Jihyun ; Suzuka, Kara ; Yakel, Elizabeth</t>
  </si>
  <si>
    <t>Reusing qualitative video data: matching reuse goals and criteria for selection</t>
  </si>
  <si>
    <t>An individualized intervention approach to improving university students' learning performance and interactive behaviors in a blended learning environmentlearning intervention ; individualized intervention ; blended learning ; learning behavior ; learning&lt;span&lt; label="" style="margin: 0px; padding: 0px; border: none; font-family: "trebuchet MS", Arial, tahoma, verdana !important;"&gt;&lt;/span&lt;&gt;</t>
  </si>
  <si>
    <t> Zhang, Jia-Hua ; Zou, Liu-Cong ; Miao, Jia-Jia ; Zhang, Ye-Xing ; Hwang, Gwo-Jen ; Zhu, Yue</t>
  </si>
  <si>
    <t>An individualized intervention approach to improving university students' learning performance and interactive behaviors in a blended learning environment</t>
  </si>
  <si>
    <t>Centering complexity in 'educators' data literacy' to support future practices in faculty development: a systematic review of the literaturedata literacy ; educators ; faculty development ; complexity ; education</t>
  </si>
  <si>
    <t> Raffaghelli, Juliana E ; Stewart, Bonnie</t>
  </si>
  <si>
    <t>Centering complexity in 'educators' data literacy' to support future practices in faculty development: a systematic review of the literature</t>
  </si>
  <si>
    <t>Making sense of the MOOCs debateblended learning ; business models ; disruption ; innovation ; learning analytics ; moocs ; student markets ; unbundling ; education</t>
  </si>
  <si>
    <t> Sharrock, Geoff</t>
  </si>
  <si>
    <t>Making sense of the MOOCs debate</t>
  </si>
  <si>
    <t>The 'smart' classroom: a new frontier in the age of the smart universitysmart classroom ; smart campus ; smart university ; big data surveillance ; education technology ; smart city ; digital colonialism ; education</t>
  </si>
  <si>
    <t> Kwet, Michael ; Prinsloo, Paul</t>
  </si>
  <si>
    <t>The 'smart' classroom: a new frontier in the age of the smart university</t>
  </si>
  <si>
    <t>Data frontiers and frontiers of power in (higher) education: a view of/from the Global Southdata ; data imaginary ; data frontier ; data gaze ; global south ; higher education ; education</t>
  </si>
  <si>
    <t> Prinsloo, Paul</t>
  </si>
  <si>
    <t>Data frontiers and frontiers of power in (higher) education: a view of/from the Global South</t>
  </si>
  <si>
    <t>Dual perspectives on learning analytics in higher educationhigher education ; learning management systems ; learning analytics ; education</t>
  </si>
  <si>
    <t> Parrish, Andrea Harkins ; Richman, Laila J</t>
  </si>
  <si>
    <t>Dual perspectives on learning analytics in higher education</t>
  </si>
  <si>
    <t>A Clinical Reasoning Tool for Virtual Patients: Design-Based Research Studyoriginal paper ; original paper ; learning ; educational technology ; computer-assisted instruction ; clinical decision-making</t>
  </si>
  <si>
    <t> Mcgrath, Cormac ; Liaw, Sok Ying ; Davies, David ; Salminen, Helena ; Hege, Inga ; Kononowicz, Andrzej A ; Adler, Martin</t>
  </si>
  <si>
    <t>A Clinical Reasoning Tool for Virtual Patients: Design-Based Research Study</t>
  </si>
  <si>
    <t>A Unified Model of Clustering and Classification to Improve Students’ Employability Predictionstudents ; data mining ; classification ; performance prediction ; employment ; engineering education ; clustering ; classification ; multivariate analysis ; mathematical models ; clustering ; decision trees ; students ; colleges &amp; universities ;</t>
  </si>
  <si>
    <t> Thakar, Pooja ; Mehta, Anil ; Manisha, Anil</t>
  </si>
  <si>
    <t>A Unified Model of Clustering and Classification to Improve Students’ Employability Prediction</t>
  </si>
  <si>
    <t>Discovery With Models: A Case Study on Carelessness in Computer-Based Science Inquirydiscovery with models ; learning analytics ; educational data mining ; carelessness ; science inquiry ; goal orientation ; social sciences (general) ; psychology</t>
  </si>
  <si>
    <t> Hershkovitz, Arnon ; de Baker, Ryan Shaun Joazeiro ; Gobert, Janice ; Wixon, Michael ; Pedro, Michael Sao</t>
  </si>
  <si>
    <t>Discovery With Models: A Case Study on Carelessness in Computer-Based Science Inquiry</t>
  </si>
  <si>
    <t>Slow Learner Prediction Using Multi-Variate Naïve Bayes Classification Algorithmaccuracy ; accuracy ; classification ; bayesian analysis ; artificial intelligence ; information technology ; digital electronics ; algorithms ; mathematical models ; algorithms ; machine learning ; predictions ; computer</t>
  </si>
  <si>
    <t> Rana, Shiwani ; Garg, Roopali</t>
  </si>
  <si>
    <t>Slow Learner Prediction Using Multi-Variate Naïve Bayes Classification Algorithm</t>
  </si>
  <si>
    <t>Technology-Enhanced Science Partnership Initiative: Impact on Secondary Science Teachersscience partnership project ; stem education ; science e-modules ; secondary science teachers ; tpack</t>
  </si>
  <si>
    <t> Ng, Wan ; Fergusson, Jennifer</t>
  </si>
  <si>
    <t>Technology-Enhanced Science Partnership Initiative: Impact on Secondary Science Teachers</t>
  </si>
  <si>
    <t>Scale up predictive models for early detection of at-risk students: a feasibility studyhigher education ; learning management system ; predictive models ; learning analytics ; student activity data ; student course success ; library &amp;</t>
  </si>
  <si>
    <t> Cui, Ying ; Chen, Fu ; Shiri, Ali</t>
  </si>
  <si>
    <t>Scale up predictive models for early detection of at-risk students: a feasibility study</t>
  </si>
  <si>
    <t>Library instruction and information literacy 2016user training ; libraries ; literacy ; information literacy ; bibliographic literature ; bibliographies</t>
  </si>
  <si>
    <t> Reynolds, Latisha ; Willenborg, Amber ; Mcclellan, Samantha ; Linares, Rosalinda Hernandez ; Sterner, Elizabeth Alison</t>
  </si>
  <si>
    <t>Library instruction and information literacy 2016</t>
  </si>
  <si>
    <t>Comparison of student attitudes and performance in an online and a face-to-face inorganic chemistry course</t>
  </si>
  <si>
    <t> Nennig, Hannah T. ; Idrraga, Katrina L. ; Salzer, Luke D. ; Bleske-Rechek, April ; Theisen, Roslyn M.</t>
  </si>
  <si>
    <t>Real-time orchestrational technologies in computer-supported collaborative learning: an introduction to the special issuecomputer assisted instruction–cai</t>
  </si>
  <si>
    <t> Matuk, Camillia ; Tissenbaum, Michael ; Schneider, Bertrand</t>
  </si>
  <si>
    <t>Real-time orchestrational technologies in computer-supported collaborative learning: an introduction to the special issue</t>
  </si>
  <si>
    <t>Curriculum development for Educational Technology based on comparisons of course syllabi resources using lexical analysiscurricula ; educational technology ; cluster analysis ; curricula ; education ; human resources ; colleges &amp; universities ; syllabus ; technology enhanced learning ; human resource development</t>
  </si>
  <si>
    <t> Nakayama, Minoru ; Suzuki, Katsuaki ; Kogo, Chiharu ; Ueno, Maomi</t>
  </si>
  <si>
    <t>Curriculum development for Educational Technology based on comparisons of course syllabi resources using lexical analysis</t>
  </si>
  <si>
    <t>Study on the innovation mechanism of college mathematics teaching based on digital multimedia technology.(Report)distance education ; teaching ; teaching methods ; knowledge ; educational technology</t>
  </si>
  <si>
    <t> Zhao, Jianying</t>
  </si>
  <si>
    <t>Study on the innovation mechanism of college mathematics teaching based on digital multimedia technology.(Report)</t>
  </si>
  <si>
    <t>“Stickiness”: gauging students’ attention to online learning activitiesonline learning ; student engagement ; monitoring ; analytics ; stickiness ; time to read ; library &amp; information science</t>
  </si>
  <si>
    <t> Robinson, Ainslie ; Cook, David</t>
  </si>
  <si>
    <t>“Stickiness”: gauging students’ attention to online learning activities</t>
  </si>
  <si>
    <t>Guest Editors’ Notes</t>
  </si>
  <si>
    <t> Ross, Jen ; Bayne, Siân</t>
  </si>
  <si>
    <t>Digital Maturity Framework for Higher Education Institutionseurope ; teaching ; quality of education ; online instruction ; higher education ; educational technology ; higher education institutions ; quality control ; training ; questionnaires ; european commission ; european union</t>
  </si>
  <si>
    <t> Ðurek, Valentina ; Reðep, Nina ; Divjak, Blaženka</t>
  </si>
  <si>
    <t>Digital Maturity Framework for Higher Education Institutions</t>
  </si>
  <si>
    <t>Tools for Science Inquiry Learning: Tool Affordances, Experimentation Strategies, and Conceptual Understandingscience inquiry ; experimentation strategies ; physical &amp; virtual manipulative environments</t>
  </si>
  <si>
    <t> Bumbacher, Engin ; Salehi, Shima ; Wieman, Carl ; Blikstein, Paulo</t>
  </si>
  <si>
    <t>Tools for Science Inquiry Learning: Tool Affordances, Experimentation Strategies, and Conceptual Understanding</t>
  </si>
  <si>
    <t>Reviewers for Volume 47education</t>
  </si>
  <si>
    <t>Reviewers for Volume 47</t>
  </si>
  <si>
    <t>Guest Editorial: Powering Up: Insights from Distinguished Mobile and Ubiquitous Learning Projects across the Worldlearning</t>
  </si>
  <si>
    <t> Hwang, Gwo-Jen ; Wong, Lung-Hsiang</t>
  </si>
  <si>
    <t>Guest Editorial: Powering Up: Insights from Distinguished Mobile and Ubiquitous Learning Projects across the World</t>
  </si>
  <si>
    <t>Association between Search Behaviors and Disease Prevalence Rates at 18 U.S. Children's Hospitalsinformation retrieval ; search query log analysis ; educational needs assessment ; data mining</t>
  </si>
  <si>
    <t> Daniel, Dennis ; Wolbrink, Traci ; Logvinenko, Tanya ; Harper, Marvin ; Burns, Jeffrey</t>
  </si>
  <si>
    <t>Association between Search Behaviors and Disease Prevalence Rates at 18 U.S. Children's Hospitals</t>
  </si>
  <si>
    <t>Examining the Relationship Between Comparative and Self-Focused Academic Data Visualizations in At-Risk College Students' Academic Motivationeducation</t>
  </si>
  <si>
    <t> Aguilar, Stephen J</t>
  </si>
  <si>
    <t>Examining the Relationship Between Comparative and Self-Focused Academic Data Visualizations in At-Risk College Students' Academic Motivation</t>
  </si>
  <si>
    <t>Evaluating link prediction methodslink prediction and evaluation ; sampling ; class imbalance ; threshold curves ; temporal effects on link prediction</t>
  </si>
  <si>
    <t> Yang, Yang ; Lichtenwalter, Ryan ; Chawla, Nitesh</t>
  </si>
  <si>
    <t>Evaluating link prediction methods</t>
  </si>
  <si>
    <t>A Learning Analytics Approach to the Evaluation of an Online Learning Package in a Hong Kong Universityhong kong ; online instruction ; design ; learning management systems ; distance learning ; distance learning ; students</t>
  </si>
  <si>
    <t> Foung, Dennis ; Chen, Julia</t>
  </si>
  <si>
    <t>A Learning Analytics Approach to the Evaluation of an Online Learning Package in a Hong Kong University</t>
  </si>
  <si>
    <t>Using Learning Analytics to Understand the Learning Pathways of Novice Programmerseducation ; psychology</t>
  </si>
  <si>
    <t> Berland, Matthew ; Martin, Taylor ; Benton, Tom ; Petrick Smith, Carmen ; Davis, Don</t>
  </si>
  <si>
    <t>Using Learning Analytics to Understand the Learning Pathways of Novice Programmers</t>
  </si>
  <si>
    <t>Public Internet Data Mining Methods in Instructional Design, Educational Technology, and Online Learning Researchpublic internet data mining ; innovative methods</t>
  </si>
  <si>
    <t> Kimmons, Royce ; Veletsianos, George</t>
  </si>
  <si>
    <t>Public Internet Data Mining Methods in Instructional Design, Educational Technology, and Online Learning Research</t>
  </si>
  <si>
    <t>Learning Strategies for First-Year Biology: Toward Moving the “Murky Middle”article</t>
  </si>
  <si>
    <t> Kritzinger, Angelique ; Lemmens, Juan-Claude ; Potgieter, Marietjie</t>
  </si>
  <si>
    <t>Learning Strategies for First-Year Biology: Toward Moving the “Murky Middle”</t>
  </si>
  <si>
    <t>Black box towards glass box: ‘Mapaloguing’ a typology of public health CPD activities in UK in 2011/12cpd ; education ; employment and skills ; public health ; work environment</t>
  </si>
  <si>
    <t> Reid, J. A</t>
  </si>
  <si>
    <t>Black box towards glass box: ‘Mapaloguing’ a typology of public health CPD activities in UK in 2011/12</t>
  </si>
  <si>
    <t>Ubiquitous Learning Project Using Life-logging Technology in Japanubiquitous computing ; augmented reality ; educational technology ; ubiquitous computing ; learning ; distance learning ; mobile learning ; ubiquitous&lt;span&lt; label="" style="margin: 0px; padding: 0px; border: none; font-family: "trebuchet MS", Arial, tahoma, verdana !important;"&gt;&lt;/span&lt;&gt;</t>
  </si>
  <si>
    <t> Ogata, Hiroaki ; Hou, Bin ; Uosaki, Noriko ; Mouri, Kosuke ; Liu, Songran</t>
  </si>
  <si>
    <t>Ubiquitous Learning Project Using Life-logging Technology in Japan</t>
  </si>
  <si>
    <t>Ubiquitous learning project using life-logging technology in Japan</t>
  </si>
  <si>
    <t> Ogata, Hiroaki ; Hou, Bin ; Li, Mengmeng ; Uosaki, Noriko ; Mouri, Kosuke ; Liu, Songran</t>
  </si>
  <si>
    <t>Data-Driven Decision Making Literacy among Rural Community College Leaders in Iowa: The Role of Leadership Competencieseducation</t>
  </si>
  <si>
    <t> Chen, Yu</t>
  </si>
  <si>
    <t>Data-Driven Decision Making Literacy among Rural Community College Leaders in Iowa: The Role of Leadership Competencies</t>
  </si>
  <si>
    <t>A Framework for Using Hypothesis-Driven Approaches to Support Data-Driven Learning Analytics in Measuring Computational Thinking in Block-Based Programming Environmentsblended learning analytics ; k-12 computer science education ; block-based programming environments ; computational psychometrics ; data-driven ; evidence-centered design ; hypothesis-driven</t>
  </si>
  <si>
    <t> Grover, Shuchi ; Basu, Satabdi ; Bienkowski, Marie ; Eagle, Michael ; Diana, Nicholas ; Stamper, John</t>
  </si>
  <si>
    <t>A Framework for Using Hypothesis-Driven Approaches to Support Data-Driven Learning Analytics in Measuring Computational Thinking in Block-Based Programming Environments</t>
  </si>
  <si>
    <t>Middle School Engagement with Mathematics Software and Later Interest and Self-Efficacy for STEM Careersstem education ; mathematics ; confusion ; mathematical analysis ; technical education ; adolescents ; middle schools ; balances (scales) ; students ; correlation analysis ; effectiveness ; stem ; affect ; engagement ; career self-efficacy ; career</t>
  </si>
  <si>
    <t> Ocumpaugh, Jaclyn ; San Pedro, Maria ; Baker, Ryan ; Borgen, Fred</t>
  </si>
  <si>
    <t>Middle School Engagement with Mathematics Software and Later Interest and Self-Efficacy for STEM Careers</t>
  </si>
  <si>
    <t>Predicting Student Academic Performance at Degree Level: A Case Studyeducational data mining ; knowledge discovery ; predicting performance ; electronic performance support system ; pedagogical policy ; classification ; decision trees</t>
  </si>
  <si>
    <t> Asif, Raheela ; Merceron, Agathe ; Pathan, Mahmood</t>
  </si>
  <si>
    <t>Predicting Student Academic Performance at Degree Level: A Case Study</t>
  </si>
  <si>
    <t>Australian legal education at a cross roads.(Essay)collaborative learning – methods ; legal education – analysis</t>
  </si>
  <si>
    <t> Collins, Pauline</t>
  </si>
  <si>
    <t>Australian legal education at a cross roads.(Essay)</t>
  </si>
  <si>
    <t>Training top 125.(TOP 125: RANKINGS)(Keller Williams Realty)(Jiffy Lube International Inc)(Statistical table)career development – training ; real estate industry – training ; real estate industry – rankings ; automotive services industry – rankings ; automotive services industry – training ; insurance industry – training ; insurance industry –</t>
  </si>
  <si>
    <t>Training top 125.(TOP 125: RANKINGS)(Keller Williams Realty)(Jiffy Lube International Inc)(Statistical table)</t>
  </si>
  <si>
    <t>What might the school of 2030 be like? An exercise in social science fictionsocial science fiction ; digital technology ; futures ; schools ; education</t>
  </si>
  <si>
    <t> Selwyn, Neil ; Pangrazio, Luci ; Nemorin, Selena ; Perrotta, Carlo</t>
  </si>
  <si>
    <t>What might the school of 2030 be like? An exercise in social science fiction</t>
  </si>
  <si>
    <t>Student Engagement Predictions in an e-Learning System and Their Impact on Student Course Assessment Scoresinternational conferences ; student behavior ; motivation ; higher education ; public speaking ; bioinformatics ; school dropouts ; algorithms ; artificial intelligence ; school environment ; student participation ;&lt;span&lt; label="" style="margin: 0px; padding: 0px; border: none; font-family: "trebuchet MS", Arial, tahoma, verdana !important;"&gt;&lt;/span&lt;&gt;</t>
  </si>
  <si>
    <t> Hussain, Mushtaq ; Zhu, Wenhao ; Zhang, Wu ; Correia, António</t>
  </si>
  <si>
    <t>Student Engagement Predictions in an e-Learning System and Their Impact on Student Course Assessment Scores</t>
  </si>
  <si>
    <t>Innovation in times of uncertaintygame design ; educational administration ; open education ; innovating in academic ; research and development centers ; education</t>
  </si>
  <si>
    <t>Revisiting the Belmont Report’s ethical principles in internet-mediated research: perspectives from disciplinary associations in the social sciencesprinciples ; internet ; ethics ; internet ; ethics ; social sciences ; informed consent ; internet research ethics ; online research ethics ; digital research ethics ; ethics guidelines for internet research ; belmont report</t>
  </si>
  <si>
    <t> Elexpuru-Albizuri, Iciar ; Villardón-Gallego, Lourdes</t>
  </si>
  <si>
    <t>Revisiting the Belmont Report’s ethical principles in internet-mediated research: perspectives from disciplinary associations in the social sciences</t>
  </si>
  <si>
    <t>A Mixed Methods Approach to Exploring the Relationship between Beginning Readers' Dialog About their Thinking and Ability to Self-correct Oral Readingeducation ; psychology</t>
  </si>
  <si>
    <t> Pratt, Sharon M</t>
  </si>
  <si>
    <t>A Mixed Methods Approach to Exploring the Relationship between Beginning Readers' Dialog About their Thinking and Ability to Self-correct Oral Reading</t>
  </si>
  <si>
    <t>A Study of the Use of Wearable Devices for Healthy and Enjoyable English as a Foreign Language Learning in Authentic Contextsexercise ; physical fitness ; perceptions ; learning ; walking ; english as a second language–esl ; fitness ; student attitudes ; wearable technology ; design of experiments ; emotions ; physical exercise ; foreign</t>
  </si>
  <si>
    <t> Shadiev, Rustam ; Liu, Tzu-Yu</t>
  </si>
  <si>
    <t>A Study of the Use of Wearable Devices for Healthy and Enjoyable English as a Foreign Language Learning in Authentic Contexts</t>
  </si>
  <si>
    <t>Exploring the Benefits of Using Gamification and Videogames for Physical Exercise: a Review of State of Artepidemics – research ; obesity – research</t>
  </si>
  <si>
    <t> Gonzalez-Gonzalez, Carina S. ; Rio, Nazaret Gomez Del ; Navarro-Adelantado, Vicente</t>
  </si>
  <si>
    <t>Exploring the Benefits of Using Gamification and Videogames for Physical Exercise: a Review of State of Art</t>
  </si>
  <si>
    <t>Youth Computational Participation in the Wild: Understanding Experience and Equity in Participating and Programming in the Online Scratch Communitycomputer science education ; collaborative learning ; computer supported collaborative learning ; educational data mining ; equity ; learning&lt;span&lt; label="" style="margin: 0px; padding: 0px; border: none; font-family: "trebuchet MS", Arial, tahoma, verdana !important;"&gt;&lt;/span&lt;&gt;</t>
  </si>
  <si>
    <t> Fields, Deborah ; Kafai, Yasmin ; Giang, Michael</t>
  </si>
  <si>
    <t>Youth Computational Participation in the Wild: Understanding Experience and Equity in Participating and Programming in the Online Scratch Community</t>
  </si>
  <si>
    <t>Success breeds success.(District CIO: Scott Smith, Chief Technology Officer, Mooresville (N.C.) Graded School District)(Interview)school districts ; educational technology</t>
  </si>
  <si>
    <t> Hartnett, Judy Faust</t>
  </si>
  <si>
    <t>Success breeds success.(District CIO: Scott Smith, Chief Technology Officer, Mooresville (N.C.) Graded School District)(Interview)</t>
  </si>
  <si>
    <t>Let me play: unfolding the research landscape on ICT as a play-based tool for children with disabilitiesdisabled children ; disabilities ; children ; ict ; information and communication technology ; play ; children ; disabilities</t>
  </si>
  <si>
    <t> Nisiforou, Efi</t>
  </si>
  <si>
    <t>Let me play: unfolding the research landscape on ICT as a play-based tool for children with disabilities</t>
  </si>
  <si>
    <t>Widening Participation in Electroacoustic Music: The EARS 2 pedagogical initiativesarticles ; music;</t>
  </si>
  <si>
    <t> Landy, Leigh ; Hall, Richard ; Uwins, Mike</t>
  </si>
  <si>
    <t>Widening Participation in Electroacoustic Music: The EARS 2 pedagogical initiatives</t>
  </si>
  <si>
    <t>Corporate schooling meets corporate media: Standards, testing, and technophiliaeducation</t>
  </si>
  <si>
    <t> Saltman, Kenneth J</t>
  </si>
  <si>
    <t>Corporate schooling meets corporate media: Standards, testing, and technophilia</t>
  </si>
  <si>
    <t>Comparative Study on Marks Prediction using Data Mining and Classification Algorithmsalgorithms ; data mining ; algorithms ; bayesian analysis ; decision trees ; students</t>
  </si>
  <si>
    <t> Kapur, Bhrigu ; Ahluwalia, Nakin ; Sathyaraj, R</t>
  </si>
  <si>
    <t>Comparative Study on Marks Prediction using Data Mining and Classification Algorithms</t>
  </si>
  <si>
    <t>Datebookeducation ; educational technology ; learning &amp; instruction ; education;</t>
  </si>
  <si>
    <t> Anonymous;</t>
  </si>
  <si>
    <t>Datebook</t>
  </si>
  <si>
    <t>The Life Between Big Data Log Events: Learners’ Strategies to Overcome Challenges in MOOCsmassive open online course ; big data ; strategies ; online learning ; persistence ; education</t>
  </si>
  <si>
    <t> Veletsianos, George ; Reich, Justin ; Pasquini, Laura A</t>
  </si>
  <si>
    <t>The Life Between Big Data Log Events: Learners’ Strategies to Overcome Challenges in MOOCs</t>
  </si>
  <si>
    <t>A blended learning course for playfully teaching programming concepts to school teacherscomputer science education ; computational thinking ; multimedia learning ; professional teacher development ; scratch ; blended learning ; mooc</t>
  </si>
  <si>
    <t> Lazarinis, Fotis ; Karachristos, Christoforos ; Stavropoulos, Elias ; Verykios, Vassilios</t>
  </si>
  <si>
    <t>A blended learning course for playfully teaching programming concepts to school teachers</t>
  </si>
  <si>
    <t>Exploring the Relationships between Reading Behavior Patterns and Learning Outcomes Based on Log Data from E-Books: A Human Factor Approachcomputer science</t>
  </si>
  <si>
    <t> Yin, Chengjiu ; Yamada, Masanori ; Oi, Misato ; Shimada, Atsushi ; Okubo, Fumiya ; Kojima, Kentaro ; Ogata, Hiroaki</t>
  </si>
  <si>
    <t>Exploring the Relationships between Reading Behavior Patterns and Learning Outcomes Based on Log Data from E-Books: A Human Factor Approach</t>
  </si>
  <si>
    <t>OER and MOOC: the need for openness.(open educational resources, massive open online courses)(Essay)massive open online courses – analysis ; open educational resources – analysis</t>
  </si>
  <si>
    <t> Silveira, Ismar Frango</t>
  </si>
  <si>
    <t>OER and MOOC: the need for openness.(open educational resources, massive open online courses)(Essay)</t>
  </si>
  <si>
    <t>From Unbundling to Rebundling: Design Principles for Transforming Institutions in the New Digital Ecosystemeducation</t>
  </si>
  <si>
    <t> Bass, Randy ; Eynon, Bret</t>
  </si>
  <si>
    <t>From Unbundling to Rebundling: Design Principles for Transforming Institutions in the New Digital Ecosystem</t>
  </si>
  <si>
    <t>Expatriate academics and transnational teaching: the need for quality assurance and quality enhancement to go hand in handexpatriate academics ; transnational education ; quality ; teaching challenges ; oman ; education</t>
  </si>
  <si>
    <t> Lamers-Reeuwijk, Antonia M ; Admiraal, Wilfried F ; van Der Rijst, Roeland M</t>
  </si>
  <si>
    <t>Expatriate academics and transnational teaching: the need for quality assurance and quality enhancement to go hand in hand</t>
  </si>
  <si>
    <t>RETAIN: A Board Game That Improves Neonatal Resuscitation Knowledge Retentionpediatrics ; infant ; newborn ; delivery room ; neonatal resuscitation ; neonatal simulation ; board game</t>
  </si>
  <si>
    <t> Cutumisu, Maria ; Patel, Siddhi D ; Brown, Matthew R. G ; Fray, Caroline ; Von Hauff, Patrick ; Jeffery, Thomas ; Schmölzer, Georg M</t>
  </si>
  <si>
    <t>RETAIN: A Board Game That Improves Neonatal Resuscitation Knowledge Retention</t>
  </si>
  <si>
    <t>HCI and education: a blended design experienceteaching ; industrial design ; curricula ; energy consumption ; feedback ; education ; education ; skills ; design engineering ; design thinking ; eco-feedback ; education ; environmental awareness ; hci teaching ; interfaces for&lt;span&lt; label="" style="margin: 0px; padding: 0px; border: none; font-family: "trebuchet MS", Arial, tahoma, verdana !important;"&gt;&lt;/span&lt;&gt;</t>
  </si>
  <si>
    <t> Pittarello, Fabio ; Pellegrini, Tommaso</t>
  </si>
  <si>
    <t>HCI and education: a blended design experience</t>
  </si>
  <si>
    <t>Change of mindeducation ; education ; education ; administration &amp; policy in education ; administration &amp; policy in education ; administration &amp; policy in education ; school administration/policy ; information technology ; organizational theory ; school reform ;</t>
  </si>
  <si>
    <t> Ogawa, Rodney T</t>
  </si>
  <si>
    <t>Change of mind</t>
  </si>
  <si>
    <t>Touching and traveling on 3D augmented tangible maps for learning geographyteaching ; web 2.0 ; students ; geography ; cartography ; learning ; engraving ; maps ; fingers ; maps ; feedback ; learning ; terrain ; students ; skills ; geography</t>
  </si>
  <si>
    <t> Palaigeorgiou, George ; Karakostas, Anastasios ; Skenteridou, Kyriaki</t>
  </si>
  <si>
    <t>Touching and traveling on 3D augmented tangible maps for learning geography</t>
  </si>
  <si>
    <t>Group-level formative feedback and metadiscourseformative feedback ; knowledge building ; metadiscourse ; collaborative discourse ; vocabulary</t>
  </si>
  <si>
    <t> Resendes, Monica ; Scardamalia, Marlene ; Bereiter, Carl ; Chen, Bodong ; Halewood, Cindy</t>
  </si>
  <si>
    <t>Group-level formative feedback and metadiscourse</t>
  </si>
  <si>
    <t>The Term Equity in Education: A Literature Review with Scientific Mapping in Web of Scienceresearch ; political factors ; principles ; students ; citations ; science ; mapping ; equality ; humanities ; bibliometrics ; social sciences ; literature reviews ; social justice ; literature reviews ; bibliometrics ; educational leadership ; schools ;</t>
  </si>
  <si>
    <t> Moreno-Guerrero, Antonio-José ; Marín-Marín, José-Antonio</t>
  </si>
  <si>
    <t>The Term Equity in Education: A Literature Review with Scientific Mapping in Web of Science</t>
  </si>
  <si>
    <t>New &amp; Noteworthylibrary &amp; information science</t>
  </si>
  <si>
    <t>New &amp; Noteworthy</t>
  </si>
  <si>
    <t>Research ethics in emerging forms of online learning: issues arising from a hypothetical study on a MOOC</t>
  </si>
  <si>
    <t> Esposito, Antonella</t>
  </si>
  <si>
    <t>2018 Ottawa consensus statement: Selection and recruitment to the healthcare professionsmedicine ; education</t>
  </si>
  <si>
    <t> Patterson, F ; Roberts, C ; Hanson, M. D ; Hampe, W ; Eva, K ; Ponnamperuma, G ; Magzoub, M ; Tekian, A ; Cleland, J</t>
  </si>
  <si>
    <t>2018 Ottawa consensus statement: Selection and recruitment to the healthcare professions</t>
  </si>
  <si>
    <t>Can You Ink While You Blink? Assessing Mental Effort in a Sensor-Based Calligraphy Trainernetherlands ; united states–us ; united kingdom–uk ; international conferences ; calligraphy ; augmented reality ; experts ; writers ; usability ; writing ; handwriting ; learning ; multimedia ; feedback ; training ;</t>
  </si>
  <si>
    <t> Limbu, Bibeg ; Jarodzka, Halszka ; Klemke, Roland ; Specht, Marcus</t>
  </si>
  <si>
    <t>Can You Ink While You Blink? Assessing Mental Effort in a Sensor-Based Calligraphy Trainer</t>
  </si>
  <si>
    <t>Virtual Reality and its Influence on Training and Education--Literature Review</t>
  </si>
  <si>
    <t> Martirosov, Sergo ; Kopecek, Pavel</t>
  </si>
  <si>
    <t>Student Engagement with a Flipped Classroom Teaching Design Affects Pharmacology Examination Performance in a Manner Dependent on Question Type.(RESEARCH)(Report)flipped classroom model – evaluation ; pharmaceutical education – forecasts and trends</t>
  </si>
  <si>
    <t> White, Paul J. ; Naidu, Som ; Yuriev, Elizabeth ; Short, Jennifer L. ; Mclaughlin, Jacqueline E. ; Larson, Ian C.</t>
  </si>
  <si>
    <t>Student Engagement with a Flipped Classroom Teaching Design Affects Pharmacology Examination Performance in a Manner Dependent on Question Type.(RESEARCH)(Report)</t>
  </si>
  <si>
    <t>Preparing teachers for schooling in the digital age: A meta-perspective on existing strategies and future challengesteachers ; educational technologies ; 21st century skills ; educational innovations</t>
  </si>
  <si>
    <t> Erstad, Ola ; Eickelmann, Birgit ; Eichhorn, Koos</t>
  </si>
  <si>
    <t>Preparing teachers for schooling in the digital age: A meta-perspective on existing strategies and future challenges</t>
  </si>
  <si>
    <t>Estudio de caso sobre la evaluacion por competencias en Educacion Artistica: Aportaciones a la Educacion Patrimonial.(Ensayo)</t>
  </si>
  <si>
    <t> Sanchez-Macias, Inmaculada ; Jorrin-Abellan, Ivan</t>
  </si>
  <si>
    <t>Community issues in American metropolitan cities: a data mining case study.(Case study)data mining – case studies ; internal migration – case studies ; public administration – case studies ; social services – case studies</t>
  </si>
  <si>
    <t> Sullivan, Brooke ; Mitra, Sinjini</t>
  </si>
  <si>
    <t>Community issues in American metropolitan cities: a data mining case study.(Case study)</t>
  </si>
  <si>
    <t>How Structure Shapes Dynamics: Knowledge Development in Wikipedia - A Network Multilevel Modeling Approachnew york ; germany ; psychology ; knowledge management ; virtual communities ; collaboration ; science ; network analysis ; wikis ; modelling ; knowledge base ; multilevel ; wikipedia ; online encyclopedias ; psychology ; eigenvectors ; network analysis</t>
  </si>
  <si>
    <t> Halatchliyski, Iassen ; Cress, Ulrike</t>
  </si>
  <si>
    <t>How Structure Shapes Dynamics: Knowledge Development in Wikipedia - A Network Multilevel Modeling Approach</t>
  </si>
  <si>
    <t>Competency-based personalization for massive online learningonline instruction ; recommender systems ; machine learning ; distance learning ; distance learning ; computer assisted instruction–cai ; adaptivity ;</t>
  </si>
  <si>
    <t> Paquette, Gilbert ; Mariño, Olga ; Rogozan, Delia ; Léonard, Michel</t>
  </si>
  <si>
    <t>Competency-based personalization for massive online learning</t>
  </si>
  <si>
    <t>Identification of research hypotheses and new knowledge from scientific literatureresearch ; data mining ; psoriasis ; bioinformatics ; identification methods ; data mining ; hypotheses ; texts ; knowledge ; cytokines ; mathematical models ; hypotheses ; informatics ; annotations ; pathogenesis ; mining ; proteins ; text mining ;</t>
  </si>
  <si>
    <t> Shardlow, Matthew ; Batista-Navarro, Riza ; Thompson, Paul ; Nawaz, Raheel ; Mcnaught, John ; Ananiadou, Sophia</t>
  </si>
  <si>
    <t>Identification of research hypotheses and new knowledge from scientific literature</t>
  </si>
  <si>
    <t>Academic performance, course completion rates, and student perception of the quality and frequency of interaction in a virtual high schoolvirtual schooling ; online k-12 learning ; completion rates ; interaction ; education</t>
  </si>
  <si>
    <t> Hawkins, Abigail ; Graham, Charles R ; Sudweeks, Richard R ; Barbour, Michael K</t>
  </si>
  <si>
    <t>Academic performance, course completion rates, and student perception of the quality and frequency of interaction in a virtual high school</t>
  </si>
  <si>
    <t>Analyzing educators' online interactions: a framework of online learning support rolesonline teaching roles ; online data analysis ; social networking platforms ; blended learning ; data visualizations ; education</t>
  </si>
  <si>
    <t> Nacu, Denise C ; Martin, Caitlin K ; Pinkard, Nichole ; Gray, Tené</t>
  </si>
  <si>
    <t>Analyzing educators' online interactions: a framework of online learning support roles</t>
  </si>
  <si>
    <t>Eye-tracking and artificial intelligence to enhance motivation and learningstudents ; stimuli ; level (quantity) ; learning ; performance prediction ; feedback ; artificial intelligence ; teachers ; algorithms ; tracking ; eye movements ; artificial intelligence ;&lt;span&lt; label="" style="margin: 0px; padding: 0px; border: none; font-family: "trebuchet MS", Arial, tahoma, verdana !important;"&gt;&lt;/span&lt;&gt;</t>
  </si>
  <si>
    <t> Sharma, Kshitij</t>
  </si>
  <si>
    <t>Eye-tracking and artificial intelligence to enhance motivation and learning</t>
  </si>
  <si>
    <t>How Structure Shapes Dynamics: Knowledge Development in Wikipedia - A Network Multilevel Modeling Approach.(Research Article)hyperlinks – analysis</t>
  </si>
  <si>
    <t>How Structure Shapes Dynamics: Knowledge Development in Wikipedia - A Network Multilevel Modeling Approach.(Research Article)</t>
  </si>
  <si>
    <t>Higher Education and the Opportunities and Challenges of Educational Technology</t>
  </si>
  <si>
    <t> Strecker, Stefan ; Kundisch, Dennis ; Lehner, Franz ; Leimeister, Jan ; Schubert, Petra</t>
  </si>
  <si>
    <t>Pedagogical monitoring as a tool to reduce dropout in distance learning in family health.(Report)dropouts – management ; dropouts – prevention ; distance education – methods ; family medicine – study and teaching ; monitoring – educational aspects ; monitoring – analysis</t>
  </si>
  <si>
    <t> de Castro E Lima Baesse, Deborah ; Grisolia, Alexandra Monteiro ; de Oliveira, Ana Emilia Figueiredo</t>
  </si>
  <si>
    <t>Pedagogical monitoring as a tool to reduce dropout in distance learning in family health.(Report)</t>
  </si>
  <si>
    <t>Enriching Curricula with Mobile Solutionsinternational conferences ; teaching ; wireless networks ; software ; students ; programming languages ; active learning ; applications programs ; architectural engineering ; curricula ; multimedia ; studies ; electronic</t>
  </si>
  <si>
    <t> Mihail-Văduva, Dinu</t>
  </si>
  <si>
    <t>Enriching Curricula with Mobile Solutions</t>
  </si>
  <si>
    <t>Identifying attrition risk based on the first year experiencestudent engagement ; attrition ; retention ; first year experience ; education</t>
  </si>
  <si>
    <t> Naylor, Ryan ; Baik, Chi ; Arkoudis, Sophia</t>
  </si>
  <si>
    <t>Identifying attrition risk based on the first year experience</t>
  </si>
  <si>
    <t>Critical digital literacies across scales and beneath the screencritical digital literacies ; scalar analysis ; subscreenic literacies ; education</t>
  </si>
  <si>
    <t> Golden, Noah Asher</t>
  </si>
  <si>
    <t>Critical digital literacies across scales and beneath the screen</t>
  </si>
  <si>
    <t>A Bibliometric Overview of the International Journal of Interactive Multimedia and Artifcial Intelligence.(Report)developing countries – analysis</t>
  </si>
  <si>
    <t> Baier-Fuentes, Hugo ; Cascon-Katchadourian, Jesus ; Martinez, M.A. ; Herrera-Viedma, Enrique ; Merigo, Jose M.</t>
  </si>
  <si>
    <t>A Bibliometric Overview of the International Journal of Interactive Multimedia and Artifcial Intelligence.(Report)</t>
  </si>
  <si>
    <t>Big data and the measurement of public organizations’ performance and efficiency: The state-of-the-artbig data ; efficiency analysis ; learning analytics ; performance analysis ; public sector performance ; political science</t>
  </si>
  <si>
    <t> Rogge, Nicky ; Agasisti, Tommaso ; De Witte, Kristof</t>
  </si>
  <si>
    <t>Big data and the measurement of public organizations’ performance and efficiency: The state-of-the-art</t>
  </si>
  <si>
    <t>One chart shows promise and limits of 'Learning Analytics'.(re:Learning)ability grouping (education) – technology application ; educational technology – usage</t>
  </si>
  <si>
    <t> Young, Jeffrey R.</t>
  </si>
  <si>
    <t>One chart shows promise and limits of 'Learning Analytics'.(re:Learning)</t>
  </si>
  <si>
    <t>Designing Effective Digital Learning Environments: Toward Learning Analytics Design</t>
  </si>
  <si>
    <t> Ifenthaler, Dirk</t>
  </si>
  <si>
    <t>Data collaborative: a practical exploration of big data in course wikis.(Report)big data – educational aspects ; online education – management ; educational programs – management</t>
  </si>
  <si>
    <t> Percell, Jay C.</t>
  </si>
  <si>
    <t>Data collaborative: a practical exploration of big data in course wikis.(Report)</t>
  </si>
  <si>
    <t>Supporting the smart teacher: an agenda for the use of embedded sensing in novel learning spacesambient intelligence ; zooming ; data acquisition ; learning ; detection ; learning ; students ; teachers ; embedded sensing ; teacher-inquiry ; social&lt;span&lt; label="" style="margin: 0px; padding: 0px; border: none; font-family: "trebuchet MS", Arial, tahoma, verdana !important;"&gt;&lt;/span&lt;&gt;</t>
  </si>
  <si>
    <t> Preston, Anne ; Lazem, Shaimaa ; Kharrufa, Ahmed ; Pursglove, Bradley ; Olivier, Patrick</t>
  </si>
  <si>
    <t>Supporting the smart teacher: an agenda for the use of embedded sensing in novel learning spaces</t>
  </si>
  <si>
    <t>Diverse mobile users: the development of library expertsacademic libraries ; diversity ; technological innovation ; learning process ; mobile communication systems ; software use ; library &amp; information science</t>
  </si>
  <si>
    <t> Hahn, Jim</t>
  </si>
  <si>
    <t>Diverse mobile users: the development of library experts</t>
  </si>
  <si>
    <t>An application framework for mining online learning processes through event-logsmoodle ; latent class analysis ; process mining ; educational process mining ; fuzzy miner ; heuristic miner ; business</t>
  </si>
  <si>
    <t> Özdağoğlu, Güzin ; Öztaş, Gülin Zeynep ; Çağliyangil, Mehmet</t>
  </si>
  <si>
    <t>An application framework for mining online learning processes through event-logs</t>
  </si>
  <si>
    <t>A Visual Dashboard to Track Learning Analytics for Educational Cloud Computingswitzerland ; united states–us ; new york ; international conferences ; self regulation ; higher education ; students ; mathematical analysis ; computer science ; procurement ; artificial intelligence ; electronic commerce ; distributed processing ;</t>
  </si>
  <si>
    <t> Naranjo, Diana ; Prieto, José ; Moltó, Germán ; Calatrava, Amanda</t>
  </si>
  <si>
    <t>A Visual Dashboard to Track Learning Analytics for Educational Cloud Computing</t>
  </si>
  <si>
    <t>A pedagogy of data and Artificial Intelligence for student subjectificationsubjectification ; bayesian networks ; constructionism ; data literacy ; machine learning ; co-construction ; datafication ; education</t>
  </si>
  <si>
    <t> Loftus, Mary ; Madden, Michael G</t>
  </si>
  <si>
    <t>A pedagogy of data and Artificial Intelligence for student subjectification</t>
  </si>
  <si>
    <t>Global reach and local practice: the promise of MOOCs.(EMERGING TECHNOLOGIES)(massive open online courses)(Report)massive open online courses -- forecasts and trends ; social networks -- usage ; language acquisition -- technology application ; language acquisition -- forecasts and trends</t>
  </si>
  <si>
    <t> Godwin - Jones, Robert</t>
  </si>
  <si>
    <t>Global reach and local practice: the promise of MOOCs.(EMERGING TECHNOLOGIES)(massive open online courses)(Report)</t>
  </si>
  <si>
    <t>Who's asking the questions in classrooms? Exploring teacher practice and student engagement in generating engaging and intellectually challenging questionsquestioning ; professional learning ; pedagogical change ; student engagement ; education</t>
  </si>
  <si>
    <t> Zeegers, Yvonne ; Elliott, Katrina</t>
  </si>
  <si>
    <t>Who's asking the questions in classrooms? Exploring teacher practice and student engagement in generating engaging and intellectually challenging questions</t>
  </si>
  <si>
    <t>Adopting and adapting: school leaders in the age of data-informed decision makingassessment ; evaluation ; data-informed decision making ; leadership ; school inspection ; school self-evaluation</t>
  </si>
  <si>
    <t> Young, Cornelius ; McNamara, Gerry ; Brown, Martin ; O’Hara, Joe</t>
  </si>
  <si>
    <t>Adopting and adapting: school leaders in the age of data-informed decision making</t>
  </si>
  <si>
    <t>Older learning engagement in the modern cityolder adult learning ; active ageing ; widening participation ; big data ; inclusion ; educational gerontology ; education</t>
  </si>
  <si>
    <t> Lido, Catherine ; Osborne, Michael ; Livingston, Mark ; Thakuriah, Piyushimita ; Sila-Nowicka, Katarzyna</t>
  </si>
  <si>
    <t>Older learning engagement in the modern city</t>
  </si>
  <si>
    <t>The problem of student attrition in higher education: An alternative perspectiveattrition ; wicked problem ; higher education ; university policy ; education</t>
  </si>
  <si>
    <t> Beer, Colin ; Lawson, Celeste</t>
  </si>
  <si>
    <t>The problem of student attrition in higher education: An alternative perspective</t>
  </si>
  <si>
    <t>Securing the Continuity of Medical Competence in Times of Demographic Change: A Proposalproposal ; proposal ; shortages of specialist physicians ; working life models ; flexible working time models ; additional medical qualification ; promotion of women ; combining work and family</t>
  </si>
  <si>
    <t> Ross, Heather ; Macijauskiene, Jurate ; Hasebrook, Joachim Paul ; Hinkelmann, Jürgen ; Volkert, Thomas ; Rodde, Sibyll ; Hahnenkamp, Klaus</t>
  </si>
  <si>
    <t>Securing the Continuity of Medical Competence in Times of Demographic Change: A Proposal</t>
  </si>
  <si>
    <t>The future of our field</t>
  </si>
  <si>
    <t> Asino, Tutaleni</t>
  </si>
  <si>
    <t>Creating an Online Learning Community in a Flipped Classroom to Enhance EFL Learners?Oral Proficiencycommunity relations ; classrooms ; classrooms ; interactive learning ; cooperation ; educational technology ; foreign languages ; collaborative learning ; distance&lt;span&lt; label="" style="margin: 0px; padding: 0px; border: none; font-family: "trebuchet MS", Arial, tahoma, verdana !important;"&gt;&lt;/span&lt;&gt;</t>
  </si>
  <si>
    <t> Wen-Chi, Vivian ; Chen Hsieh, Jun ; Yang, Jie</t>
  </si>
  <si>
    <t>Creating an Online Learning Community in a Flipped Classroom to Enhance EFL Learners?Oral Proficiency</t>
  </si>
  <si>
    <t>Evaluating the wider outcomes of schools: Complex systems modelling for leadership decisioningcomplexity ; hierarchical process modelling ; leadership ; leadership decision-making ; management ; wider outcomes ; education</t>
  </si>
  <si>
    <t> Crick, Ruth Deakin ; Barr, Steven ; Green, Howard ; Pedder, David</t>
  </si>
  <si>
    <t>Evaluating the wider outcomes of schools: Complex systems modelling for leadership decisioning</t>
  </si>
  <si>
    <t>Can Google Analytics Certification Cultivate PR Students’ Competency in Digital Analytics? A Longitudinal Pedagogical Researchpublic relations education ; web and social analytics ; google analytics ; experience-based learning ; innovative teaching methods ; education ; journalism &amp;</t>
  </si>
  <si>
    <t> Meng, Juan ; Jin, Yan ; Lee, Yen-I ; Kim, Solyee</t>
  </si>
  <si>
    <t>Can Google Analytics Certification Cultivate PR Students’ Competency in Digital Analytics? A Longitudinal Pedagogical Research</t>
  </si>
  <si>
    <t>Block-based versus text-based programming environments on novice student learning outcomes: a meta-analysis studyblock-based programming ; text-based programming ; novice computer prssssogrammers ; student learning outcomes ; meta-analysis ; education ; computer science</t>
  </si>
  <si>
    <t> Xu, Zhen ; Ritzhaupt, Albert D ; Tian, Fengchun ; Umapathy, Karthikeyan</t>
  </si>
  <si>
    <t>Block-based versus text-based programming environments on novice student learning outcomes: a meta-analysis study</t>
  </si>
  <si>
    <t>Collaborative learning through formative peer review: pedagogy, programs and potentialstudent peer assessment ; peer reviewing ; peer review tools ; collaborative learning ; education ; computer science</t>
  </si>
  <si>
    <t> Søndergaard, Harald ; Mulder, Raoul A</t>
  </si>
  <si>
    <t>Collaborative learning through formative peer review: pedagogy, programs and potential</t>
  </si>
  <si>
    <t>Challenges as enablers for high quality Linked Data: insights from the Semantic Publishing Challengemetadata ; linked data ; datasets ; computer science ; ontology ; scholars ; virtual communities ; semantic web ; scholarly publishing ; value chain ; quality ; semantics ; information science ; parameter estimation ; linked data ; semantic web ; linked</t>
  </si>
  <si>
    <t> Dimou, Anastasia ; Vahdati, Sahar ; Lange, Christoph ; Verborgh, Ruben ; Mannens, Erik</t>
  </si>
  <si>
    <t>Challenges as enablers for high quality Linked Data: insights from the Semantic Publishing Challenge</t>
  </si>
  <si>
    <t>Components, Infrastructures, and Capacity: The Quest for the Impact of Actionable Data Use on P–20 Educator Practiceeducation</t>
  </si>
  <si>
    <t> Piety, Philip J</t>
  </si>
  <si>
    <t>Components, Infrastructures, and Capacity: The Quest for the Impact of Actionable Data Use on P–20 Educator Practice</t>
  </si>
  <si>
    <t>A research framework of smart educationinformation technology ; wireless networks ; wireless networks ; learning ; education ; education ; new technology ; smart education ; personalized learning ; seamless&lt;span&lt; label="" style="margin: 0px; padding: 0px; border: none; font-family: "trebuchet MS", Arial, tahoma, verdana !important;"&gt;&lt;/span&lt;&gt;</t>
  </si>
  <si>
    <t> Ming-Hua, Yu ; Riezebos, Peter</t>
  </si>
  <si>
    <t>A research framework of smart education</t>
  </si>
  <si>
    <t>Explaining authors’ contribution to pivotal artifacts during mass collaboration in the Wikipedia’s knowledge baseartifact ; mass collaboration ; network analysis ; wikipedia</t>
  </si>
  <si>
    <t> Halatchliyski, Iassen ; Moskaliuk, Johannes ; Kimmerle, Joachim ; Cress, Ulrike</t>
  </si>
  <si>
    <t>Explaining authors’ contribution to pivotal artifacts during mass collaboration in the Wikipedia’s knowledge base</t>
  </si>
  <si>
    <t>Big Data Comes to School: Implications for Learning, Assessment, and Researchbig data ; assessment ; research methods ; research ethics ; education ; education</t>
  </si>
  <si>
    <t>Big Data Comes to School: Implications for Learning, Assessment, and Research</t>
  </si>
  <si>
    <t>Acomparative evaluation of signal quality between a research-grade and a wireless dry-electrode mobile eeg system</t>
  </si>
  <si>
    <t> Marini, Francesco ; Lee, Clement ; Wagner, Johanna ; Makeig, Scott ; Gola, Mateusz</t>
  </si>
  <si>
    <t>Modeling collective attention in online and flexible learning environmentsmoocs ; collective attention ; open flow network ; learning performance ; free ; distance education ; education</t>
  </si>
  <si>
    <t> Zhang, J ; Lou, X ; Zhang, H ; Zhang, J</t>
  </si>
  <si>
    <t>Modeling collective attention in online and flexible learning environments</t>
  </si>
  <si>
    <t>Visualizing a collective student model for procedural training environmentseducational data mining ; information visualization ; human computer interaction ; elearning ; procedural training ; intelligent tutoring systems</t>
  </si>
  <si>
    <t> Riofrío-Luzcando, D. ; Ramírez, J. ; Moral, C. ; Antonio, A. ; Berrocal-Lobo, M.</t>
  </si>
  <si>
    <t>Visualizing a collective student model for procedural training environments</t>
  </si>
  <si>
    <t>How to solve students' problems in a flipped classroom: a quasi-experimental approachtechnology education ; online instruction ; information seeking behavior ; learning ; flipped learning ; online academic help-seeking ; e-&lt;span&lt; label="" style="margin: 0px; padding: 0px; border: none; font-family: "trebuchet MS", Arial, tahoma, verdana !important;"&gt;&lt;/span&lt;&gt;</t>
  </si>
  <si>
    <t> Tsai, Chia-Wen ; Shen, Pei-Di ; Chiang, Yi-Chun ; Lin, Chih-Hsien</t>
  </si>
  <si>
    <t>How to solve students' problems in a flipped classroom: a quasi-experimental approach</t>
  </si>
  <si>
    <t>Creating Collaborative and Convenient Learning Environment Using Cloud-Based Moodle LMS: An Instructor and Administrator Perspective.(Research Article)(Report)cloud computing – usage ; cloud computing – educational aspects ; educational technology – usage ; learning management systems – usage ; collaborative learning – methods ;</t>
  </si>
  <si>
    <t> Kumar, Vikas ; Sharma, Deepika</t>
  </si>
  <si>
    <t>Creating Collaborative and Convenient Learning Environment Using Cloud-Based Moodle LMS: An Instructor and Administrator Perspective.(Research Article)(Report)</t>
  </si>
  <si>
    <t>The use of an online learning and teaching system for monitoring computer aided design student participation and predicting student successinteractive learning ; student participation ; computer aided design–cad ; online instruction ; academic achievement ; analytics ; environmental monitoring ; on-line systems ; embedded</t>
  </si>
  <si>
    <t> Akhtar, S ; Warburton, S ; Xu, W</t>
  </si>
  <si>
    <t>The use of an online learning and teaching system for monitoring computer aided design student participation and predicting student success</t>
  </si>
  <si>
    <t>Students’ perceptions of a food safety and quality e-learning course: a CASE study for a MSC in food consumptionfood safety ; students ; questionnaires ; science education ; food processing ; organizational aspects ; questionnaires ; online instruction ; distance learning ; distance learning ;</t>
  </si>
  <si>
    <t> Vaz-Fernandes, Paula ; Caeiro, Sandra</t>
  </si>
  <si>
    <t>Students’ perceptions of a food safety and quality e-learning course: a CASE study for a MSC in food consumption</t>
  </si>
  <si>
    <t>To Boldly Go: Feedback as Digital, Multimodal Dialogueunited states–us ; united kingdom–uk ; adelaide south australia australia ; teaching ; research methodology ; students ; virtual reality ; curricula ; reflexivity ; feedback ; education ; communication ; society ; educational technology ; virtual</t>
  </si>
  <si>
    <t> Lamb, James</t>
  </si>
  <si>
    <t>To Boldly Go: Feedback as Digital, Multimodal Dialogue</t>
  </si>
  <si>
    <t>Social Network Analysis: A Framework for Identifying Communities in Higher Education Online Learningsocial network analysis ; learning analytics ; online learning ; communities of practice ; community of inquiry ; methodological framework</t>
  </si>
  <si>
    <t> Jan, Shazia ; Vlachopoulos, Panos</t>
  </si>
  <si>
    <t>Social Network Analysis: A Framework for Identifying Communities in Higher Education Online Learning</t>
  </si>
  <si>
    <t>Designing Technology-Enabled Instruction to Utilize Learning Analyticsinstructional design ; data mining ; technology adoption ; online analytical processing ; instructional design ; learning analytics ; educational data mining ; technology-enabled&lt;span&lt; label="" style="margin: 0px; padding: 0px; border: none; font-family: "trebuchet MS", Arial, tahoma, verdana !important;"&gt;&lt;/span&lt;&gt;</t>
  </si>
  <si>
    <t> Davies, Randall ; Nyland, Robert ; Bodily, Robert ; Chapman, John ; Jones, Brian ; Young, Jay</t>
  </si>
  <si>
    <t>Designing Technology-Enabled Instruction to Utilize Learning Analytics</t>
  </si>
  <si>
    <t>Satisfaction and continuance with a learning management systemstudies ; students ; information systems ; online instruction ; learning management systems</t>
  </si>
  <si>
    <t> Islam, A.K.M. Najmul ; Azad, Nasreen</t>
  </si>
  <si>
    <t>Satisfaction and continuance with a learning management system</t>
  </si>
  <si>
    <t>Tracking precursors of learning analytics over serious game team performance rankingserious game ; game learning analytics ; collaborative skill retention ; team performance ranking ; simbound ; computer science ; psychology</t>
  </si>
  <si>
    <t> Capatina, Alexandru ; Bleoju, Gianita ; Rancati, Elisa ; Hoareau, Emilie</t>
  </si>
  <si>
    <t>Tracking precursors of learning analytics over serious game team performance ranking</t>
  </si>
  <si>
    <t>Using natural language processing and machine learning to classify health literacy from secure messages: The ECLIPPSE study.(Research Article)(Report)machine learning – health aspects ; medical research – health aspects ; health maintenance organizations – usage ; health maintenance organizations – health aspects ; natural language processing – usage ; natural</t>
  </si>
  <si>
    <t> Balyan, Renu ; Crossley, Scott A. ; Brown, William ; Karter, Andrew J. ; Mcnamara, Danielle S. ; Liu, Jennifer Y. ; Lyles, Courtney R. ; Schillinger, Dean</t>
  </si>
  <si>
    <t>Using natural language processing and machine learning to classify health literacy from secure messages: The ECLIPPSE study.(Research Article)(Report)</t>
  </si>
  <si>
    <t>(Re)centring students in learning analytics: in conversation with Paulo Freireassessment ; learner analytics ; paulo freire ; student success ; student-centred ; education</t>
  </si>
  <si>
    <t> Broughan, Christine ; Prinsloo, Paul</t>
  </si>
  <si>
    <t>(Re)centring students in learning analytics: in conversation with Paulo Freire</t>
  </si>
  <si>
    <t>Implementing randomised control trials in open and distance learning: a feasibility studyrandomised control trials ; distance education ; evaluation ; learning analytics ; education</t>
  </si>
  <si>
    <t> Herodotou, Christothea ; Heiser, Sarah ; Rienties, Bart</t>
  </si>
  <si>
    <t>Implementing randomised control trials in open and distance learning: a feasibility study</t>
  </si>
  <si>
    <t>(Lifelong) learning in your pocket?educational technologies ; e-learning ; usage behaviour ; school ; university ; continuing training ; educational content ; learning environments ; internet</t>
  </si>
  <si>
    <t> Christoph Igel</t>
  </si>
  <si>
    <t>(Lifelong) learning in your pocket?</t>
  </si>
  <si>
    <t>Using Multilingual Analytics to Explore the Usage of a Learning Portal in Developing Countriesforeign countries ; developing nations ; electronic learning ; use studies ; multilingual materials ; data analysis ; web sites ; agricultural education ; educational resources ; case studies ; mexico ; colombia ;</t>
  </si>
  <si>
    <t> Protonotarios, Vassilis ; Stoitsis, Giannis ; Kastrantas, Kostas ; Sanchez-Alonso, Salvador</t>
  </si>
  <si>
    <t>Using Multilingual Analytics to Explore the Usage of a Learning Portal in Developing Countries</t>
  </si>
  <si>
    <t>Predictors of academic achievement in blended learning: The case of data science minorblended learning ; data science ; hybrid learning ; non-stem students ; social learning analytics</t>
  </si>
  <si>
    <t> Musabirov, I. ; Pozdniakov, S. ; Tenisheva, K.</t>
  </si>
  <si>
    <t>Predictors of academic achievement in blended learning: The case of data science minor</t>
  </si>
  <si>
    <t>Keeping Kids Safe From a Design Perspective: Ethical and Legal Guidelines for Designing a Video-Based App for Childrenethics ; video ; children ; online protection ; internet safety</t>
  </si>
  <si>
    <t> Zydney, Janet ; Hooper, Simon</t>
  </si>
  <si>
    <t>Keeping Kids Safe From a Design Perspective: Ethical and Legal Guidelines for Designing a Video-Based App for Children</t>
  </si>
  <si>
    <t>New Sites Aim to Help Pick Best Ed-Tech Tools; Goal is for smarter and faster decisionseducational technology</t>
  </si>
  <si>
    <t>New Sites Aim to Help Pick Best Ed-Tech Tools; Goal is for smarter and faster decisions</t>
  </si>
  <si>
    <t>Special Issue of the Journal of Early Childhood Literacyeducation ; social welfare &amp; social work</t>
  </si>
  <si>
    <t>Special Issue of the Journal of Early Childhood Literacy</t>
  </si>
  <si>
    <t>Cat-and-Mouse Games: Dataveillance and Performativity in Urban Schoolslos angeles california ; prediction ; behavior ; performativity ; students ; resistance ; performativity ; deviance ; resistance ; student teacher relationship ; secondary schools ; computers ; games ; student teacher relationship ; surveillance ;</t>
  </si>
  <si>
    <t> Crooks, Roderic</t>
  </si>
  <si>
    <t>Cat-and-Mouse Games: Dataveillance and Performativity in Urban Schools</t>
  </si>
  <si>
    <t>Introduction to the special section: transmedia in the service of educationcommentary;</t>
  </si>
  <si>
    <t> Fisch, Shalom M</t>
  </si>
  <si>
    <t>Introduction to the special section: transmedia in the service of education</t>
  </si>
  <si>
    <t>What educational contexts should teachers consider for their puberty education programmes?learning contexts ; puberty education ; sexuality education ; curriculum ; schools ; education</t>
  </si>
  <si>
    <t> Collier-Harris, Christine A ; Goldman, Juliette D. G</t>
  </si>
  <si>
    <t>What educational contexts should teachers consider for their puberty education programmes?</t>
  </si>
  <si>
    <t>Influence of Dissociated Mechanisms of Gamification on the Learning of Readingpedagogy ; learning ; games ; gamification ; submerging ; students ; serious games ; game-based learning ; gamification.</t>
  </si>
  <si>
    <t> Marczak, Raphael ; Hanna, Pierre ; Hanna, Christine</t>
  </si>
  <si>
    <t>Influence of Dissociated Mechanisms of Gamification on the Learning of Reading</t>
  </si>
  <si>
    <t>Education and new technologies: perils and promises for learnerseducation</t>
  </si>
  <si>
    <t> Yeo, Geckhong</t>
  </si>
  <si>
    <t>Education and new technologies: perils and promises for learners</t>
  </si>
  <si>
    <t>Automatic emotion and attention analysis of young children at home: a ResearchKit autism feasibility studyarticle ; paediatric research ; neurological manifestations</t>
  </si>
  <si>
    <t> Egger, Helen L ; Dawson, Geraldine ; Hashemi, Jordan ; Carpenter, Kimberly L. H ; Espinosa, Steven ; Campbell, Kathleen ; Brotkin, Samuel ; Schaich-Borg, Jana ; Qiu, Qiang ; Tepper, Mariano ; Baker, Jeffrey P ; Bloomfield, Richard A ; Sapiro, Guillermo</t>
  </si>
  <si>
    <t>Automatic emotion and attention analysis of young children at home: a ResearchKit autism feasibility study</t>
  </si>
  <si>
    <t>Proof of Concept of a Gamified DEvelopmental Assessment on an E-Platform (DEEP) Tool to Measure Cognitive Development in Rural Indian Preschool Childrenpsychology ; serious game ; cognitive development ; lmic ; digital assessment ; mhealth ; machine learning ; scalable ; preschool children</t>
  </si>
  <si>
    <t> Mukherjee, Debarati ; Bhavnani, Supriya ; Swaminathan, Akshay ; Verma, Deepali ; Parameshwaran, Dhanya ; Divan, Gauri ; Dasgupta, Jayashree ; Sharma, Kamalkant ; Thiagarajan, Tara C ; Patel, Vikram</t>
  </si>
  <si>
    <t>Proof of Concept of a Gamified DEvelopmental Assessment on an E-Platform (DEEP) Tool to Measure Cognitive Development in Rural Indian Preschool Children</t>
  </si>
  <si>
    <t>INSANITY IN THE CLASSROOM GOVERNMENT SCHOOLS TODAY.(EDUCATION)parenting – reports</t>
  </si>
  <si>
    <t> Newman, Alex ; Pesta, Duke</t>
  </si>
  <si>
    <t>INSANITY IN THE CLASSROOM GOVERNMENT SCHOOLS TODAY.(EDUCATION)</t>
  </si>
  <si>
    <t>Coding the biodigital child: the biopolitics and pedagogic strategies of educational data sciencebiopolitics ; digital data ; educational data science ; neuroscience ; psychology ; education ; psychology</t>
  </si>
  <si>
    <t>Coding the biodigital child: the biopolitics and pedagogic strategies of educational data science</t>
  </si>
  <si>
    <t>Learning About Makerspaces: Professional Development with K-12 Inservice Educatorseducation</t>
  </si>
  <si>
    <t> Peterson, Lana ; Scharber, Cassandra</t>
  </si>
  <si>
    <t>Learning About Makerspaces: Professional Development with K-12 Inservice Educators</t>
  </si>
  <si>
    <t>Feasibility of a Secure Wireless Sensing Smartwatch Application for the Self-Management of Pediatric Asthmahealth insurance portability &amp; accountability act 1996-us ; asthma ; management ; usability ; asthma ; cryptography ; risk assessment ; ecological risk assessment ; children ; feasibility studies</t>
  </si>
  <si>
    <t> Hosseini, Anahita ; Buonocore, Chris ; Hashemzadeh, Sepideh ; Kalantarian, Haik ; Sideris, Costas ; King, Christine ; Sarrafzadeh, Majid</t>
  </si>
  <si>
    <t>Feasibility of a Secure Wireless Sensing Smartwatch Application for the Self-Management of Pediatric Asthma</t>
  </si>
  <si>
    <t>Representationalism at work: dashboards and data analytics in urban educationdata visualization ; data analytics ; visual analytics ; big data ; representationalism ; urban education ; education</t>
  </si>
  <si>
    <t>Representationalism at work: dashboards and data analytics in urban education</t>
  </si>
  <si>
    <t>Digital data in New Zealand schools: Policy reform and school leadershipdigital data ; new zealand ; schooling ; education policy ; reform ; education</t>
  </si>
  <si>
    <t> Starkey, Louise ; Eppel, Elizabeth</t>
  </si>
  <si>
    <t>Digital data in New Zealand schools: Policy reform and school leadership</t>
  </si>
  <si>
    <t>Going on Safari: The Design and Development of an Early Years Literacy iPad Application to Support Letter-Sound Learningcanada ; students ; usability ; coding theory ; classrooms ; memory ; knowledge ; reading comprehension ; phonics ; design ; technology acceptance model ; educational technology ; games ; education ; teachers ; learning ;</t>
  </si>
  <si>
    <t> Mckenzie, Sophie ; Spence, Aaron ; Nicholas, Maria</t>
  </si>
  <si>
    <t>Going on Safari: The Design and Development of an Early Years Literacy iPad Application to Support Letter-Sound Learning</t>
  </si>
  <si>
    <t>Music learning in preschool with mobile deviceschildren ; music education ; tablet ; e-learning ; elementary school ; computer science ; psychology</t>
  </si>
  <si>
    <t> Paule-Ruiz, Mpuerto ; Álvarez-García, Víctor ; Pérez-Pérez, Juan Ramón ; Álvarez-Sierra, Mercedes ; Trespalacios-Menéndez, Félix</t>
  </si>
  <si>
    <t>Music learning in preschool with mobile devices</t>
  </si>
  <si>
    <t>How Much Can Spatial Training Improve STEM Achievement?spatial ability ; stem education</t>
  </si>
  <si>
    <t> Stieff, Mike ; Uttal, David</t>
  </si>
  <si>
    <t>How Much Can Spatial Training Improve STEM Achievement?</t>
  </si>
  <si>
    <t>InBloom Sputters Amid Concerns About Privacy of Student Dataindividualized instruction -- planning ; nonprofit organizations -- alliances and partnerships ; nonprofit organizations -- services ; privacy -- educational aspects ; student records -- usage ; student records -- storage ; student records -- safety and</t>
  </si>
  <si>
    <t>InBloom Sputters Amid Concerns About Privacy of Student Data</t>
  </si>
  <si>
    <t>‘This is not America’: Cultural mythscapes, media representation and the anatomy of the Surveillance School in Australiacctv ; drug testing ; gps ; education ; media ; rfid ; schools ; surveillance ; sociology &amp; social history</t>
  </si>
  <si>
    <t> Taylor, Emmeline</t>
  </si>
  <si>
    <t>‘This is not America’: Cultural mythscapes, media representation and the anatomy of the Surveillance School in Australia</t>
  </si>
  <si>
    <t>Dataset-Driven Research to Support Learning and Knowledge Analyticsalgorithms ; educational technology ; technology adoption ; science ; learning ; experimentation ; education ; knowledge management ; data sets ; learning ;&lt;span&lt; label="" style="margin: 0px; padding: 0px; border: none; font-family: "trebuchet MS", Arial, tahoma, verdana !important;"&gt;&lt;/span&lt;&gt;</t>
  </si>
  <si>
    <t> Verbert, Katrien ; Manouselis, Nikos ; Drachsler, Hendrik ; Duval, Erik</t>
  </si>
  <si>
    <t>Dataset-Driven Research to Support Learning and Knowledge Analytics</t>
  </si>
  <si>
    <t>On the horizon: the year of the MOOCs.(Emerging TECHNOLOGY)computer-assisted instruction–trends ; computers, handheld–trends ; education, nursing, baccalaureate–trends ; education, nursing, continuing–trends ; humans–trends ; mentors–trends ; higher education ; distance&lt;span&lt; label="" style="margin: 0px; padding: 0px; border: none; font-family: "trebuchet MS", Arial, tahoma, verdana !important;"&gt;&lt;/span&lt;&gt;</t>
  </si>
  <si>
    <t> Skiba, Diane J.</t>
  </si>
  <si>
    <t>On the horizon: the year of the MOOCs.(Emerging TECHNOLOGY)</t>
  </si>
  <si>
    <t>How social network analysis can be used to monitor online collaborative learning and guide an informed interventionsweden ; research ; students ; group dynamics ; social capital ; social networks ; open source software ; cooperation ; social network analysis ; monitoring ; network analysis ; distance learning ; teachers ; quantitative</t>
  </si>
  <si>
    <t> Saqr, Mohammed ; Fors, Uno ; Tedre, Matti ; Nouri, Jalal</t>
  </si>
  <si>
    <t>How social network analysis can be used to monitor online collaborative learning and guide an informed intervention</t>
  </si>
  <si>
    <t>Online Diagnostic Assessment in Support of Personalized Teaching and Learning: The eDia Systempsychology ; technology-based assessment ; online assessment ; diagnostic assessment ; assessment framework ; item banking</t>
  </si>
  <si>
    <t> Csapó, Benő ; Molnár, Gyöngyvér</t>
  </si>
  <si>
    <t>Online Diagnostic Assessment in Support of Personalized Teaching and Learning: The eDia System</t>
  </si>
  <si>
    <t>How do Gender, Learning Goals, and Forum Participation Predict Persistence in a Computer Science MOOC?android app development ; forum participation ; gender gap ; learning goals ; computer science</t>
  </si>
  <si>
    <t> Crues, R ; Henricks, Genevieve ; Perry, Michelle ; Bhat, Suma ; Anderson, Carolyn ; Shaik, Najmuddin ; Angrave, Lawrence</t>
  </si>
  <si>
    <t>How do Gender, Learning Goals, and Forum Participation Predict Persistence in a Computer Science MOOC?</t>
  </si>
  <si>
    <t>Critical success factors for the implementation and adoption of e-learning for junior health care workers in Dadaab refugee camp Kenyaresearch</t>
  </si>
  <si>
    <t> Burkardt, Aude D ; Krause, Nicerine ; Rivas Velarde, Minerva C</t>
  </si>
  <si>
    <t>Critical success factors for the implementation and adoption of e-learning for junior health care workers in Dadaab refugee camp Kenya</t>
  </si>
  <si>
    <t>The interactions between facilitator identity, conflictual presence, and social presence in peer-moderated online collaborative learningconflictual presence ; identity ; social presence ; peer facilitation ; asynchronous online discussion ; discourse analysis ; education</t>
  </si>
  <si>
    <t> Xie, Kui ; Lu, Lin ; Cheng, Sheng-Lun ; Izmirli, Serkan</t>
  </si>
  <si>
    <t>The interactions between facilitator identity, conflictual presence, and social presence in peer-moderated online collaborative learning</t>
  </si>
  <si>
    <t>The Effect on Pupils?Science Performance and Problem-Solving Ability through Lego: An Engineering Design-based Modeling Approachtoys ; science ; technical education ; learning ; engineering education ; problem solving ; skills ; bricks ; students ; design engineering ; design engineering ; engineering design ; problem-solving ability ; science</t>
  </si>
  <si>
    <t> Li, Yanyan ; Huang, Zhinan ; Jiang, Menglu ; Ting-Wen, Chang</t>
  </si>
  <si>
    <t>The Effect on Pupils?Science Performance and Problem-Solving Ability through Lego: An Engineering Design-based Modeling Approach</t>
  </si>
  <si>
    <t>Deans’ Corner: Views on the State of Teacher Education in 2015accreditation ; educational policy ; preservice teacher education ; education</t>
  </si>
  <si>
    <t> Arbaugh, Fran ; Ball, Deborah Loewenberg ; Grossman, Pam ; Heller, Donald E ; Monk, David</t>
  </si>
  <si>
    <t>Deans’ Corner: Views on the State of Teacher Education in 2015</t>
  </si>
  <si>
    <t>Is Big Data challenging criminology?big data analytics ; causality and correlation ; criminological theory and research ; machine learning ; predictive policing ; social welfare &amp; social work</t>
  </si>
  <si>
    <t> Chan, Janet ; Bennett Moses, Lyria</t>
  </si>
  <si>
    <t>Is Big Data challenging criminology?</t>
  </si>
  <si>
    <t>A systematic review of research on e-book-based language learningresearch ; language ; learning ; e-books ; systematic review ; colleges &amp; universities ; e-books ; literature reviews ; multimedia</t>
  </si>
  <si>
    <t> Zhang, Ruofei ; Zou, Di ; Xie, Haoran</t>
  </si>
  <si>
    <t>A systematic review of research on e-book-based language learning</t>
  </si>
  <si>
    <t>Library instruction and information literacy 2018user training ; libraries ; libraries ; information literacy ; literacy ; academic libraries ; information literacy ; library instruction ; college libraries ; school libraries ; university libraries</t>
  </si>
  <si>
    <t> Withorn, Tessa ; Eslami, Jillian ; Andora, Anthony ; Clarke, Maggie ; Patch, Nicole ; Lunsford, Syann</t>
  </si>
  <si>
    <t>Library instruction and information literacy 2018</t>
  </si>
  <si>
    <t>Evaluation of Functional Abilities in 0–6 Year Olds: An Analysis with the eEarlyCare Computer Applicationcomputer applications ; machine learning ; software ; data mining ; recording ; classification ; industrial applications ; recording ; diagnosis ; computer applications ; professionals ; automation ; cognitive ability ;</t>
  </si>
  <si>
    <t> Marticorena-Sánchez, Raúl ; Arnaiz-González, Álvar</t>
  </si>
  <si>
    <t>Evaluation of Functional Abilities in 0–6 Year Olds: An Analysis with the eEarlyCare Computer Application</t>
  </si>
  <si>
    <t>Elite Private Schools Use Wide Range of Ed-Tech Strategies; Digital creation, not consumption, fuels classroom approacheseducational technology – usage ; private schools – curricula ; discovery learning – technology application</t>
  </si>
  <si>
    <t>Elite Private Schools Use Wide Range of Ed-Tech Strategies; Digital creation, not consumption, fuels classroom approaches</t>
  </si>
  <si>
    <t>Using Deep Learning, AI Supercomputing, NVIDIA Works to Make Fully Self-Driving Cars a Realitycomputer centers ; autonomous cars ; automobiles ; supercomputers ; software ; driving ; algorithms ; automation ; machine learning ; pedestrians ; traffic congestion ; autonomous vehicles ; sensors ; artificial</t>
  </si>
  <si>
    <t>Using Deep Learning, AI Supercomputing, NVIDIA Works to Make Fully Self-Driving Cars a Reality</t>
  </si>
  <si>
    <t>Predicting student success by modeling student interaction in asynchronous online coursescontinuing education ; computation theory ; computer interface human factors ; educational technology ; interactive computing ; education</t>
  </si>
  <si>
    <t> Shelton, Brett E ; Hung, Jui-Long ; Lowenthal, Patrick R</t>
  </si>
  <si>
    <t>Predicting student success by modeling student interaction in asynchronous online courses</t>
  </si>
  <si>
    <t>The Enactive Roots of STEM: Rethinking Educational Design in Mathematicsenactivism ; ecological dynamics ; attentional anchor ; mathematics</t>
  </si>
  <si>
    <t> Hutto, Daniel ; Kirchhoff, Michael ; Abrahamson, Dor</t>
  </si>
  <si>
    <t>The Enactive Roots of STEM: Rethinking Educational Design in Mathematics</t>
  </si>
  <si>
    <t>More Than Thingscollections ; electronic resources ; labor ; technical services ; journalism &amp; communications ; languages &amp; literatures ; library &amp; information science</t>
  </si>
  <si>
    <t> Galvan, Scarlet</t>
  </si>
  <si>
    <t>More Than Things</t>
  </si>
  <si>
    <t>Users or Students? Privacy in University MOOCScolleges &amp; universities ; case studies ; institutions ; privacy ; online instruction ; laws ; privacy ; uncertainty ; students ; policies ; colleges &amp; universities ; computer assisted instruction–cai ; distance learning</t>
  </si>
  <si>
    <t> Regner, Lucas</t>
  </si>
  <si>
    <t>Users or Students? Privacy in University MOOCS</t>
  </si>
  <si>
    <t>What are the threats and potentials of big data for qualitative research?analytics ; big data ; data ; data access ; data mining ; privacy ; qualitative research ; research ethics ; social media ; surveillance ; social sciences (general)</t>
  </si>
  <si>
    <t> Mills, Kathy A</t>
  </si>
  <si>
    <t>What are the threats and potentials of big data for qualitative research?</t>
  </si>
  <si>
    <t>A Research on data mining using machine learningdata management ; decision analysis ; data mining ; machine learning ; social networks ; personal computers ; data mining ; artificial intelligence ; digital media ; expert systems ;&lt;span&lt; label="" style="margin: 0px; padding: 0px; border: none; font-family: "trebuchet MS", Arial, tahoma, verdana !important;"&gt;&lt;/span&lt;&gt;</t>
  </si>
  <si>
    <t> Kumari, Babita ; Nandal, Rainu ; Kataria, Jyoti</t>
  </si>
  <si>
    <t>A Research on data mining using machine learning</t>
  </si>
  <si>
    <t>Curriculum, teaching and powerful knowledgepowerful knowledge ; epistemic access ; undergraduate teaching ; research-based curriculum ; authenticity</t>
  </si>
  <si>
    <t> Harland, Tony ; Wald, Navé</t>
  </si>
  <si>
    <t>Curriculum, teaching and powerful knowledge</t>
  </si>
  <si>
    <t>K-12 Blended Teaching Readiness: Model and Instrument Developmentk-12 blended learning ; blended teaching competencies ; education</t>
  </si>
  <si>
    <t> Graham, Charles R ; Borup, Jered ; Pulham, Emily ; Larsen, Ross</t>
  </si>
  <si>
    <t>K-12 Blended Teaching Readiness: Model and Instrument Development</t>
  </si>
  <si>
    <t>Using educational technology as an institutional teaching and learning improvement strategy?change in teaching and learning ; educational technology ; project management ; education</t>
  </si>
  <si>
    <t> Stoddart, Patrick</t>
  </si>
  <si>
    <t>Using educational technology as an institutional teaching and learning improvement strategy?</t>
  </si>
  <si>
    <t>Direction of collaborative problem solving-based STEM learning by learning analytics approachproblem solving ; mathematics education ; technology education ; stem education ; collaboration ; collaboration ; technical education ; learning ; science education ; problem solving ; correlation analysis ; stem education</t>
  </si>
  <si>
    <t> Chen, Li ; Yoshimatsu, Nobuyuki ; Goda, Yoshiko ; Okubo, Fumiya ; Taniguchi, Yuta ; Oi, Misato ; Shimada, Atsushi ; Ogata, Hiroaki ; Yamada, Masanori</t>
  </si>
  <si>
    <t>Direction of collaborative problem solving-based STEM learning by learning analytics approach</t>
  </si>
  <si>
    <t>Utilizing Interactive Surfaces to Enhance Learning, Collaboration and Engagement: Insights from Learners’ Gaze and Speechregression analysis ; displays ; learning ; eye movements ; collaborative learning ; cooperation ; museums ; students ; correlation analysis ; covariance ; eye-tracking ; dual eye-tracking ;</t>
  </si>
  <si>
    <t> Sharma, Kshitij ; Leftheriotis, Ioannis ; Giannakos, Michail</t>
  </si>
  <si>
    <t>Utilizing Interactive Surfaces to Enhance Learning, Collaboration and Engagement: Insights from Learners’ Gaze and Speech</t>
  </si>
  <si>
    <t>Fueling Prediction of Player Decisions: Foundations of Feature Engineering for Optimized Behavior Modeling in Serious Gamesdesign analysis ; data management ; data mining ; data acquisition ; learning ; games ; refueling ; design engineering ; data mining ; trajectories ; analytics ; iterative methods ;</t>
  </si>
  <si>
    <t> Elizabeth, Owen ; Baker, Ryan</t>
  </si>
  <si>
    <t>Fueling Prediction of Player Decisions: Foundations of Feature Engineering for Optimized Behavior Modeling in Serious Games</t>
  </si>
  <si>
    <t>Augmented Reality Trends in Education: A Systematic Review of Research and Applicationsresearch ; augmented reality ; augmented reality ; journals ; trends ; education ; education ; state-of-the-art reviews ; literature reviews ; augmented reality ; systematic review ; trends of ar ; personalization ; inclusive&lt;span&lt; label="" style="margin: 0px; padding: 0px; border: none; font-family: "trebuchet MS", Arial, tahoma, verdana !important;"&gt;&lt;/span&lt;&gt;</t>
  </si>
  <si>
    <t> Bacca, Jorge ; Baldiris, Silvia ; Fabregat, Ramon ; Graf, Sabine</t>
  </si>
  <si>
    <t>Augmented Reality Trends in Education: A Systematic Review of Research and Applications</t>
  </si>
  <si>
    <t>Student Facing Dashboards: One Size Fits All?algorithms ; educational technology ; dashboards ; algorithms ; machine learning ; analytics ; feedback ; motivation ; feedback ; education ; learning ;</t>
  </si>
  <si>
    <t> Teasley, Stephanie</t>
  </si>
  <si>
    <t>Student Facing Dashboards: One Size Fits All?</t>
  </si>
  <si>
    <t>Better Than Expected: Using Learning Analytics to Promote Student Success in Gateway Scienceeducation</t>
  </si>
  <si>
    <t> Wright, Mary C ; Mckay, Timothy ; Hershock, Chad ; Miller, Kate ; Tritz, Jared</t>
  </si>
  <si>
    <t>Better Than Expected: Using Learning Analytics to Promote Student Success in Gateway Science</t>
  </si>
  <si>
    <t>The three horizons of educational changeeducation ; disruption ; era ; pedagogy ; open source ; learning analytics ; open learning ; online learning ; education</t>
  </si>
  <si>
    <t> Bishop, Peter C</t>
  </si>
  <si>
    <t>The three horizons of educational change</t>
  </si>
  <si>
    <t>Team-Based Learning Analytics: An Empirical Case Studyarticles</t>
  </si>
  <si>
    <t> Koh, Ying Yun Juliana ; Schmidt, Henk G ; Low-Beer, Naomi ; Rotgans, Jerome I</t>
  </si>
  <si>
    <t>Team-Based Learning Analytics: An Empirical Case Study</t>
  </si>
  <si>
    <t>Representing Crowd Knowledge: Guidelines for Conceptual Modeling of User-generated Contentobject oriented programming ; social networks ; citizen participation ; computer aided software engineering ; crowdsourcing ; user generated content ; information systems ; economic theory ; studies ; guidelines ; modelling ; knowledge representation ;</t>
  </si>
  <si>
    <t> Lukyanenko, Roman ; Wiersma, Yolanda ; Huber, Benjamin ; Parsons, Jeffrey ; Wachinger, Gisela ; Meldt, Robert</t>
  </si>
  <si>
    <t>Representing Crowd Knowledge: Guidelines for Conceptual Modeling of User-generated Content</t>
  </si>
  <si>
    <t>An integrated practice system for learning programming in Python: design and evaluationresearch ; introductory programming education ; cs1 ; python ; multiple content types ; student motivation ; student performance ; classroom study</t>
  </si>
  <si>
    <t> Brusilovsky, Peter ; Malmi, Lauri ; Hosseini, Roya ; Guerra, Julio ; Sirkiä, Teemu ; Pollari-Malmi, Kerttu</t>
  </si>
  <si>
    <t>An integrated practice system for learning programming in Python: design and evaluation</t>
  </si>
  <si>
    <t>A sectional anatomy learning tool for medical students: development and user–usage analyticse12 ; plastination ; cross-sectional anatomy ; e-learning ; medical education</t>
  </si>
  <si>
    <t> Perumal, Vivek</t>
  </si>
  <si>
    <t>A sectional anatomy learning tool for medical students: development and user–usage analytics</t>
  </si>
  <si>
    <t>Learner modeling for adaptive scaffolding in a Computational Thinking-based science learning environmentstudies ; open learning ; learning ; open ended learning environments ; modeling and simulation ; learning by modeling ;</t>
  </si>
  <si>
    <t> Basu, Satabdi ; Biswas, Gautam ; Kinnebrew, John</t>
  </si>
  <si>
    <t>Learner modeling for adaptive scaffolding in a Computational Thinking-based science learning environment</t>
  </si>
  <si>
    <t>Footprints in the sky: using student track logs from a "bird's eye view" virtual field trip to enhance learningvirtual field trip ; learning analytics ; geovisualization ; google earth ; tracking ; education ; geography</t>
  </si>
  <si>
    <t> Treves, Richard ; Viterbo, Paolo ; Haklay, Mordechai (Muki)</t>
  </si>
  <si>
    <t>Footprints in the sky: using student track logs from a "bird's eye view" virtual field trip to enhance learning</t>
  </si>
  <si>
    <t>Predicting Second-Grade Students' Yearly Standardized Reading Achievement Using a Computer-Adaptive Assessmentcomputer-adaptive reading ; early elementary reading ; predictability ; reading ; standardized achievement ; education</t>
  </si>
  <si>
    <t> Sutter, Claudia C ; Campbell, Laurie O ; Lambie, Glenn W</t>
  </si>
  <si>
    <t>Predicting Second-Grade Students' Yearly Standardized Reading Achievement Using a Computer-Adaptive Assessment</t>
  </si>
  <si>
    <t>What's hot, what's not for 2015: our panel of experts predicts what trends, devices and software will define ed tech in the coming year.(FEATURE: smart classroom technologies)(Cover story)educational technology – forecasts and trends ; instructional materials – forecasts and trends ; instructional materials – technology application</t>
  </si>
  <si>
    <t> Thompson, Greg</t>
  </si>
  <si>
    <t>What's hot, what's not for 2015: our panel of experts predicts what trends, devices and software will define ed tech in the coming year.(FEATURE: smart classroom technologies)(Cover story)</t>
  </si>
  <si>
    <t>Examination of connectivist theory in English language learningteaching ; data analysis ; web 2.0 ; internet ; collaboration ; learning ; communication ; peers ; knowledge ; society ; social networks ; human communication ; blended learning ;</t>
  </si>
  <si>
    <t> Sozudogru, Oytun ; Altinay, Mehmet ; Dagli, Gokmen ; Altinay, Zehra ; Altinay, Fahriye</t>
  </si>
  <si>
    <t>Examination of connectivist theory in English language learning</t>
  </si>
  <si>
    <t>Spreading innovations into the mainstream: building strong foundations.(FEATURED TOPIC)actors ; learning strategies</t>
  </si>
  <si>
    <t> Ehrmann, Stephen C. ; Bishop, M.J.</t>
  </si>
  <si>
    <t>Spreading innovations into the mainstream: building strong foundations.(FEATURED TOPIC)</t>
  </si>
  <si>
    <t>Datebookconferences ; educational technology</t>
  </si>
  <si>
    <t> Lauer, Matt</t>
  </si>
  <si>
    <t>Smart learning futures: a report from the 3rd US-China smart education conferencechina ; united states–us ; learning ; artificial intelligence ; artificial intelligence ; international relations-us ; education ; education ; colleges &amp; universities ; artificial intelligence 2.0 ; augmented reality ;</t>
  </si>
  <si>
    <t> Spector, J ; Aggrey, Ebenezer ; Bhagat, Kaushal ; Chang, Maiga ; Chen, Nian-Shing ; Chew, Sylvia ; Doniyorbek, Ahmadaliev ; Harris, Phillip ; Huang, Ronghuai ; Isaksson, Erik ; Li, Yanyan ; Parsons, Thomas ; Perry, Patrick ; Popescu, Elvira ; Quadir,</t>
  </si>
  <si>
    <t>Smart learning futures: a report from the 3rd US-China smart education conference</t>
  </si>
  <si>
    <t>Is the Educational Technology Revolution Losing Steam? What Academic Leaders Can Do to Keep Us Moving Forwardeducation</t>
  </si>
  <si>
    <t> Miller, Michelle D</t>
  </si>
  <si>
    <t>Is the Educational Technology Revolution Losing Steam? What Academic Leaders Can Do to Keep Us Moving Forward</t>
  </si>
  <si>
    <t>Learning from the neo-liberal movement: towards a global justice education movementneo-liberalism ; education ; global ; social movement ; critical pedagogy ; education</t>
  </si>
  <si>
    <t>Learning from the neo-liberal movement: towards a global justice education movement</t>
  </si>
  <si>
    <t>Exploring emotional and cognitive dynamics of Knowledge Building in grades 1 and 2idea improvement ; multimodal learning analytics ; speech emotion analysis ; knowledge building ; discourse analysis ; learning community ; online and offline</t>
  </si>
  <si>
    <t> Zhu, Gaoxia ; Xing, Wanli ; Costa, Stacy ; Scardamalia, Marlene ; Pei, Bo</t>
  </si>
  <si>
    <t>Exploring emotional and cognitive dynamics of Knowledge Building in grades 1 and 2</t>
  </si>
  <si>
    <t>A Review of Self-regulated Learning: Six Models and Four Directions for Researchpsychology ; self-regulated learning ; self-regulation ; metacognition ; socially shared regulated learning ; shared regulation of learning ; motivation</t>
  </si>
  <si>
    <t> Panadero, Ernesto</t>
  </si>
  <si>
    <t>A Review of Self-regulated Learning: Six Models and Four Directions for Research</t>
  </si>
  <si>
    <t>Automatic collection of user behavior in 360° multimediahuman-computer interaction ; xapi ; 360° video ; visual analytics ; user behavior</t>
  </si>
  <si>
    <t> Bibiloni, Toni ; Oliver, Antoni ; Molino, Javier</t>
  </si>
  <si>
    <t>Automatic collection of user behavior in 360° multimedia</t>
  </si>
  <si>
    <t>How do online learners study? The psychometrics of students’ clicking patterns in online coursesunited states–us ; psychology ; behavior ; higher education ; aptitude tests ; aptitude ; psychometrics ; quantitative psychology ; on-line systems ; websites ; college students ; online instruction ; regression analysis ; colleges &amp; universities ;</t>
  </si>
  <si>
    <t> Tellakat, Mohini ; Pennebaker, James</t>
  </si>
  <si>
    <t>How do online learners study? The psychometrics of students’ clicking patterns in online courses</t>
  </si>
  <si>
    <t>The use of flipped classroom as an active learning approach improves academic performance in social work: A randomized trial in a universityspain ; innovations ; higher education ; classrooms ; internet ; active learning ; methodology ; colleges &amp; universities ; teaching methods ; learning ; classrooms ; medical research ;</t>
  </si>
  <si>
    <t> Masluk, Barbara ; Gascon, Santiago ; Aguilar-Latorre, Alejandra</t>
  </si>
  <si>
    <t>The use of flipped classroom as an active learning approach improves academic performance in social work: A randomized trial in a university</t>
  </si>
  <si>
    <t>Just-in-Time or Just-in-Case? Time, Learning Analytics, and the Academic Librarypedagogy ; higher education ; information literacy ; academic libraries ; time ; politics ; online instruction ; librarians ; educational technology ; education policy ; core curriculum ; learning ; distance&lt;span&lt; label="" style="margin: 0px; padding: 0px; border: none; font-family: "trebuchet MS", Arial, tahoma, verdana !important;"&gt;&lt;/span&lt;&gt;</t>
  </si>
  <si>
    <t> Nicholson, Karen ; Pagowsky, Nicole ; Seale, Maura</t>
  </si>
  <si>
    <t>Just-in-Time or Just-in-Case? Time, Learning Analytics, and the Academic Library</t>
  </si>
  <si>
    <t>A Cloud-Based Mobile System to Improve Project Management Skills in Software Engineering Capstone Coursesresearch ; students ; project management ; artifacts ; collaboration ; computer science ; engineering education ; school environment ; project management ; skills ; medical libraries ; managerial skills ; software engineering ; literature reviews ; core</t>
  </si>
  <si>
    <t> Neyem, Andres ; Diaz-Mosquera, Juan ; Benedetto, Jose</t>
  </si>
  <si>
    <t>A Cloud-Based Mobile System to Improve Project Management Skills in Software Engineering Capstone Courses</t>
  </si>
  <si>
    <t>A computer programming hybrid MOOC for Greek secondary educationwireless communications ; ambient intelligence ; distance learning ; mobile communication systems ; students ; criteria ; moocs ; secondary education ; k-12 ; computer programming</t>
  </si>
  <si>
    <t> Koutsakas Philippos</t>
  </si>
  <si>
    <t>A computer programming hybrid MOOC for Greek secondary education</t>
  </si>
  <si>
    <t>What can completion time of quizzes tell us about students’ motivations and learning strategies?students ; learning management systems ; learning ; tracking ; questionnaires ; motivation ; completion time ; information retrieval ; correlation ; management systems ; students ; cognition</t>
  </si>
  <si>
    <t> Tan, Tanya ; Jain, Misha ; Nesbit, John</t>
  </si>
  <si>
    <t>What can completion time of quizzes tell us about students’ motivations and learning strategies?</t>
  </si>
  <si>
    <t>MOOCs for Research: The Case of the Indiana University Plagiarism Tutorials and Testseducational research ; moocs ; mini-moocs ; online instruction ; online assessment ; e-learning ; student learning achievement ; teaching and&lt;span&lt; label="" style="margin: 0px; padding: 0px; border: none; font-family: "trebuchet MS", Arial, tahoma, verdana !important;"&gt;&lt;/span&lt;&gt;</t>
  </si>
  <si>
    <t> Frick, Theodore ; Dagli, Cesur</t>
  </si>
  <si>
    <t>MOOCs for Research: The Case of the Indiana University Plagiarism Tutorials and Tests</t>
  </si>
  <si>
    <t>Learner Privacy in MOOCs and Virtual Educationadaptive learning ; coursera ; ed tech ; education ; edx ; e-learning ; embedded assessment ; ferpa ; intellectual privacy ; learner privacy ;&lt;span&lt; label="" style="margin: 0px; padding: 0px; border: none; font-family: "trebuchet MS", Arial, tahoma, verdana !important;"&gt;&lt;/span&lt;&gt;</t>
  </si>
  <si>
    <t> Zeide, Elana ; Nissenbaum, Helen</t>
  </si>
  <si>
    <t>Learner Privacy in MOOCs and Virtual Education</t>
  </si>
  <si>
    <t>Programming Pluralism: Using Learning Analytics to Detect Patterns in the Learning of Computer Programmingeducation ; psychology</t>
  </si>
  <si>
    <t> Blikstein, Paulo ; Worsley, Marcelo ; Piech, Chris ; Sahami, Mehran ; Cooper, Steven ; Koller, Daphne</t>
  </si>
  <si>
    <t>Programming Pluralism: Using Learning Analytics to Detect Patterns in the Learning of Computer Programming</t>
  </si>
  <si>
    <t>Integrating Academic and Everyday Learning Through Technology: Issues and Challenges for Researchers, Policy Makers and Practitionerseveryday learning ; informal learning ; academic learning ; formal learning ; school ; technology ; pedagogy</t>
  </si>
  <si>
    <t> Lewin, Cathy ; Lai, Kwok-Wing ; Bergen, Hans ; Charania, Amina ; Ntebutse, Jean ; Quinn, Barry ; Sherman, Roger ; Smith, David</t>
  </si>
  <si>
    <t>Integrating Academic and Everyday Learning Through Technology: Issues and Challenges for Researchers, Policy Makers and Practitioners</t>
  </si>
  <si>
    <t>Tangible User Interfaces and Contrasting Cases as a Preparation for Future Learninglearning ; collaboration ; tangible user interfaces ; contrasting cases ; preparing for future learning</t>
  </si>
  <si>
    <t> Schneider, Bertrand ; Blikstein, Paulo</t>
  </si>
  <si>
    <t>Tangible User Interfaces and Contrasting Cases as a Preparation for Future Learning</t>
  </si>
  <si>
    <t>Incorporating effective e-learning principles to improve student engagement in middle-school mathematicsmathematics education ; middle school students ; online instruction ; student behavior ; blended learning ; e-learning ; middle-school mathematics ; time</t>
  </si>
  <si>
    <t> Mulqueeny, Kevin ; Kostyuk, Victor ; Baker, Ryan ; Ocumpaugh, Jaclyn</t>
  </si>
  <si>
    <t>Incorporating effective e-learning principles to improve student engagement in middle-school mathematics</t>
  </si>
  <si>
    <t>Design Principles for High-Performance Blended Learning Services Deliveryblended learning ; blended learning services ; efficiency ; learning success ; design principles ; learning service engine...</t>
  </si>
  <si>
    <t> Bitzer, Philipp ; Söllner, Matthias ; Leimeister, Jan</t>
  </si>
  <si>
    <t>Design Principles for High-Performance Blended Learning Services Delivery</t>
  </si>
  <si>
    <t>Evaluating a blended course for Japanese learners of English: why Quality Mattershigher education ; researchers ; design ; students ; quality assurance ; technical services ; quality ; students ; colleges &amp; universities ; computer assisted instruction–cai ; distance learning ; blended&lt;span&lt; label="" style="margin: 0px; padding: 0px; border: none; font-family: "trebuchet MS", Arial, tahoma, verdana !important;"&gt;&lt;/span&lt;&gt;</t>
  </si>
  <si>
    <t> Alizadeh, Mehrasa ; Mehran, Parisa ; Koguchi, Ichiro ; Takemura, Haruo</t>
  </si>
  <si>
    <t>Evaluating a blended course for Japanese learners of English: why Quality Matters</t>
  </si>
  <si>
    <t>Tool Orchestration in e-Collaboration: A Case Study Analyzing the Developer and Student Perspectives.(Case study)collaborative learning – usage ; collaborative learning – methods ; collaborative learning – technology application ; teamwork (workplace) – usage ;</t>
  </si>
  <si>
    <t> Magnisalis, Ioannis ; Demetriadis, Stavros</t>
  </si>
  <si>
    <t>Tool Orchestration in e-Collaboration: A Case Study Analyzing the Developer and Student Perspectives.(Case study)</t>
  </si>
  <si>
    <t>Successful design of learning solutions being situation awaresituation awareness ; entrepreneurial narrative ; learning solutions</t>
  </si>
  <si>
    <t> Niemelä, Pia ; Isomöttönen, Ville ; Lipponen, Lasse</t>
  </si>
  <si>
    <t>Successful design of learning solutions being situation aware</t>
  </si>
  <si>
    <t>Considering mobile device constraints and context-awareness in adaptive mobile learning for flipped classroommobile learning ; flipped learning ; adaptive learning ; context ; context-awareness ; device context ; education ; ict ; educational technology ; hci</t>
  </si>
  <si>
    <t> Louhab, Fatima ; Bahnasse, Ayoub ; Talea, Mohamed</t>
  </si>
  <si>
    <t>Considering mobile device constraints and context-awareness in adaptive mobile learning for flipped classroom</t>
  </si>
  <si>
    <t>Effects of the performance management context on Australian academics’ engagement with the scholarship of teaching and learning: a pilot studyscholarship of teaching and learning ; higher education ; performance management ; thematic analysis ; academic identity</t>
  </si>
  <si>
    <t> Mathison, Karin</t>
  </si>
  <si>
    <t>Effects of the performance management context on Australian academics’ engagement with the scholarship of teaching and learning: a pilot study</t>
  </si>
  <si>
    <t>University supervisor perspectives of the remote observation of graduate internsteacher education ; student teachers ; internships ; supervisors ; distance learning ; video teleconferencing</t>
  </si>
  <si>
    <t> Heafner, Tina ; Petty, Teresa ; Hartshorne, Richard</t>
  </si>
  <si>
    <t>University supervisor perspectives of the remote observation of graduate interns</t>
  </si>
  <si>
    <t>Interactive machine learning: experimental evidence for the human in the algorithmic loopalgorithms ; computation ; multiagent systems ; shortest-path problems ; machine learning ; ant colony optimization ; artificial intelligence ; traveling salesman problem ; traveling salesman problem ; interactive machine</t>
  </si>
  <si>
    <t> Holzinger, Andreas ; Plass, Markus ; Kickmeier-Rust, Michael ; Holzinger, Katharina ; Crişan, Gloria ; Palade, Vasile</t>
  </si>
  <si>
    <t>Interactive machine learning: experimental evidence for the human in the algorithmic loop</t>
  </si>
  <si>
    <t>Research challenges in accessible MOOCs: a systematic literature review 2008–2016mooc ; massive open online course ; accessibility ; diverse learners ; universal e-education ; systematic literature review</t>
  </si>
  <si>
    <t> Sanchez-Gordon, Sandra ; Luján-Mora, Sergio</t>
  </si>
  <si>
    <t>Research challenges in accessible MOOCs: a systematic literature review 2008–2016</t>
  </si>
  <si>
    <t>Bilingual Cancer Genetic Education Modules for the Deaf Community: Development and Evaluation of the Online Video Materialgenetic counseling ; cancer ; genetics ; american sign language ; deaf ; hard of hearing ; education ; health literacy ; online ; technology</t>
  </si>
  <si>
    <t> Boudreault, Patrick ; Wolfson, Alicia ; Berman, Barbara ; Venne, Vickie ; Sinsheimer, Janet ; Palmer, Christina</t>
  </si>
  <si>
    <t>Bilingual Cancer Genetic Education Modules for the Deaf Community: Development and Evaluation of the Online Video Material</t>
  </si>
  <si>
    <t>Smart learning environments, and not so smart learning environments: a systems viewteaching ; distance learning ; distance learning ; school environment ; computer assisted instruction–cai ; learning ; environment ; technology ;&lt;span&lt; label="" style="margin: 0px; padding: 0px; border: none; font-family: "trebuchet MS", Arial, tahoma, verdana !important;"&gt;&lt;/span&lt;&gt;</t>
  </si>
  <si>
    <t> Dron, Jon</t>
  </si>
  <si>
    <t>Smart learning environments, and not so smart learning environments: a systems view</t>
  </si>
  <si>
    <t>Learner Modeling Using Educational Games: A Review of the Literatureteaching methods ; taxonomy ; games ; experimentation ; modelling ; education ; literature reviews ; educational games ; learner model ; adaptation ; learners' characteristics ; taxonomy of methods ; learner-computer interactions traces ; learners</t>
  </si>
  <si>
    <t> Essalmi, Fathi ; Jemni, Mohamed</t>
  </si>
  <si>
    <t>Learner Modeling Using Educational Games: A Review of the Literature</t>
  </si>
  <si>
    <t>Towards an online video platform for MOOCsvideo platform ; live streaming ; video editing ; moocs</t>
  </si>
  <si>
    <t> Balaouras, Pantelis ; Gatzonis, Michalis ; Tsimpanis, Konstantinos ; Apostolidis, Hippokratis ; Tsiatsos, Τhrasyvoulos</t>
  </si>
  <si>
    <t>Towards an online video platform for MOOCs</t>
  </si>
  <si>
    <t>User behavior pattern detection in unstructured processes - a learning management system case studylearning analytics ; learning management systems ; process mining ; spaghetti processes ; pattern detection ; gamification ; education</t>
  </si>
  <si>
    <t> Codish, David ; Rabin, Eyal ; Ravid, Gilad</t>
  </si>
  <si>
    <t>User behavior pattern detection in unstructured processes - a learning management system case study</t>
  </si>
  <si>
    <t>Willingness of members to participate in professional virtual communitieskuala lumpur malaysia ; malaysia ; virtual reality ; participation ; cooperation ; attitudes ; internet ; empowerment ; community ; perceptions ; user behavior ; knowledge ; analysis ; studies ; methodology and research technology; research methods/tools</t>
  </si>
  <si>
    <t> Tamjidyamcholo, Alireza ; Kumar, Sameer ; Sulaiman, Ainin ; Gholipour, Rahmatollah</t>
  </si>
  <si>
    <t>Willingness of members to participate in professional virtual communities</t>
  </si>
  <si>
    <t>Understanding the continued use of flipped classroom instruction: a personal beliefs model in Chinese higher educationpedagogy ; higher education ; educational technology ; education ; computer literacy ; teachers ; flipped classroom ; flipped classroom ; continued use ; computer self-efficacy ; perceived organizational support ; perceived usefulness ; perceived ease of</t>
  </si>
  <si>
    <t> Cai, Jin ; Gong, Di ; Macleod, Jason ; Zhu, Sha</t>
  </si>
  <si>
    <t>Understanding the continued use of flipped classroom instruction: a personal beliefs model in Chinese higher education</t>
  </si>
  <si>
    <t>Big Data and Digitalization in Dentistry: A Systematic Review of the Ethical Issuesoral hygiene ; oral diseases ; artificial intelligence ; digital data ; health care ; internet of things ; ethics ; feasibility studies ; literature reviews ; patients ; big data ; electronic health records ; data integrity ; medicine ; dentistry ;</t>
  </si>
  <si>
    <t> Favaretto, Maddalena ; Shaw, David ; De Clercq, Eva ; Joda, Tim ; Elger, Bernice</t>
  </si>
  <si>
    <t>Big Data and Digitalization in Dentistry: A Systematic Review of the Ethical Issues</t>
  </si>
  <si>
    <t>The roles of engagement and competition on learner’s performance and motivation in game-based science learninggame-based learning ; engagement ; flow ; competition</t>
  </si>
  <si>
    <t> Chen, Ching-Huei ; Law, Victor ; Huang, Kun</t>
  </si>
  <si>
    <t>The roles of engagement and competition on learner’s performance and motivation in game-based science learning</t>
  </si>
  <si>
    <t>Estimating the minimum number of opportunities needed for all students to achieve predicted masteryopen learning ; outliers (statistics) ; data analysis ; students ; students ; knowledge component ; mastery ; opportunity ; digital courseware ; prediction ; college students ; course preparation</t>
  </si>
  <si>
    <t> Bälter, Olle ; Zimmaro, Dawn ; Thille, Candace</t>
  </si>
  <si>
    <t>Estimating the minimum number of opportunities needed for all students to achieve predicted mastery</t>
  </si>
  <si>
    <t>Learning gain study in a strategy of flipped learning in the undergraduate levelactive learning ; educational innovation ; flipped learning ; learning gains ; learning styles ; undergraduate students</t>
  </si>
  <si>
    <t> Huesca Juárez, Gilberto ; Medina Herrera, Linda</t>
  </si>
  <si>
    <t>Learning gain study in a strategy of flipped learning in the undergraduate level</t>
  </si>
  <si>
    <t>Guidance Provided by Teacher and Simulation for Inquiry-Based Learning: a Case Studydata analysis ; simulation ; learning ; learning ; inquiry method ; simulation ; learning ; teachers ; simulation ; teachers ; simulations ; educational</t>
  </si>
  <si>
    <t> Lehtinen, Antti ; Viiri, Jouni</t>
  </si>
  <si>
    <t>Guidance Provided by Teacher and Simulation for Inquiry-Based Learning: a Case Study</t>
  </si>
  <si>
    <t>Comparing the impact of online and face-to-face professional development in the context of curriculum implementation.(Report)curriculum – methods ; professional development – methods ; students – research ; teachers – research ; teaching methods – comparative analysis</t>
  </si>
  <si>
    <t> Fishman, Barry ; Konstantopoulos, Spyros ; Kubitskey, Beth W. ; Vath, Richard ; Park, Gina ; Johnson, Heather ; Edelson, Daniel C.</t>
  </si>
  <si>
    <t>Comparing the impact of online and face-to-face professional development in the context of curriculum implementation.(Report)</t>
  </si>
  <si>
    <t>EXHIBITORS (As of February 12, 2018) atd 2018</t>
  </si>
  <si>
    <t>Subjective data, objective data and the role of bias in predictive modelling: Lessons from a dispositional learning analytics applicationresearch article ; biology and life sciences ; biology and life sciences ; social sciences ; biology and life sciences ; biology and life sciences ; biology and life sciences ; social sciences ; biology and life sciences ; biology and life sciences ;</t>
  </si>
  <si>
    <t> Tempelaar, Dirk ; Rienties, Bart ; Nguyen, Quan</t>
  </si>
  <si>
    <t>Subjective data, objective data and the role of bias in predictive modelling: Lessons from a dispositional learning analytics application</t>
  </si>
  <si>
    <t>Mathematical modelling for academic performance status reports in learning analyticsstudies ; data envelopment analysis ; linear programming ; nonlinear programming ; mathematical models ; learning ; mastering ; data analysis ; analytic hierarchy process ; learning ;</t>
  </si>
  <si>
    <t> van Der Merwe, A ; Krugery, H A ; Du Toit, J V</t>
  </si>
  <si>
    <t>Mathematical modelling for academic performance status reports in learning analytics</t>
  </si>
  <si>
    <t>What information should CSCL teacher dashboards provide to help teachers interpret CSCL situations?dashboards ; monitoring ; teachers ; students ; teachers ; collaborative learning ; teacher support ; learning analytics ; dashboard</t>
  </si>
  <si>
    <t> Rummel, Nikol</t>
  </si>
  <si>
    <t>What information should CSCL teacher dashboards provide to help teachers interpret CSCL situations?</t>
  </si>
  <si>
    <t>Negotiated learner modelling to maintain today’s learner modelsresearch ; negotiated learner models ; open learner models ; visualisation ; intelligent tutoring systems ; multiple learning resources</t>
  </si>
  <si>
    <t> Bull, Susan</t>
  </si>
  <si>
    <t>Negotiated learner modelling to maintain today’s learner models</t>
  </si>
  <si>
    <t>What's hot, and what's losing steam in ed tech in 2016: our expert panelists weigh in on education technology to give us their verdict on which approaches to tech-enabled learning will have a major impact, which ones areteachers – surveys</t>
  </si>
  <si>
    <t>What's hot, and what's losing steam in ed tech in 2016: our expert panelists weigh in on education technology to give us their verdict on which approaches to tech-enabled learning will have a major impact, which ones are</t>
  </si>
  <si>
    <t>Measuring the impact: Springer Book Archives at Melbourneacademic libraries ; acquisition ; backlists ; ebooks ; electronic books ; package deals ; library &amp; information science</t>
  </si>
  <si>
    <t> Kent, Philip Gregory</t>
  </si>
  <si>
    <t>Measuring the impact: Springer Book Archives at Melbourne</t>
  </si>
  <si>
    <t>The implementation of a probabilistic learner model in LMS-LD course creation application COPROLINEsoftware ; collaboration ; computer science ; bayesian analysis ; bayesian analysis ; artificial intelligence ; cognitive style ; adaptation ; online instruction ; data collection ; adaptation ; artificial intelligence ; research &amp; development–r&amp;d ;</t>
  </si>
  <si>
    <t> Tadlaoui, Mouenis ; El Moudden, Fauzi ; Khaldi, Mohamed</t>
  </si>
  <si>
    <t>The implementation of a probabilistic learner model in LMS-LD course creation application COPROLINE</t>
  </si>
  <si>
    <t>Study on the Innovation Mechanism of College Mathematics Teaching Based on Digital Multimedia Technology</t>
  </si>
  <si>
    <t>A Learning Analytics Approach to Identify Students at Risk of Dropout: A Case Study with a Technical Distance Education Coursebrazil ; teaching ; machine learning ; computer assisted instruction–cai ; school dropouts ; algorithms ; optimization ; at risk students ; learning management systems ; risk ; distance</t>
  </si>
  <si>
    <t> Lopes, João ; Kappel, Kristofer ; Aguiar, Marilton ; Munoz, Roberto ; Villarroel, Rodolfo ; Cechinel, Cristian</t>
  </si>
  <si>
    <t>A Learning Analytics Approach to Identify Students at Risk of Dropout: A Case Study with a Technical Distance Education Course</t>
  </si>
  <si>
    <t>Application of Learning Analytics in educational videogames.(Report)(Author abstract)educational games – usage ; video games – usage ; data mining – methods ; learning strategies – methods</t>
  </si>
  <si>
    <t> Serrano-Laguna, Angel ; Torrente, Javier ; Moreno-Ger, Pablo ; Fernandez-Manjon, Baltasar</t>
  </si>
  <si>
    <t>Application of Learning Analytics in educational videogames.(Report)(Author abstract)</t>
  </si>
  <si>
    <t>Supporting children's progress through the PBS KIDS learning analytics platformearly learning ; transmedia ; game-based-learning ; analytics ; machine learning ; data dashboard</t>
  </si>
  <si>
    <t> Roberts, Jeremy D ; Chung, Gregory K. W. K ; Parks, Charles B</t>
  </si>
  <si>
    <t>Supporting children's progress through the PBS KIDS learning analytics platform</t>
  </si>
  <si>
    <t>Library Resources and Students' Learning Outcomes: Do All the Resources Have the Same Impact on Learning?library ; library resources ; electronic resources ; student performance ; learning analytics ; library ; library resources ; electronic resources ; student performance ;&lt;span&lt; label="" style="margin: 0px; padding: 0px; border: none; font-family: "trebuchet MS", Arial, tahoma, verdana !important;"&gt;&lt;/span&lt;&gt;</t>
  </si>
  <si>
    <t> Montenegro, Maximiliano ; Clasing, Paula ; Kelly, Nick ; Gonzalez, Carlos ; Jara, Magdalena ; Alarcón, Rosa ; Sandoval, Augusto ; Saurina, Elvira</t>
  </si>
  <si>
    <t>Library Resources and Students' Learning Outcomes: Do All the Resources Have the Same Impact on Learning?</t>
  </si>
  <si>
    <t>Unfolding online learning behavioral patterns and their temporal changes of college students in SPOCssmall private online courses ; spoc ; blended learning ; online-learning behaviors ; sequential analysis ; education</t>
  </si>
  <si>
    <t> Cheng, Hercy N. H ; Liu, Zhi ; Sun, Jianwen ; Liu, Sanya ; Yang, Zongkai</t>
  </si>
  <si>
    <t>Unfolding online learning behavioral patterns and their temporal changes of college students in SPOCs</t>
  </si>
  <si>
    <t>Increasing Student Use of a Learner Dashboardlearning ; dashboards ; design ; distance learning ; on-line systems ; colleges &amp; universities ; chemistry ; teachers ; distributed learning environments ;</t>
  </si>
  <si>
    <t> Sansom, Rebecca ; Bodily, Robert ; Bates, Caroline ; Leary, Heather</t>
  </si>
  <si>
    <t>Increasing Student Use of a Learner Dashboard</t>
  </si>
  <si>
    <t>Learning Analytics to identify dropout factors of Computer Science studies through Bayesian networkslearning analytics ; bayesian networks ; computer science studies dropout ; student profile ; computer science ; psychology</t>
  </si>
  <si>
    <t> Lacave, Carmen ; Molina, Ana I ; Cruz-Lemus, José A</t>
  </si>
  <si>
    <t>Learning Analytics to identify dropout factors of Computer Science studies through Bayesian networks</t>
  </si>
  <si>
    <t>Nurturing grateful and connected twenty-first century learners: development and evaluation of a socially oriented gratitude interventiongratitude ; positive education ; well-being ; twenty-first century competencies ; relatedness ; singapore ; education</t>
  </si>
  <si>
    <t> Caleon, Imelda S ; King, Ronnel B ; Tan, Jennifer Pei-Ling ; Low, Michelle ; Tan, Chee Soon ; Liem, Gregory Arief</t>
  </si>
  <si>
    <t>Nurturing grateful and connected twenty-first century learners: development and evaluation of a socially oriented gratitude intervention</t>
  </si>
  <si>
    <t>Academic Librarians Engage with Assessment Methods and Toolschicago illinois ; illinois ; academic libraries ; librarians ; higher education ; research ; library collections ; learning ; success ; studies ; collaboration ; verbal communication ; information literacy ; special</t>
  </si>
  <si>
    <t> Savage, Devin ; Piotrowski, Pattie ; Massengale, Lisa</t>
  </si>
  <si>
    <t>Academic Librarians Engage with Assessment Methods and Tools</t>
  </si>
  <si>
    <t>Understandings of Islamic pedagogy for personalised learningteaching ; religion ; education ; students ; research ; teachers ; core curriculum ; personal development ; spirituality ; secularism ; distance learning ; online instruction ; knowledge ; metacognition ; pedagogy ;</t>
  </si>
  <si>
    <t> Sabani, Noraisikin ; Hardaker, Glenn ; Sabki, Aishah ; Salleh, Sallimah</t>
  </si>
  <si>
    <t>Understandings of Islamic pedagogy for personalised learning</t>
  </si>
  <si>
    <t>Desafios en la creacion, desarrollo e implementacion de los MOOC: el curso de Web Science en la Universidad de Southampton</t>
  </si>
  <si>
    <t> Sanchez-Vera, Maria-Del-Mar ; Leon-Urrutia, Manuel ; Davis, Hugh</t>
  </si>
  <si>
    <t>The 2017 national survey of online learning in Canadian post-secondary education: methodology and resultscanada ; bates, tony ; distance learning ; online instruction ; polls &amp; surveys ; higher education ; distance learning ; colleges &amp; universities ; computer assisted instruction–cai ;</t>
  </si>
  <si>
    <t> Bates, Tony</t>
  </si>
  <si>
    <t>The 2017 national survey of online learning in Canadian post-secondary education: methodology and results</t>
  </si>
  <si>
    <t>Tertiary student attitudes to invigilated, online summative examinationsstudents ; attitudes ; online instruction ; research</t>
  </si>
  <si>
    <t> James, Rosalind</t>
  </si>
  <si>
    <t>Tertiary student attitudes to invigilated, online summative examinations</t>
  </si>
  <si>
    <t>New &amp; Noteworthylibrary &amp; information science ; library &amp; information science ; librarianship/library management ; library technology ; library &amp; information science</t>
  </si>
  <si>
    <t> Hanson, Heidi ; Stewart-Marshall, Zoe</t>
  </si>
  <si>
    <t>Investigation on Student Accessing Information for ICT- Learning Approaches</t>
  </si>
  <si>
    <t> Halim, Haziana Abdul ; Krishnasami, Ananthi ; Aziz, Yanti Hidayu ; Sulaiman, Noor Suhani ; Kamaluddin, Adzhar</t>
  </si>
  <si>
    <t>Initiativesbusiness</t>
  </si>
  <si>
    <t> Foster, Allan</t>
  </si>
  <si>
    <t>Initiatives</t>
  </si>
  <si>
    <t>Exploring Long-term Behavior Patterns in a Book Recommendation System for Readingbehavior ; recommender systems ; bookstores ; recommender systems ; reading ; book recommendation system ; incentive models ; behavior analysis</t>
  </si>
  <si>
    <t> Chen, Zhi-Hong ; Chan, Tak-Wai</t>
  </si>
  <si>
    <t>Exploring Long-term Behavior Patterns in a Book Recommendation System for Reading</t>
  </si>
  <si>
    <t>Institutional Education of Communication Researchers and Media Literacy. The case of the PhD in Communication Researchmexico ; studies ; education ; research methodology ; society ; citizenship ; communication ; collaboration ; knowledge ; social impact ; researchers ; social exclusion ; media literacy ; interdisciplinary aspects</t>
  </si>
  <si>
    <t> Arévalo-Martínez, Rebeca-Illiana ; Del Prado-Flores, Rogelio ; Ramirez-Beltrán, Rafael-Tonatiuh</t>
  </si>
  <si>
    <t>Institutional Education of Communication Researchers and Media Literacy. The case of the PhD in Communication Research</t>
  </si>
  <si>
    <t>Leveraging Data Analytics for Behavioral Researchdata analytics ; behavioral research ; data generation ; model generation</t>
  </si>
  <si>
    <t> Motiwalla, Luvai ; Deokar, Amit ; Sarnikar, Surendra ; Dimoka, Angelika</t>
  </si>
  <si>
    <t>Leveraging Data Analytics for Behavioral Research</t>
  </si>
  <si>
    <t>Computer-Tailored Student Support in Introductory Physicsunited states–us ; michigan ; ann arbor michigan ; calculus ; students ; physics ; health education ; success ; physics ; health care ; college campuses ; cognitive style ; gender ; life sciences ; public health ; engineering ;&lt;span&lt; label="" style="margin: 0px; padding: 0px; border: none; font-family: "trebuchet MS", Arial, tahoma, verdana !important;"&gt;&lt;/span&lt;&gt;</t>
  </si>
  <si>
    <t> Huberth, Madeline ; Chen, Patricia ; Tritz, Jared ; Mckay, Timothy</t>
  </si>
  <si>
    <t>Computer-Tailored Student Support in Introductory Physics</t>
  </si>
  <si>
    <t>Dynamic multi-outcome prediction after injury: Applying adaptive machine learning for precision medicine in trauma.(Research Article)information management – analysis ; information management – usage ; machine learning – analysis ; machine learning – usage ; data mining – analysis ; data mining – usage ;</t>
  </si>
  <si>
    <t> Christie, S. Ariane ; Conroy, Amanda S. ; Callcut, Rachael A. ; Hubbard, Alan E. ; Cohen, Mitchell J.</t>
  </si>
  <si>
    <t>Dynamic multi-outcome prediction after injury: Applying adaptive machine learning for precision medicine in trauma.(Research Article)</t>
  </si>
  <si>
    <t>Supporting communities of learners in the elementary classroom: the common knowledge learning environmentorchestration ; scripting ; discourse ; collective inquiry ; collaboration ; blended learning ; technology-enhanced learning</t>
  </si>
  <si>
    <t> Fong, Cresencia ; Slotta, James</t>
  </si>
  <si>
    <t>Supporting communities of learners in the elementary classroom: the common knowledge learning environment</t>
  </si>
  <si>
    <t>Medical imaging dose optimisation from ground up: expert opinion of an international summit</t>
  </si>
  <si>
    <t> Samei, Ehsan ; Järvinen, Hannu ; Kortesniemi, Mika ; Simantirakis, George ; Goh, Charles ; Wallace, Anthony ; Vano, Eliseo ; Bejan, Adrian ; Rehani, Madan ; Vassileva, Jenia</t>
  </si>
  <si>
    <t>Bringing the National Security Agency into the Classroom: Ethical Reflections on Academia-Intelligence Agency Partnershipsintelligence ; prototype ; research ethics ; participatory sensing ; self-tracking ; values in design</t>
  </si>
  <si>
    <t> Kampe, Christopher ; Reid, Gwendolynne ; Jones, Paul ; S., Colleen ; S., Sean ; Vogel, Kathleen</t>
  </si>
  <si>
    <t>Bringing the National Security Agency into the Classroom: Ethical Reflections on Academia-Intelligence Agency Partnerships</t>
  </si>
  <si>
    <t>Survey on deep learning with class imbalancedata management ; big data ; computer vision ; complexity ; machine learning ; domains ; fraud ; artificial neural networks ; neural networks ; data sampling ; deep learning ; deep neural</t>
  </si>
  <si>
    <t> Johnson, Justin ; Khoshgoftaar, Taghi</t>
  </si>
  <si>
    <t>Survey on deep learning with class imbalance</t>
  </si>
  <si>
    <t>Guest editorialteaching ; research ; higher education ; students ; accuracy ; business metrics ; data mining ; studies ; decision making ; internet of things ; researchers ; blended learning ; learning</t>
  </si>
  <si>
    <t> Du, Xu ; Jui-Long, Hung ; Chih-Hsiung, Tu</t>
  </si>
  <si>
    <t>Guest editorial</t>
  </si>
  <si>
    <t>AMOEBA: Designing for collaboration in computer science classrooms through live learning analyticscomputer science education ; learning analytics ; classroom orchestration ; constructionism</t>
  </si>
  <si>
    <t> Berland, Matthew ; Davis, Don ; Smith, Carmen</t>
  </si>
  <si>
    <t>AMOEBA: Designing for collaboration in computer science classrooms through live learning analytics</t>
  </si>
  <si>
    <t>Can MOOCs enhance sexuality education?sexuality education ; moocs ; pedagogies ; learning ; sexuality ; sociology &amp; social history ; women's studies</t>
  </si>
  <si>
    <t> Goldman, Juliette</t>
  </si>
  <si>
    <t>Can MOOCs enhance sexuality education?</t>
  </si>
  <si>
    <t>The Effect of Highly Scaffolded Versus General Instruction on Students' Exploratory Behavior and Arousalconstructionism ; inquiry learning ; exploration ; biosensing ; galvanic skin response</t>
  </si>
  <si>
    <t> Blikstein, Paulo ; Gomes, July ; Akiba, Henrique ; Schneider, Bertrand</t>
  </si>
  <si>
    <t>The Effect of Highly Scaffolded Versus General Instruction on Students' Exploratory Behavior and Arousal</t>
  </si>
  <si>
    <t>AI grand challenges for education.(artificial intelligence)(Report)educational technology – methods ; artificial intelligence – methods ; learning strategies – technology application ; classroom techniques – technology application</t>
  </si>
  <si>
    <t> Woolf, Beverly Park ; Lane, H. Chad ; Chaudhri, Vinay K. ; Kolodner, Janet L.</t>
  </si>
  <si>
    <t>AI grand challenges for education.(artificial intelligence)(Report)</t>
  </si>
  <si>
    <t>Exploring Students’ Experimentation Strategies in Engineering Design Using an Educational CAD Toolengineering design ; experimentation ; expertise ; think-aloud ; computer-aided software</t>
  </si>
  <si>
    <t> Seah, Ying ; Magana, Alejandra</t>
  </si>
  <si>
    <t>Exploring Students’ Experimentation Strategies in Engineering Design Using an Educational CAD Tool</t>
  </si>
  <si>
    <t>FUNIFICATION 2.0</t>
  </si>
  <si>
    <t> Jorge, Carlos Francisco Bitencourt ; Sutton, Michael J.D.</t>
  </si>
  <si>
    <t>An integrated artificial intelligence framework for public managementartificial intelligence ; framework ; conceptual study ; public administration ; public business model ; political science</t>
  </si>
  <si>
    <t> Wirtz, Bernd W ; Müller, Wilhelm M</t>
  </si>
  <si>
    <t>An integrated artificial intelligence framework for public management</t>
  </si>
  <si>
    <t>Visual analytics in healthcare education: exploring novel ways to analyze and represent big data in undergraduate medical education.(Report)information management – methods ; information management – analysis ; medical personnel training – methods ; medical personnel training – analysis ; teaching methods – methods ; teaching methods – analysis ; big data – methods ; big data</t>
  </si>
  <si>
    <t> Vaitsis, Christos ; Nilsson, Gunnar ; Zary, Nabil</t>
  </si>
  <si>
    <t>Visual analytics in healthcare education: exploring novel ways to analyze and represent big data in undergraduate medical education.(Report)</t>
  </si>
  <si>
    <t>University supervisor perspectives of the remote observation of graduate internsteacher education ; student teaching ; internship ; remote observation ; video ; distanced education ; teacher licensure ; online observation</t>
  </si>
  <si>
    <t>iSAT: a visual learning analytics tool for instructorsresearch ; isat ; active learning ; peer instruction ; learning analytics ; cohort analysis ; visual analytics ; teacher</t>
  </si>
  <si>
    <t> Majumdar, Rwitajit ; Iyer, Sridhar</t>
  </si>
  <si>
    <t>iSAT: a visual learning analytics tool for instructors</t>
  </si>
  <si>
    <t>Examining the effect of time constraint on the online mastery learning approach towards improving postgraduate students' achievementmastery learning ; online learning ; formative assessment ; self-organising maps ; wilcoxon two-sample test ; multiple regression ; education</t>
  </si>
  <si>
    <t> Ee, Mong Shan ; Yeoh, William ; Boo, Yee Ling ; Boulter, Terry</t>
  </si>
  <si>
    <t>Examining the effect of time constraint on the online mastery learning approach towards improving postgraduate students' achievement</t>
  </si>
  <si>
    <t>Speculative method in digital education researchdigital education research ; methodology ; speculative method ; inventive approaches ; not-yetness ; education</t>
  </si>
  <si>
    <t> Ross, Jen</t>
  </si>
  <si>
    <t>Speculative method in digital education research</t>
  </si>
  <si>
    <t>Technology-enhanced learning and co-operative practice against the neoliberal universityco-operation ; higher education ; neoliberalism ; technology-enhanced learning ; university ; education</t>
  </si>
  <si>
    <t>Technology-enhanced learning and co-operative practice against the neoliberal university</t>
  </si>
  <si>
    <t>Student's Reflections on Their Learning and Note-Taking Activities in a Blended Learning Courseundergraduate students ; student attitudes ; reflection ; blended learning ; notetaking ; student characteristics ; self efficacy ; causal models ; path analysis ; content analysis ; factor analysis ; lexicology ;&lt;span&lt; label="" style="margin: 0px; padding: 0px; border: none; font-family: "trebuchet MS", Arial, tahoma, verdana !important;"&gt;&lt;/span&lt;&gt;</t>
  </si>
  <si>
    <t> Nakayama, Minoru ; Mutsuura, Kouichi ; Yamamoto, Hiroh</t>
  </si>
  <si>
    <t>Student's Reflections on Their Learning and Note-Taking Activities in a Blended Learning Course</t>
  </si>
  <si>
    <t>Forecasting future student masterybayesian knowledge tracing ; performance factors analysis ; prediction ; knowledge inference ; forecasting ; education</t>
  </si>
  <si>
    <t> Slater, Stefan ; Baker, Ryan</t>
  </si>
  <si>
    <t>Forecasting future student mastery</t>
  </si>
  <si>
    <t>PolyCAFe —automatic support for the polyphonic analysis of CSCL chatschat conversations ; dialogism ; polyphony ; inter-animation ; learning analytics ; natural language processing ; automatic feedback ; collaboration assessment</t>
  </si>
  <si>
    <t> Trausan-Matu, Stefan ; Dascalu, Mihai ; Rebedea, Traian</t>
  </si>
  <si>
    <t>PolyCAFe —automatic support for the polyphonic analysis of CSCL chats</t>
  </si>
  <si>
    <t>The Pivotal Role of Effort Beliefs in Mediating Implicit Theories of Intelligence and Achievement Goals and Academic Motivationsself-theories ; implicit theories ; effort beliefs ; achievement goals ; academic motivations ; structural equation model</t>
  </si>
  <si>
    <t> Tempelaar, Dirk ; Rienties, Bart ; Giesbers, Bas ; Gijselaers, Wim</t>
  </si>
  <si>
    <t>The Pivotal Role of Effort Beliefs in Mediating Implicit Theories of Intelligence and Achievement Goals and Academic Motivations</t>
  </si>
  <si>
    <t>Application of Computational Intelligence to Improve Education in Smart Citiescomputation ; mathematical models ; intelligence ; data mining ; recommender systems ; decision making ; education ; data structures ; decision trees ; developing countries–ldcs ; computational intelligence ; smart education ; smart city, adaptive</t>
  </si>
  <si>
    <t> Gaffo, Fernando ; Miranda de Barros, Rodolfo ; de Souza Mendes, Leonardo</t>
  </si>
  <si>
    <t>Application of Computational Intelligence to Improve Education in Smart Cities</t>
  </si>
  <si>
    <t>Personal learning environments, higher education and learning analytics: a study of the effects of service multiplexity on undergraduate students' personalpersonal learning environments ; higher education ; learning analytics ; social network analysis ; personal networks ; entornos de aprendizaje personales ;</t>
  </si>
  <si>
    <t> Casquero, Oskar ; Ovelar, Ramón ; Romo, Jesús ; Benito, Manuel</t>
  </si>
  <si>
    <t>Personal learning environments, higher education and learning analytics: a study of the effects of service multiplexity on undergraduate students' personal</t>
  </si>
  <si>
    <t>Data integration and predictive modeling methods for multi-omics datasets</t>
  </si>
  <si>
    <t> Kim, Minseung ; Tagkopoulos, Ilias</t>
  </si>
  <si>
    <t>ReaderBench: Automated evaluation of collaboration based on cohesion and dialogismcomputer supported collaborative learning ; dialogism ; cohesion-based discourse analysis ; collaboration assessment ; learning analytics ; automated feedback</t>
  </si>
  <si>
    <t> Dascalu, Mihai ; Trausan-Matu, Stefan ; McNamara, Danielle ; Dessus, Philippe</t>
  </si>
  <si>
    <t>ReaderBench: Automated evaluation of collaboration based on cohesion and dialogism</t>
  </si>
  <si>
    <t>Development and initial validation of an online engagement metric using virtual patients.(Report)academic achievement – analysis ; discriminant analysis – usage ; medical education – technology application</t>
  </si>
  <si>
    <t> Berman, Norman B. ; Artino, Anthony R.</t>
  </si>
  <si>
    <t>Development and initial validation of an online engagement metric using virtual patients.(Report)</t>
  </si>
  <si>
    <t>Selection and Use of Online Learning Resources by First-Year Medical Students: Cross-Sectional Studyoriginal paper ; original paper ; information-seeking behaviors ; educational technologies ; e-learning ; learning analytics</t>
  </si>
  <si>
    <t> Gordon, Kevin ; Belan, Ingrid ; Judd, Terry ; Elliott, Kristine</t>
  </si>
  <si>
    <t>Selection and Use of Online Learning Resources by First-Year Medical Students: Cross-Sectional Study</t>
  </si>
  <si>
    <t>Discovering learning processes using Inductive Miner: A case study with Learning Management Systems (LMSs).(texto en ingles)(Estudio de caso)algorithms ; data mining ; learning ; education -- methods;</t>
  </si>
  <si>
    <t> Bogarin, Alejandro ; Cerezo, Rebeca ; Romero, Cristobal</t>
  </si>
  <si>
    <t>Discovering learning processes using Inductive Miner: A case study with Learning Management Systems (LMSs).(texto en ingles)(Estudio de caso)</t>
  </si>
  <si>
    <t>Artistic data visualization and assessment in art education.(Report)information visualization – methods ; art education – technology application</t>
  </si>
  <si>
    <t> Taylor, Pamela G.</t>
  </si>
  <si>
    <t>Artistic data visualization and assessment in art education.(Report)</t>
  </si>
  <si>
    <t>The logic of data-sense: thinking through Learning Personalisationbig data ; learning analytics ; deleuze ; learning ; personalisation ; education</t>
  </si>
  <si>
    <t> Thompson, Greg ; Cook, Ian</t>
  </si>
  <si>
    <t>The logic of data-sense: thinking through Learning Personalisation</t>
  </si>
  <si>
    <t>A Method of HBase Multi-Conditional Query for Ubiquitous Sensing Applicationsbeijing china ; united states–us ; china ; international conferences ; data management ; patients ; data analysis ; construction ; big data ; columns (structural) ; queries ; hilbert space ; knowledge management ; radio frequency identification ;</t>
  </si>
  <si>
    <t> Shen, Bo ; Yi-Chen, Liao ; Liu, Dan</t>
  </si>
  <si>
    <t>A Method of HBase Multi-Conditional Query for Ubiquitous Sensing Applications</t>
  </si>
  <si>
    <t>Challenges of serious gamesgames ; education ; e-learning ; human-computer interaction ; educational games.</t>
  </si>
  <si>
    <t> Fernández-Manjón, B ; Moreno-Ger, P ; Martinez-Ortiz, I ; Freire, M</t>
  </si>
  <si>
    <t>Challenges of serious games</t>
  </si>
  <si>
    <t>Bridge building potential in cross-cultural learning: a mixed method studysocial network analysis ; bridge building ; international students ; mixed method ; social capital</t>
  </si>
  <si>
    <t> Rienties, Bart ; Johan, Novie ; Jindal-Snape, Divya</t>
  </si>
  <si>
    <t>Bridge building potential in cross-cultural learning: a mixed method study</t>
  </si>
  <si>
    <t>Should Undergraduate Lectures be Compulsory? The Views of Dental and Medical Students from a UK Universitystudents ; learning ; public speaking ; learning ; schools ; independent study ; physicians ; students ; colleges &amp; universities</t>
  </si>
  <si>
    <t> Daud, Alaa ; Bagria, Aaron ; Shah, Kushal ; Puryer, James</t>
  </si>
  <si>
    <t>Should Undergraduate Lectures be Compulsory? The Views of Dental and Medical Students from a UK University</t>
  </si>
  <si>
    <t>Identifying science students at risk in the first year of higher education: the incremental value of non-cognitive variables in predicting early academic achievementhigher education ; first-year students ; cognitive predictors ; non-cognitive predictors ; early academic achievement</t>
  </si>
  <si>
    <t> Willems, Jonas ; Coertjens, Liesje ; Tambuyzer, Bart ; Donche, Vincent</t>
  </si>
  <si>
    <t>Identifying science students at risk in the first year of higher education: the incremental value of non-cognitive variables in predicting early academic achievement</t>
  </si>
  <si>
    <t>Effect of emotion-aware interventions on students’ behavioral and emotional statesaffective computing in education ; emotion-aware interventions ; just-in-time feedback ; intelligent tutoring systems (itss) ; student engagement</t>
  </si>
  <si>
    <t> Aslan, Sinem ; Alyuz, Nese ; Okur, Eda ; Mete, Sinem ; Oktay, Ece ; Esme, Asli</t>
  </si>
  <si>
    <t>Effect of emotion-aware interventions on students’ behavioral and emotional states</t>
  </si>
  <si>
    <t>Learner enhanced technologyeducation ; higher education ; learning/teaching in higher education ; engagement ; activity analytics ; engagement analytics ; learner engagement ; learner</t>
  </si>
  <si>
    <t> Ballard, James ; Butler, Philip Ian</t>
  </si>
  <si>
    <t>Learner enhanced technology</t>
  </si>
  <si>
    <t>Research and Citation Analysis of Data Mining Technology Based on Bayes Algorithmdata management ; data mining ; bayesian analysis ; bayesian analysis ; data mining ; recognition ; reliability ; coefficients ; information technology ; citation analysis ; algorithms ; mathematical models ; machine&lt;span&lt; label="" style="margin: 0px; padding: 0px; border: none; font-family: "trebuchet MS", Arial, tahoma, verdana !important;"&gt;&lt;/span&lt;&gt;</t>
  </si>
  <si>
    <t> Liu, Mingyang ; Qu, Ming ; Zhao, Bin</t>
  </si>
  <si>
    <t>Research and Citation Analysis of Data Mining Technology Based on Bayes Algorithm</t>
  </si>
  <si>
    <t>Addressing Conceptual Gaps in Big Data Research Ethics: An Application of Contextual Integritybig data ; research ethics ; consent ; privacy ; contextual integrity ; sociology &amp; social history</t>
  </si>
  <si>
    <t> Zimmer, Michael</t>
  </si>
  <si>
    <t>Addressing Conceptual Gaps in Big Data Research Ethics: An Application of Contextual Integrity</t>
  </si>
  <si>
    <t>Transgenic learning for STEAM subjects and virtual containers for OERvirtual containers ; steam ; open educational resources (oer) ; content distribution platforms ; education</t>
  </si>
  <si>
    <t> Burgos, Daniel ; Corbí, Alberto</t>
  </si>
  <si>
    <t>Transgenic learning for STEAM subjects and virtual containers for OER</t>
  </si>
  <si>
    <t>Technology Meets the Textbook: The Disruption of Education Deepensunited states–us ; academic libraries ; education market ; technology adoption ; textbooks ; united states ; schools and educational services ; communications &amp; information management</t>
  </si>
  <si>
    <t> Herther, Nancy</t>
  </si>
  <si>
    <t>Technology Meets the Textbook: The Disruption of Education Deepens</t>
  </si>
  <si>
    <t>The effects of the gamified flipped classroom environment (GFCE) on students’ motivation, learning achievements and perception in a physics courseflipped classroom ; gamification in education ; motivation ; learning achievement</t>
  </si>
  <si>
    <t> Aşıksoy, Gülsüm</t>
  </si>
  <si>
    <t>The effects of the gamified flipped classroom environment (GFCE) on students’ motivation, learning achievements and perception in a physics course</t>
  </si>
  <si>
    <t>Blended learning of radiology improves medical students’ performance, satisfaction, and engagementblended learning ; performance evaluation ; learning ; feedback ; radiology ; content management systems ; students ; education ; radiology ; medical students ; blended&lt;span&lt; label="" style="margin: 0px; padding: 0px; border: none; font-family: "trebuchet MS", Arial, tahoma, verdana !important;"&gt;&lt;/span&lt;&gt;</t>
  </si>
  <si>
    <t> Rozenblum, Laura ; Wang, Lucy ; Fatima-Zohra, Mokrane</t>
  </si>
  <si>
    <t>Blended learning of radiology improves medical students’ performance, satisfaction, and engagement</t>
  </si>
  <si>
    <t>Temporal emotion-aspect modeling for discovering what students are concerned about in online course forumsdiscussion forum ; learning analytics ; temporal emotion-aspect model (team) ; emotion-aspect evolution ; emotional difference ; education</t>
  </si>
  <si>
    <t> Liu, Zhi ; Yang, Chongyang ; Rüdian, Sylvio ; Liu, Sannyuya ; Zhao, Liang ; Wang, Tai</t>
  </si>
  <si>
    <t>Temporal emotion-aspect modeling for discovering what students are concerned about in online course forums</t>
  </si>
  <si>
    <t>Personalized Integrated Educational System: Technology Functions for the Learner-Centered Paradigm of Educationintelligent tutoring systems ; interactive learning environments ; interdisciplinary projects ; multimedia or hypermedia systems ; pedagogical issues ; education</t>
  </si>
  <si>
    <t> Reigeluth, Charles M ; Aslan, Sinem ; Chen, Zengguan ; Dutta, Pratima ; Huh, Yeol ; Lee, Dabae ; Lin, Chun-Yi ; Lu, Ya-Huei ; Min, Mina ; Tan, Verily ; Watson, Sunnie Lee ; Watson, William R</t>
  </si>
  <si>
    <t>Personalized Integrated Educational System: Technology Functions for the Learner-Centered Paradigm of Education</t>
  </si>
  <si>
    <t>Methodological Issues in Mobile Computer-Supported Collaborative Learning (mCSCL): What Methods, What to Measure and When to Measure?measurement methods ; computers ; computer aided testing ; learning ; collaborative learning ; electronic devices ; mobile communications networks ; handheld computers ; mobile computing ;</t>
  </si>
  <si>
    <t> Song, Yanjie</t>
  </si>
  <si>
    <t>Methodological Issues in Mobile Computer-Supported Collaborative Learning (mCSCL): What Methods, What to Measure and When to Measure?</t>
  </si>
  <si>
    <t>How Do We Model Learning at Scale? A Systematic Review of Research on MOOCsnonformal education ; learning environments ; moocs ; engagement ; education</t>
  </si>
  <si>
    <t> Joksimović, Srećko ; Poquet, Oleksandra ; Kovanović, Vitomir ; Dowell, Nia ; Mills, Caitlin ; Gašević, Dragan ; Dawson, Shane ; Graesser, Arthur C ; Brooks, Christopher</t>
  </si>
  <si>
    <t>How Do We Model Learning at Scale? A Systematic Review of Research on MOOCs</t>
  </si>
  <si>
    <t>Learning analytics to improve writing skills for young children – an holistic approachtechnology enhanced learning ; learning analytics ; german orthography ; german spelling acquisition</t>
  </si>
  <si>
    <t> Nina Steinhauer ; Michael Gros ; Martin Ebner ; Markus Ebner ; Anneliese Huppertz ; Mike Cormann ; Susanne Biermeier ; Lena Burk ; Konstanze Edtstadler ; Sonja Gabriel ; Martina Wintschnig ; Christian Aspalter ; Susanne Martich</t>
  </si>
  <si>
    <t>Learning analytics to improve writing skills for young children – an holistic approach</t>
  </si>
  <si>
    <t>Towards learning analytics adoption: A mixed methods study of data‐related practices and policies in Latin American universitiesqualitative analysis ; information systems ; learning ; education ; colleges &amp; universities ; students ; policies;</t>
  </si>
  <si>
    <t> Hilliger, Isabel ; Ortiz‐Rojas, Margarita ; Pesántez‐Cabrera, Paola ; Scheihing, Eliana ; Tsai, Yi‐Shan ; Muñoz‐Merino, Pedro J. ; Broos, Tom ; Whitelock‐Wainwright, Alexander ; Gašević, Dragan ; Pérez‐Sanagustín</t>
  </si>
  <si>
    <t>Towards learning analytics adoption: A mixed methods study of data‐related practices and policies in Latin American universities</t>
  </si>
  <si>
    <t>Delana - An Eyetracking Dataset From Facilitating A Series Of Laptop-Based Lessonseyetracking ; orchestration ; orchestration load ; classroom management</t>
  </si>
  <si>
    <t>Research Dataset</t>
  </si>
  <si>
    <t> Prieto, Luis P. ; Sharma, Kshitij</t>
  </si>
  <si>
    <t>Delana - An Eyetracking Dataset From Facilitating A Series Of Laptop-Based Lessons</t>
  </si>
  <si>
    <t>DEVELOPMENT AND USABILITY OF A GAMIFIED MOBILE APP TO HELP CHILDREN MANAGE STRESS: AN EVALUATION STUDYstress management ; prevention intervention ; children ; interactive storytelling ; gamified mobile application (app) ; educational technology ; education</t>
  </si>
  <si>
    <t> Iolie Nicolaidou ; Federica Tozzi ; Philippos Kindynis ; Marinos Panayiotou ; Athos Antoniades</t>
  </si>
  <si>
    <t>DEVELOPMENT AND USABILITY OF A GAMIFIED MOBILE APP TO HELP CHILDREN MANAGE STRESS: AN EVALUATION STUDY</t>
  </si>
  <si>
    <t>Implementing embodied learning in the classroom: effects on children's memory and language skillsembodied learning ; embodied cognition (ec) ; motion-based technologies ; movement ; classroom ; education</t>
  </si>
  <si>
    <t> Kosmas, Panagiotis ; Ioannou, Andri ; Zaphiris, Panayiotis</t>
  </si>
  <si>
    <t>Implementing embodied learning in the classroom: effects on children's memory and language skills</t>
  </si>
  <si>
    <t>Une analyse de l'utilisation des vidéos pédagogiques des MOOC par les non-certifiés; How do non-completers use pedagogical videos of MOOCs? An analysismooc ; traces d'activité ; comportement ; méthodes mixtes ; sticef ; eiah ; tice ; technologie de l'information pour l'éducation et la formation ; mooc ; learning analytics ; behavior ;</t>
  </si>
  <si>
    <t> CISEL, Matthieu</t>
  </si>
  <si>
    <t>Une analyse de l'utilisation des vidéos pédagogiques des MOOC par les non-certifiés; How do non-completers use pedagogical videos of MOOCs? An analysis</t>
  </si>
  <si>
    <t>Big Data Knows When You're Fertile</t>
  </si>
  <si>
    <t> Bertolucci, Jeff</t>
  </si>
  <si>
    <t>Training and development competencies: redefined to create competitive advantagecompetitive advantage -- analysis ; employee training -- evaluation ; employee trainers -- management</t>
  </si>
  <si>
    <t> Arneson, Justin ; Rothwell, William ; Naughton, Jennifer</t>
  </si>
  <si>
    <t>Training and development competencies: redefined to create competitive advantage</t>
  </si>
  <si>
    <t>Automated Assessment and Monitoring Support for Competency-Based Coursestools ; monitoring ; education ; computational modeling ; linguistics ; open source software ; competency-based education ; course assessment ; course monitoring ; learning outcome ; education ; engineering</t>
  </si>
  <si>
    <t> Vargas, Hector ; Heradio, Ruben ; Chacon, Jesus ; De La Torre, Luis ; Farias, Gonzalo ; Galan, Daniel ; Dormido, Sebastian</t>
  </si>
  <si>
    <t>Automated Assessment and Monitoring Support for Competency-Based Courses</t>
  </si>
  <si>
    <t>High-performance medicine: the convergence of human and artificial intelligencedata management ; health promotion ; artificial intelligence ; artificial intelligence ; cloud computing ; workflow ; transparency ; artificial intelligence ; data storage ; artificial intelligence ; computer security ; medicine ; security</t>
  </si>
  <si>
    <t> Topol, Eric</t>
  </si>
  <si>
    <t>High-performance medicine: the convergence of human and artificial intelligence</t>
  </si>
  <si>
    <t>Keeping Up with Technology: Sources for Mid- to Long-Term Planninginternet ; gartner ; horizon report ; nmc ; hype cycle ; taiga ; wikipedia ; educause ; eli ; pew ; library &amp; information science</t>
  </si>
  <si>
    <t> Prince, J. Dale</t>
  </si>
  <si>
    <t>Keeping Up with Technology: Sources for Mid- to Long-Term Planning</t>
  </si>
  <si>
    <t>Does the Innovation Really Work?: Effectiveness of self-organized learning environment (SOLE) in the classroomeducation ; social welfare &amp; social work</t>
  </si>
  <si>
    <t> Weisblat, Gina Z ; Stiles, Elizabeth A ; Mcclellan, Jeffrey D</t>
  </si>
  <si>
    <t>Does the Innovation Really Work?: Effectiveness of self-organized learning environment (SOLE) in the classroom</t>
  </si>
  <si>
    <t>Transforming Education in the Gulf Region: Emerging Learning Technologies and Innovative Pedagogy for the 21st Centuryeducation</t>
  </si>
  <si>
    <t> Alamri, Abeer A ; Alsaleh, Bader A</t>
  </si>
  <si>
    <t>Transforming Education in the Gulf Region: Emerging Learning Technologies and Innovative Pedagogy for the 21st Century</t>
  </si>
  <si>
    <t>And now for something completely different: sometimes the hardest part of a radical business transformation is getting people to let go of what the company used to do.(at c level)(Interview)publishing industry – technology application ; publishing industry – officials and employees ; chief executive officers – interviews ; s&amp;p global inc. ; s&amp;p global inc.</t>
  </si>
  <si>
    <t> Bingham, Tony ; Galagan, Pat</t>
  </si>
  <si>
    <t>And now for something completely different: sometimes the hardest part of a radical business transformation is getting people to let go of what the company used to do.(at c level)(Interview)</t>
  </si>
  <si>
    <t>Scholarship in an age of big datamedicine ; education</t>
  </si>
  <si>
    <t> Ellaway, Rachel</t>
  </si>
  <si>
    <t>Scholarship in an age of big data</t>
  </si>
  <si>
    <t>Researchers Submit Patent Application, "Method To Measure Tissue Texture Using Nmr Spectroscopy To Identify The Chemical Species Of Component Textural Elements In A Targeted Region Of Tissue", for Approval (USPTO 20180313925)ionizing radiation – methods ; patents – methods ; nuclear magnetic resonance spectroscopy – methods</t>
  </si>
  <si>
    <t>Researchers Submit Patent Application, "Method To Measure Tissue Texture Using Nmr Spectroscopy To Identify The Chemical Species Of Component Textural Elements In A Targeted Region Of Tissue", for Approval (USPTO 20180313925)</t>
  </si>
  <si>
    <t>Situated Psychological Agents: A Methodology for Educational Gamestutoring ; pedagogy ; design ; methodology ; games ; objectives ; mechanics ; education ; diffusion ; learning ; education ; educational games ; game design ; situated psychological agents ; education ; competences</t>
  </si>
  <si>
    <t> Ponticorvo, Michela ; Marocco, Davide ; Miglino, Orazio</t>
  </si>
  <si>
    <t>Situated Psychological Agents: A Methodology for Educational Games</t>
  </si>
  <si>
    <t>Open Practices and Resources for Collaborative Digital Pathologymedicine ; digital pathology ; open source ; open data ; collaboration ; open science ; image analysis</t>
  </si>
  <si>
    <t> Marée, Raphaël</t>
  </si>
  <si>
    <t>Open Practices and Resources for Collaborative Digital Pathology</t>
  </si>
  <si>
    <t>Past, present, and future of Emergency General Surgery in the USAreview article ; review articles ; emergency general surgery ; quality improvement ; surgical outcomes</t>
  </si>
  <si>
    <t> Lyu, Heather G ; Najjar, Peter ; Havens, Joaquim M</t>
  </si>
  <si>
    <t>Past, present, and future of Emergency General Surgery in the USA</t>
  </si>
  <si>
    <t>Text analytics: not just for customer sentimentsocial networks ; language ; food supply ; cancer ; public health ; data analysis ; food products ; cosmetics ; ontology ; artificial intelligence ; semantics ; sentiment analysis ; data management ; data analysis ; mathematical analysis ;&lt;span&lt; label="" style="margin: 0px; padding: 0px; border: none; font-family: "trebuchet MS", Arial, tahoma, verdana !important;"&gt;&lt;/span&lt;&gt;</t>
  </si>
  <si>
    <t> Lamont, Judith</t>
  </si>
  <si>
    <t>Text analytics: not just for customer sentiment</t>
  </si>
  <si>
    <t>Better standards sought for range of stem cells entering the cliniccell- &amp; tissue-based therapy–standards ; humans–standards ; mesenchymal stem cell transplantation–standards ; mesenchymal stromal cells–standards ; pluripotent stem cells–standards ; united states–standards ; standards ; stem cells ; clinics</t>
  </si>
  <si>
    <t> Dolgin, Elie</t>
  </si>
  <si>
    <t>Better standards sought for range of stem cells entering the clinic</t>
  </si>
  <si>
    <t>Facial recognition technology in schools: critical questions and concernsbiometrics ; facial recognition ; smart cameras ; schools ; surveillance ; education</t>
  </si>
  <si>
    <t> Andrejevic, Mark ; Selwyn, Neil</t>
  </si>
  <si>
    <t>Facial recognition technology in schools: critical questions and concerns</t>
  </si>
  <si>
    <t>Technology functions for personalized learning in learner-centered schoolspersonalized learning ; personalized integrated educational system ; learner-centered schools ; technology ; national survey</t>
  </si>
  <si>
    <t> Lee, Dabae ; Huh, Yeol ; Lin, Chun-Yi ; Reigeluth, Charles</t>
  </si>
  <si>
    <t>Technology functions for personalized learning in learner-centered schools</t>
  </si>
  <si>
    <t>Navigating Paradigms in Educational Technologyparadigms ; methodological pluralism ; incommensurability ; mixed methods</t>
  </si>
  <si>
    <t> Kimmons, Royce ; Johnstun, Kevin</t>
  </si>
  <si>
    <t>Navigating Paradigms in Educational Technology</t>
  </si>
  <si>
    <t>Predicting Student Success Using Data Generated in Traditional Educational Environmentstutoring ; students ; data mining ; education ; students ; classification ; educational data mining ; predicting student performance ; traditional educational environments</t>
  </si>
  <si>
    <t> Bucos, Marian ; Drăgulescu, Bogdan</t>
  </si>
  <si>
    <t>Predicting Student Success Using Data Generated in Traditional Educational Environments</t>
  </si>
  <si>
    <t>Precision education with statistical learning and deep learning: a case study in Taiwantaiwan ; students ; deep learning ; colleges &amp; universities ; aptitude ; machine learning ; artificial intelligence ; statistical analysis ; artificial intelligence ; case depth ; artificial</t>
  </si>
  <si>
    <t> Shuo-Chang, Tsai ; Cheng-Huan, Chen ; Yi-Tzone, Shiao ; Jin-Shuei, Ciou</t>
  </si>
  <si>
    <t>Precision education with statistical learning and deep learning: a case study in Taiwan</t>
  </si>
  <si>
    <t>Student retention in distance education: are we failing our students?distance education ; retention ; dropout ; learning motivation ; proactive motivational support ; costs/benefits of retention activities ; institutional attitudes ; effects of dropout ; education</t>
  </si>
  <si>
    <t> Simpson, Ormond</t>
  </si>
  <si>
    <t>Student retention in distance education: are we failing our students?</t>
  </si>
  <si>
    <t>Introduction to the special issue on learning analytics</t>
  </si>
  <si>
    <t>On the Importance of Intraindividual Variability in Cognitive Developmenteditorial</t>
  </si>
  <si>
    <t> De Ribaupierre, Anik ; Lecerf, Thierry</t>
  </si>
  <si>
    <t>On the Importance of Intraindividual Variability in Cognitive Development</t>
  </si>
  <si>
    <t>Life-creating education: new educational meanings in modern worldformal education ; contemporaneous world ; experience-based learning ; life-creating education ; personal fulfilment ; education</t>
  </si>
  <si>
    <t> Lyz, Natalia ; Opryshko, Anna</t>
  </si>
  <si>
    <t>Life-creating education: new educational meanings in modern world</t>
  </si>
  <si>
    <t>A university education / British universities in the brexit moment: political, economic and cultural implicationseducation</t>
  </si>
  <si>
    <t> Taylor, Philip</t>
  </si>
  <si>
    <t>A university education / British universities in the brexit moment: political, economic and cultural implications</t>
  </si>
  <si>
    <t>And finallymedicine ; education</t>
  </si>
  <si>
    <t>And finally</t>
  </si>
  <si>
    <t>Introduction: Big data and education: ethical and moral challengeseducation</t>
  </si>
  <si>
    <t> Ben-Porath, Sigal ; Ben Shahar, Tammy Harel</t>
  </si>
  <si>
    <t>Introduction: Big data and education: ethical and moral challenges</t>
  </si>
  <si>
    <t>Research article</t>
  </si>
  <si>
    <t>Future Generation Computer SystemsVolume 93April 2019Pages 673-686</t>
  </si>
  <si>
    <t>The Internet and Higher EducationVolume 28January 2016Pages 68-84</t>
  </si>
  <si>
    <t>Computers in Human BehaviorVolume 92March 2019Pages 706-715</t>
  </si>
  <si>
    <t>Computers in Human BehaviorVolume 89December 2018Pages 385-394</t>
  </si>
  <si>
    <t>Entertainment ComputingVolume 5, Issue 4December 2014Pages 313-322</t>
  </si>
  <si>
    <t>Enabling student self-guided field expeditions in geoscience with the GeoXploration Platform for mobile apps</t>
  </si>
  <si>
    <t>Download PDF</t>
  </si>
  <si>
    <t>Using survival analysis to discovering pathways to success in mathematics</t>
  </si>
  <si>
    <t>Computers in Human BehaviorVolume 92March 2019Pages 487-495</t>
  </si>
  <si>
    <t>Measuring motivation from the Virtual Learning Environment in secondary education</t>
  </si>
  <si>
    <t>Role of personality in computer based learning</t>
  </si>
  <si>
    <t>Computers in Human BehaviorVolume 64November 2016Pages 805-813</t>
  </si>
  <si>
    <t>Exploring sequences of learner activities in relation to self-regulated learning in a massive open online course</t>
  </si>
  <si>
    <t>Towards the improvement of the cognitive, motoric and academic skills of students with special educational needs using Kinect learning games</t>
  </si>
  <si>
    <t>International Journal of Child-Computer InteractionVolume 11January 2017Pages 28-39</t>
  </si>
  <si>
    <t>Deliberate practice as an educational method for learning to interpret the prepubescent female genital examination</t>
  </si>
  <si>
    <t>Developing reflection analytics for health professions education: A multi-dimensional framework to align critical concepts with data features</t>
  </si>
  <si>
    <t>Computers in Human BehaviorVolume 100November 2019Pages 305-324</t>
  </si>
  <si>
    <t>Library Resources and Students' Learning Outcomes: Do All the Resources Have the Same Impact on Learning?</t>
  </si>
  <si>
    <t>The Journal of Academic LibrarianshipVolume 42, Issue 5September 2016Pages 551-556</t>
  </si>
  <si>
    <t>Book chapter</t>
  </si>
  <si>
    <t>Chapter 1: Systemic Equity Challenges: An Overview of the Role of Australian Universities in Student Equity and Social Inclusion</t>
  </si>
  <si>
    <t>Widening Higher Education Participation2016Pages 1-13</t>
  </si>
  <si>
    <t>Can computational talent be detected? Predictive validity of the Computational Thinking Test</t>
  </si>
  <si>
    <t>International Journal of Child-Computer InteractionVolume 18November 2018Pages 47-58</t>
  </si>
  <si>
    <t>Transformations of knowledge within a peer group. Knowing and learning in interaction</t>
  </si>
  <si>
    <t>Learning, Culture and Social InteractionVolume 1, Issues 3–4September–December 2012Pages 232-248</t>
  </si>
  <si>
    <t>Helen Melander</t>
  </si>
  <si>
    <t>Full text access</t>
  </si>
  <si>
    <t>About the Authors</t>
  </si>
  <si>
    <t>Reducing Cyberbullying in Schools2018Pages xv-xxiii</t>
  </si>
  <si>
    <t>No authors available</t>
  </si>
  <si>
    <t>Using institutional data to predict student course selections in higher education</t>
  </si>
  <si>
    <t>The Internet and Higher EducationVolume 29April 2016Pages 49-62</t>
  </si>
  <si>
    <t>Models for early prediction of at-risk students in a course using standards-based grading</t>
  </si>
  <si>
    <t>Computers &amp; EducationVolume 103December 2016Pages 1-15</t>
  </si>
  <si>
    <t>Exploring the relationship between online discourse and commitment in Twitter professional learning communities</t>
  </si>
  <si>
    <t>Computers &amp; EducationVolume 126November 2018Pages 388-398</t>
  </si>
  <si>
    <t>Modelling and quantifying the behaviours of students in lecture capture environments</t>
  </si>
  <si>
    <t>Computers &amp; EducationVolume 75June 2014Pages 282-292</t>
  </si>
  <si>
    <t>Self-directed learning in video games, affordances and pedagogical implications for teaching and learning</t>
  </si>
  <si>
    <t>Development and Trial of Excel Macros for Time Series Cross Section Monitoring of Student Engagement: Analyzing Students’ Page Views of Course Materials</t>
  </si>
  <si>
    <t>Procedia Computer ScienceVolume 962016Pages 1086-1095</t>
  </si>
  <si>
    <t>Konomu Dobashi</t>
  </si>
  <si>
    <t>Serious games in tertiary education: A case study concerning the comprehension of basic concepts in computer language implementation courses</t>
  </si>
  <si>
    <t>Computers in Human BehaviorVolume 31February 2014Pages 558-570</t>
  </si>
  <si>
    <t>Guiding the choice of learning dashboard visualizations: Linking dashboard design and data visualization concepts</t>
  </si>
  <si>
    <t>Journal of Computer LanguagesVolume 50February 2019Pages 19-38</t>
  </si>
  <si>
    <t>Chapter 5: Cognitive Analytics: Going Beyond Big Data Analytics and Machine Learning</t>
  </si>
  <si>
    <t>Handbook of StatisticsVolume 352016Pages 169-205</t>
  </si>
  <si>
    <t>An overview and comparison of supervised data mining techniques for student exam performance prediction</t>
  </si>
  <si>
    <t>Refining qualitative ethnographies using Epistemic Network Analysis: A study of socioemotional learning dimensions in a Humanistic Knowledge Building Community</t>
  </si>
  <si>
    <t>Expanding outcomes: Exploring varied conceptions of teacher learning in an online professional development experience</t>
  </si>
  <si>
    <t>Teaching and Teacher EducationVolume 82June 2019Pages 1-13</t>
  </si>
  <si>
    <t>Conference abstract</t>
  </si>
  <si>
    <t>23.1 Autism and Beyond: Lessons From an Iphone Study of Young Children</t>
  </si>
  <si>
    <t>Journal of the American Academy of Child &amp; Adolescent PsychiatryVolume 57, Issue 10, SupplementOctober 2018Pages s33-s34</t>
  </si>
  <si>
    <t>Learning in MOOCs: Motivations and self-regulated learning in MOOCs</t>
  </si>
  <si>
    <t>The Internet and Higher EducationVolume 29April 2016Pages 40-48</t>
  </si>
  <si>
    <t>Review article</t>
  </si>
  <si>
    <t>Big data in education and the models that love them</t>
  </si>
  <si>
    <t>Current Opinion in Behavioral SciencesVolume 18December 2017Pages 107-113</t>
  </si>
  <si>
    <t>Zachary A Pardos</t>
  </si>
  <si>
    <t>Short communication</t>
  </si>
  <si>
    <t>Considerations for the development and implementation of brief screening tools in the identification of early psychosis</t>
  </si>
  <si>
    <t>Schizophrenia ResearchVolume 199September 2018Pages 41-43</t>
  </si>
  <si>
    <t>Jason Schiffman</t>
  </si>
  <si>
    <t>Open learner models in supporting self-regulated learning in higher education: A systematic literature review</t>
  </si>
  <si>
    <t>11: Social Networks and Their Uses in the Field of Secondary Education</t>
  </si>
  <si>
    <t>Social Network Analytics2019Pages 203-226</t>
  </si>
  <si>
    <t>Physical computing with plug-and-play toolkits:Key recommendations for collaborative learning implementations</t>
  </si>
  <si>
    <t>International Journal of Child-Computer InteractionVolume 17September 2018Pages 72-82</t>
  </si>
  <si>
    <t>Disruptive smart mobile pedagogies for engineering education</t>
  </si>
  <si>
    <t>Procedia Computer ScienceVolume 1722020Pages 784-790</t>
  </si>
  <si>
    <t>Automated outcome scoring in a virtual reality simulator for endodontic surgery</t>
  </si>
  <si>
    <t>Computer Methods and Programs in BiomedicineVolume 153January 2018Pages 53-59</t>
  </si>
  <si>
    <t>Research and Development of Intelligent Learning Aided Software</t>
  </si>
  <si>
    <t>Procedia Computer ScienceVolume 1542019Pages 249-255</t>
  </si>
  <si>
    <t>Automated essay scoring in applied games: Reducing the teacher bandwidth problem in online training</t>
  </si>
  <si>
    <t>Computers &amp; EducationVolume 123August 2018Pages 212-224</t>
  </si>
  <si>
    <t>Knowledge discovery in software teams by means of evolutionary visual software analytics</t>
  </si>
  <si>
    <t>Science of Computer ProgrammingVolume 1211 June 2016Pages 55-74</t>
  </si>
  <si>
    <t>Technology Enhanced Learning in higher education; motivations, engagement and academic achievement</t>
  </si>
  <si>
    <t>Computers &amp; EducationVolume 137August 2019Pages 104-113</t>
  </si>
  <si>
    <t>Leveraging the community of inquiry framework to support web-based simulations in disaster studies</t>
  </si>
  <si>
    <t>Detecting long-range cause-effect relationships in game provenance graphs with graph-based representation learning</t>
  </si>
  <si>
    <t>Mobile-based assessment: A literature review of publications in major referred journals from 2009 to 2018</t>
  </si>
  <si>
    <t>Computers &amp; EducationVolume 125October 2018Pages 101-119</t>
  </si>
  <si>
    <t>Sympathetic arousal commonalities and arousal contagion during collaborative learning: How attuned are triad members?</t>
  </si>
  <si>
    <t>Computers in Human BehaviorVolume 92March 2019Pages 188-197</t>
  </si>
  <si>
    <t>The effects of two digital educational games on cognitive and non-cognitive math and reading outcomes</t>
  </si>
  <si>
    <t>How people learn while playing serious games: A computational modelling approach</t>
  </si>
  <si>
    <t>Journal of Computational ScienceVolume 18January 2017Pages 32-45</t>
  </si>
  <si>
    <t>Wim Westera</t>
  </si>
  <si>
    <t>Implementing an online radiotherapy quality assurance programme with supporting continuous medical education – report from the EMBRACE-II evaluation of cervix cancer IMRT contouring</t>
  </si>
  <si>
    <t>Radiotherapy and OncologyVolume 147June 2020Pages 22-29</t>
  </si>
  <si>
    <t>Chapter 11: A Review of Emotion-Aware Systems for e-Learning in Virtual Environments</t>
  </si>
  <si>
    <t>Formative Assessment, Learning Data Analytics and Gamification2016Pages 217-242</t>
  </si>
  <si>
    <t>M. Feidakis</t>
  </si>
  <si>
    <t>Data mining in educational technology classroom research: Can it make a contribution?</t>
  </si>
  <si>
    <t>Computers &amp; EducationVolume 113October 2017Pages 226-242</t>
  </si>
  <si>
    <t>Open access</t>
  </si>
  <si>
    <t>Contents</t>
  </si>
  <si>
    <t>Procedia Computer ScienceVolume 1672020Pages iii-xvi</t>
  </si>
  <si>
    <t>An application of deep learning to detect process upset during pharmaceutical manufacturing using passive acoustic emissions</t>
  </si>
  <si>
    <t>International Journal of PharmaceuticsVolume 552, Issues 1–21 December 2018Pages 235-240</t>
  </si>
  <si>
    <t>Designing for young children with autism spectrum disorder: A case study of an iPad app</t>
  </si>
  <si>
    <t>International Journal of Child-Computer InteractionVolume 7January 2016Pages 1-14</t>
  </si>
  <si>
    <t>Keeping Current: Reviews and Analysis of Special Reports</t>
  </si>
  <si>
    <t>The Journal of Academic LibrarianshipVolume 44, Issue 6November 2018Pages 879-881</t>
  </si>
  <si>
    <t>Exhibiting achievement behavior during computer-based testing: What temporal trace data and personality traits tell us?</t>
  </si>
  <si>
    <t>Computers in Human BehaviorVolume 75October 2017Pages 423-438</t>
  </si>
  <si>
    <t>An analysis of e-book learning platforms: Affordances, architecture, functionality and analytics</t>
  </si>
  <si>
    <t>International Journal of Child-Computer InteractionVolume 12April 2017Pages 37-45</t>
  </si>
  <si>
    <t>TELL us about CALL: An introduction to the Virtual Special Issue (VSI) on the development of technology enhanced and computer assisted language learning published in the System Journal</t>
  </si>
  <si>
    <t>SystemVolume 56February 2016Pages 119-126</t>
  </si>
  <si>
    <t>A network analytic approach to gaze coordination during a collaborative task</t>
  </si>
  <si>
    <t>Computers in Human BehaviorVolume 89December 2018Pages 339-348</t>
  </si>
  <si>
    <t>Chapter 25: Mathematical modeling in animal production</t>
  </si>
  <si>
    <t>Animal Agriculture2020Pages 431-453</t>
  </si>
  <si>
    <t>Understanding human-data interaction: Literature review and recommendations for design</t>
  </si>
  <si>
    <t>International Journal of Human-Computer StudiesVolume 134February 2020Pages 13-32</t>
  </si>
  <si>
    <t>Experiences and perspectives of Technology-enhanced learning and teaching in higher education – Serbian case</t>
  </si>
  <si>
    <t>Procedia Computer ScienceVolume 1262018Pages 1351-1359</t>
  </si>
  <si>
    <t>Investigating the impact of Flipped Classroom on students' learning experiences: A Self-Determination Theory approach</t>
  </si>
  <si>
    <t>Computers in Human BehaviorVolume 78January 2018Pages 368-378</t>
  </si>
  <si>
    <t>Development of evaluation tools for learning factories in manufacturing education</t>
  </si>
  <si>
    <t>Procedia ManufacturingVolume 232018Pages 33-38</t>
  </si>
  <si>
    <t>Student–student online coaching: Conceptualizing an emerging learning activity</t>
  </si>
  <si>
    <t>The Internet and Higher EducationVolume 16January 2013Pages 66-69</t>
  </si>
  <si>
    <t>Bridging analog and digital expertise: Cross-domain collaboration and boundary-spanning tools in the creation of digital innovation</t>
  </si>
  <si>
    <t>Maximum Similarity Index (MSI): A metric to differentiate the performance of novices vs. multiple-experts in serious games</t>
  </si>
  <si>
    <t>Computers in Human BehaviorVolume 39October 2014Pages 322-330</t>
  </si>
  <si>
    <t>Research protocol: Teacher interventions aimed at engaging students in dialogic mathematics classroom discourse</t>
  </si>
  <si>
    <t>International Journal of Educational ResearchVolume 862017Pages 23-35</t>
  </si>
  <si>
    <t>Chapter 22: Using Activity Data and Analytics to Address Medical Education’s Social Contract</t>
  </si>
  <si>
    <t>Health Professionals' Education in the Age of Clinical Information Systems, Mobile Computing and Social Networks2017Pages 453-469</t>
  </si>
  <si>
    <t>A wearables-based approach to detect and identify momentary engagement in afterschool Makerspace programs</t>
  </si>
  <si>
    <t>Is technology-enhanced feedback encouraging for all in Finnish basic education? A person-centered approach</t>
  </si>
  <si>
    <t>Learning and InstructionVolume 58December 2018Pages 12-21</t>
  </si>
  <si>
    <t>Governance of big data collaborations: How to balance regulatory compliance and disruptive innovation</t>
  </si>
  <si>
    <t>Technological Forecasting and Social ChangeVolume 129April 2018Pages 330-338</t>
  </si>
  <si>
    <t>Chapter 6: A Student Feedback and Experience Framework</t>
  </si>
  <si>
    <t>Measuring and Enhancing the Student Experience2017Pages 59-75</t>
  </si>
  <si>
    <t>Promoting preservice teachers’ critical thinking Disposition by inquiry-based chemical experiment</t>
  </si>
  <si>
    <t>Procedia - Social and Behavioral SciencesVolume 92010Pages 1429-1436</t>
  </si>
  <si>
    <t>Pros and cons of online education as a measure to reduce carbon emissions in higher education in the Netherlands</t>
  </si>
  <si>
    <t>Current Opinion in Environmental SustainabilityVolume 28October 2017Pages 80-89</t>
  </si>
  <si>
    <t>Evaluations of JaguarCode: A web-based object-oriented programming environment with static and dynamic visualization</t>
  </si>
  <si>
    <t>Journal of Systems and SoftwareVolume 145November 2018Pages 147-163</t>
  </si>
  <si>
    <t>What went wrong? Examining teachers’ data use and instructional decision making through a bottom-up data intervention in Denmark</t>
  </si>
  <si>
    <t>Ida Gran Andersen</t>
  </si>
  <si>
    <t>Internet use that reproduces educational inequalities: Evidence from big data</t>
  </si>
  <si>
    <t>Computers &amp; EducationVolume 86August 2015Pages 212-223</t>
  </si>
  <si>
    <t>Meilan Zhang</t>
  </si>
  <si>
    <t>Mining temporal characteristics of behaviors from interval events in e-learning</t>
  </si>
  <si>
    <t>Information SciencesVolume 447June 2018Pages 169-185</t>
  </si>
  <si>
    <t>On data-driven decision-making for quality education</t>
  </si>
  <si>
    <t>Eugenijus Kurilovas</t>
  </si>
  <si>
    <t>Towards an Unified Information Systems Reference Model for Higher Education Institutions</t>
  </si>
  <si>
    <t>Procedia Computer ScienceVolume 1212017Pages 542-553</t>
  </si>
  <si>
    <t>Emotions in classroom language learning: What can we learn from achievement emotion research?</t>
  </si>
  <si>
    <t>Toward a social conflict evolution model: Examining the adverse power of conflictual social interaction in online learning</t>
  </si>
  <si>
    <t>Computers &amp; EducationVolume 63April 2013Pages 404-415</t>
  </si>
  <si>
    <t>Machine and deep learning approaches for cancer drug repurposing</t>
  </si>
  <si>
    <t>Seminars in Cancer BiologyIn press, corrected proofAvailable online 3 January 2020</t>
  </si>
  <si>
    <t>Clustering blended learning courses by online behavior data: A case study in a Korean higher education institute</t>
  </si>
  <si>
    <t>The Internet and Higher EducationVolume 29April 2016Pages 1-11</t>
  </si>
  <si>
    <t>Does the use of educational technology in personalized learning environments correlate with self-reported digital skills and beliefs of secondary-school students?</t>
  </si>
  <si>
    <t>Computers &amp; EducationVolume 136July 2019Pages 75-86</t>
  </si>
  <si>
    <t>Chapter 3: The Influence of Verbal and Nonverbal Processing on Category Learning</t>
  </si>
  <si>
    <t>Psychology of Learning and MotivationVolume 522010Pages 117-162</t>
  </si>
  <si>
    <t>Influence of participation, facilitator styles, and metacognitive reflection on knowledge building in online university courses</t>
  </si>
  <si>
    <t>Computers &amp; EducationVolume 58, Issue 3April 2012Pages 874-884</t>
  </si>
  <si>
    <t>Towards high performance data analytic on heterogeneous many-core systems: A study on Bayesian Sequential Partitioning</t>
  </si>
  <si>
    <t>Journal of Parallel and Distributed ComputingVolume 122December 2018Pages 36-50</t>
  </si>
  <si>
    <t>Applied data science in patient-centric healthcare: Adaptive analytic systems for empowering physicians and patients</t>
  </si>
  <si>
    <t>Telematics and InformaticsVolume 35, Issue 4July 2018Pages 643-653</t>
  </si>
  <si>
    <t>Should we call the neighbors? Voluntary deliberation and citizen complaints about oil and gas drilling</t>
  </si>
  <si>
    <t>Energy PolicyVolume 115April 2018Pages 258-272</t>
  </si>
  <si>
    <t>Ryan P. Scott</t>
  </si>
  <si>
    <t>Student behavioral engagement during mathematics educational video game instruction with 11–14 year olds</t>
  </si>
  <si>
    <t>International Journal of Child-Computer InteractionVolume 2, Issue 3September 2014Pages 101-108</t>
  </si>
  <si>
    <t>Effects of asiatic acid on passive and active avoidance task in male Spraque–Dawley rats</t>
  </si>
  <si>
    <t>Journal of EthnopharmacologyVolume 134, Issue 224 March 2011Pages 203-209</t>
  </si>
  <si>
    <t>Predictive modeling for US commercial building energy use: A comparison of existing statistical and machine learning algorithms using CBECS microdata</t>
  </si>
  <si>
    <t>Energy and BuildingsVolume 16315 March 2018Pages 34-43</t>
  </si>
  <si>
    <t>Chapter 13: κPAX: Experiences on Designing a Gamified Platform for Serious Gaming</t>
  </si>
  <si>
    <t>Formative Assessment, Learning Data Analytics and Gamification2016Pages 271-293</t>
  </si>
  <si>
    <t>Hypermedia navigation: Differences between spatial cognitive styles</t>
  </si>
  <si>
    <t>Computers in Human BehaviorVolume 66January 2017Pages 191-200</t>
  </si>
  <si>
    <t>The scalable implementation of predictive learning analytics at a distance learning university: Insights from a longitudinal case study</t>
  </si>
  <si>
    <t>The Internet and Higher EducationVolume 45April 2020Article 100725</t>
  </si>
  <si>
    <t>Christothea Herodotou, Bart Rienties, Martin Hlosta, Avinash Boroowa, Zdenek Zdrahal</t>
  </si>
  <si>
    <t>Identifying needs for learning analytics adoption in Latin American universities: A mixed-methods approach</t>
  </si>
  <si>
    <t>The Internet and Higher EducationVolume 45April 2020Article 100726</t>
  </si>
  <si>
    <t>Isabel Hilliger, Margarita Ortiz-Rojas, Paola Pesántez-Cabrera, Eliana Scheihing, Mar Pérez-Sanagustín</t>
  </si>
  <si>
    <t>Clickstream for learning analytics to assess students’ behavior with Scratch</t>
  </si>
  <si>
    <t>Daniel Amo Filvà, Marc Alier Forment, Francisco José García-Peñalvo, David Fonseca Escudero, María José Casañ</t>
  </si>
  <si>
    <t>What changes, and for whom? A study of the impact of learning analytics-based process feedback in a large course</t>
  </si>
  <si>
    <t>Learning and InstructionIn press, corrected proofAvailable online 16 May 2019Article 101202</t>
  </si>
  <si>
    <t>Lisa-Angelique Lim, Sheridan Gentili, Abelardo Pardo, Vitomir Kovanović, Shane Dawson</t>
  </si>
  <si>
    <t>Learning analytics should not promote one size fits all: The effects of instructional conditions in predicting academic success</t>
  </si>
  <si>
    <t>Dragan Gašević, Shane Dawson, Tim Rogers, Danijela Gasevic</t>
  </si>
  <si>
    <t>An investigation into visual complexity and aesthetic preference to facilitate the creation of more appropriate learning analytics systems for children</t>
  </si>
  <si>
    <t>Hsiu-Feng Wang, Chia-Hsiung Lin</t>
  </si>
  <si>
    <t>Enabling visual community learning analytics with Internet of Things devices</t>
  </si>
  <si>
    <t>István Koren, Ralf Klamma</t>
  </si>
  <si>
    <t>Application of Learning Analytics in educational videogames</t>
  </si>
  <si>
    <t>Ángel Serrano-Laguna, Javier Torrente, Pablo Moreno-Ger, Baltasar Fernández-Manjón</t>
  </si>
  <si>
    <t>Research articleOpen access</t>
  </si>
  <si>
    <t>Applied Computing and GeosciencesIn press, journal pre-proofAvailable online 23 May 2020Article 100028</t>
  </si>
  <si>
    <t>Kelly B. Lazar, Stephen M. Moysey</t>
  </si>
  <si>
    <t>Leyla Zhuhadar, Jerry Daday, Scarlett Marklin, Bruce Kessler, Tuesdi Helbig</t>
  </si>
  <si>
    <t>Journal of Computational ScienceVolume 36September 2019Article 100629</t>
  </si>
  <si>
    <t>Tomàs Aluja-Banet, Maria-Ribera Sancho, Ivan Vukic</t>
  </si>
  <si>
    <t>Ahmed Tlili, Fathi Essalmi, Mohamed Jemni, Kinshuk, Nian-Shing Chen</t>
  </si>
  <si>
    <t>Computers &amp; EducationVolume 140October 2019Article 103595</t>
  </si>
  <si>
    <t>Jacqueline Wong, Mohammad Khalil, Martine Baars, Björn B. de Koning, Fred Paas</t>
  </si>
  <si>
    <t>Maria Kourakli, Ioannis Altanis, Symeon Retalis, Michail Boloudakis, Katerina Antonopoulou</t>
  </si>
  <si>
    <t>Child Abuse &amp; NeglectVolume 101March 2020Article 104379</t>
  </si>
  <si>
    <t>A. L. Davis, M. Pecaric, M. V. Pusic, T. Smith, K. Boutis</t>
  </si>
  <si>
    <t>Yi Cui, Alyssa Friend Wise, Kenneth L. Allen</t>
  </si>
  <si>
    <t>Maximiliano Montenegro, Paula Clasing, Nick Kelly, Carlos Gonzalez, Elvira Saurina</t>
  </si>
  <si>
    <t>Ryan Naylor, Richard James</t>
  </si>
  <si>
    <t>Marcos Román-González, Juan-Carlos Pérez-González, Jesús Moreno-León, Gregorio Robles</t>
  </si>
  <si>
    <t>Ivana Ognjanovic, Dragan Gasevic, Shane Dawson</t>
  </si>
  <si>
    <t>Farshid Marbouti, Heidi A. Diefes-Dux, Krishna Madhavan</t>
  </si>
  <si>
    <t>Wanli Xing, Fei Gao</t>
  </si>
  <si>
    <t>Christopher Brooks, Graham Erickson, Jim Greer, Carl Gutwin</t>
  </si>
  <si>
    <t>Computers &amp; EducationVolume 154September 2020Article 103912</t>
  </si>
  <si>
    <t>Weimin Toh, David Kirschner</t>
  </si>
  <si>
    <t>Daniel Rodríguez-Cerezo, Antonio Sarasa-Cabezuelo, Mercedes Gómez-Albarrán, José-Luis Sierra</t>
  </si>
  <si>
    <t>Gayane Sedrakyan, Erik Mannens, Katrien Verbert</t>
  </si>
  <si>
    <t>V. N. Gudivada, M. T. Irfan, E. Fathi, D. L. Rao</t>
  </si>
  <si>
    <t>Computers &amp; EducationVolume 143January 2020Article 103676</t>
  </si>
  <si>
    <t>Nikola Tomasevic, Nikola Gvozdenovic, Sanja Vranes</t>
  </si>
  <si>
    <t>Computers &amp; EducationVolume 156October 2020Article 103943</t>
  </si>
  <si>
    <t>Yotam Hod, Shir Katz, Brendan Eagan</t>
  </si>
  <si>
    <t>Maxwell M. Yurkofsky, Sarah Blum-Smith, Karen Brennan</t>
  </si>
  <si>
    <t>Helen L. Egger, Geraldine Dawson, Jordan Hashemi, Kimberly L. H. Carpenter, Guillermo Sapiro</t>
  </si>
  <si>
    <t>Allison Littlejohn, Nina Hood, Colin Milligan, Paige Mustain</t>
  </si>
  <si>
    <t>Computers &amp; EducationVolume 154September 2020Article 103878</t>
  </si>
  <si>
    <t>Danial Hooshyar, Margus Pedaste, Katrin Saks, Äli Leijen, Minhong Wang</t>
  </si>
  <si>
    <t>Pablo-César Muñoz-Carril, Isabel Dans-Álvarez-de-Sotomayor, Mercedes González-Sanmamed</t>
  </si>
  <si>
    <t>Eva-Sophie Katterfeldt, Mutlu Cukurova, Daniel Spikol, David Cuartielles</t>
  </si>
  <si>
    <t>P. Punithavathi, S. Geetha</t>
  </si>
  <si>
    <t>Myat Su Yin, Peter Haddawy, Siriwan Suebnukarn, Phattanapon Rhienmora</t>
  </si>
  <si>
    <t>Fu Li Chen, Yue Feng Chen, Yin Qiao Peng, Bi Feng Guo, Wei Tao He</t>
  </si>
  <si>
    <t>Wim Westera, Mihai Dascalu, Hub Kurvers, Stefan Ruseti, Stefan Trausan-Matu</t>
  </si>
  <si>
    <t>Research articleOpen archive</t>
  </si>
  <si>
    <t>Antonio González-Torres, Francisco J. García-Peñalvo, Roberto Therón-Sánchez, Ricardo Colomo-Palacios</t>
  </si>
  <si>
    <t>T. J. Dunn, M. Kennedy</t>
  </si>
  <si>
    <t>The Internet and Higher EducationIn press, journal pre-proofAvailable online 12 June 2020Article 100757</t>
  </si>
  <si>
    <t>Vanessa A. Cooper, Guiseppe Forino, Sittimont Kanjanabootra, Jason von Meding</t>
  </si>
  <si>
    <t>Entertainment ComputingVolume 32December 2019Article 100318</t>
  </si>
  <si>
    <t>Sidney Araujo Melo, Aline Paes, Esteban Walter Gonzalez Clua, Troy Costa Kohwalter, Leonardo Gresta Paulino Murta</t>
  </si>
  <si>
    <t>Stavros A. Nikou, Anastasios A. Economides</t>
  </si>
  <si>
    <t>Héctor J. Pijeira-Díaz, Hendrik Drachsler, Sanna Järvelä, Paul A. Kirschner</t>
  </si>
  <si>
    <t>Computers &amp; EducationVolume 143January 2020Article 103680</t>
  </si>
  <si>
    <t>Stefanie Vanbecelaere, Katrien Van den Berghe, Frederik Cornillie, Delphine Sasanguie, Fien Depaepe</t>
  </si>
  <si>
    <t>Simon L. Duke, Li-Tee Tan, Nina B. K. Jensen, Tamara Rumpold, Ina M. Jürgenliemk-Schulz</t>
  </si>
  <si>
    <t>Charoula Angeli, Sarah K. Howard, Jun Ma, Jie Yang, Paul A. Kirschner</t>
  </si>
  <si>
    <t>Allan Carter, Lauren Briens</t>
  </si>
  <si>
    <t>S. Fletcher-Watson, H. Pain, S. Hammond, A. Humphry, H. McConachie</t>
  </si>
  <si>
    <t>Zacharoula Papamitsiou, Anastasios A. Economides</t>
  </si>
  <si>
    <t>Kathleen Roskos, Jeremy Brueck, Lisa Lenhart</t>
  </si>
  <si>
    <t>Ursula Stickler, Lijing Shi</t>
  </si>
  <si>
    <t>Sean Andrist, A. R. Ruis, David Williamson Shaffer</t>
  </si>
  <si>
    <t>Luis Orlindo Tedeschi, Hector Manuel Menendez</t>
  </si>
  <si>
    <t>Eliane Zambon Victorelli, Julio Cesar Dos Reis, Heiko Hornung, Alysson Bolognesi Prado</t>
  </si>
  <si>
    <t>Mirjana Ivanović, Aleksandra Klašnja Milićević, Veljko Aleksić, Brankica Bratić, Milinko Mandić</t>
  </si>
  <si>
    <t>Stylianos Sergis, Demetrios G. Sampson, Lina Pelliccione</t>
  </si>
  <si>
    <t>Nina Tvenge, Olga Ogorodnyk</t>
  </si>
  <si>
    <t>Stefan Hrastinski, Stefan Stenbom</t>
  </si>
  <si>
    <t>Research PolicyVolume 48, Issue 9November 2019Article 103819</t>
  </si>
  <si>
    <t>Raissa Pershina, Birthe Soppe, Taran Mari Thune</t>
  </si>
  <si>
    <t>Christian Sebastian Loh, Yanyan Sheng</t>
  </si>
  <si>
    <t>Yujing Ni, Gloria Ho, Jinfa Cai, Alan Cheung, Oi-Lam Ng</t>
  </si>
  <si>
    <t>David Topps, Rachel H. Ellaway, Maureen Topps</t>
  </si>
  <si>
    <t>Research articleFull text access</t>
  </si>
  <si>
    <t>Contemporary Educational PsychologyVolume 59October 2019Article 101789</t>
  </si>
  <si>
    <t>Victor R. Lee, Liam Fischback, Ryan Cain</t>
  </si>
  <si>
    <t>Sanna Oinas, Mari-Pauliina Vainikainen, Risto Hotulainen</t>
  </si>
  <si>
    <t>Tijs van den Broek, Anne Fleur van Veenstra</t>
  </si>
  <si>
    <t>Mahsood Shah, Chenicheri Sid Nair, John T. E. Richardson</t>
  </si>
  <si>
    <t>Zhou Qing, Guo Jing, Liu Yazhuan, Wang Ting, Ma Junping</t>
  </si>
  <si>
    <t>Review articleOpen access</t>
  </si>
  <si>
    <t>Marieke Versteijlen, Francisca Perez Salgado, Marleen Janssen Groesbeek, Anda Counotte</t>
  </si>
  <si>
    <t>Jeong Yang, Young Lee, Kai H. Chang</t>
  </si>
  <si>
    <t>International Journal of Educational ResearchVolume 1022020Article 101585</t>
  </si>
  <si>
    <t>Tao Xie, Qinghua Zheng, Weizhan Zhang</t>
  </si>
  <si>
    <t>Computers in Human BehaviorVolume 107June 2020Article 105774</t>
  </si>
  <si>
    <t>Felix Sanchez-Puchol, Joan A. Pastor-Collado, Baptista Borrell</t>
  </si>
  <si>
    <t>SystemVolume 86November 2019Article 102121</t>
  </si>
  <si>
    <t>Kaiqi Shao, Reinhard Pekrun, Laura J. Nicholson</t>
  </si>
  <si>
    <t>Kui Xie, Nicole C. Miller, Justin R. Allison</t>
  </si>
  <si>
    <t>Naiem T. Issa, Vasileios Stathias, Stephan Schürer, Sivanesan Dakshanamurthy</t>
  </si>
  <si>
    <t>Yeonjeong Park, Ji Hyun Yu, Il-Hyun Jo</t>
  </si>
  <si>
    <t>Regina Schmid, Dominik Petko</t>
  </si>
  <si>
    <t>John Paul Minda, Sarah J. Miles</t>
  </si>
  <si>
    <t>Stefano Cacciamani, Donatella Cesareni, Francesca Martini, Tiziana Ferrini, Nobuko Fujita</t>
  </si>
  <si>
    <t>Bo-Cheng Lai, Tung-Yu Wu, Tsou-Han Chiu, Kun-Chun Li, Wing Hung Wong</t>
  </si>
  <si>
    <t>Marco Spruit, Miltiadis Lytras</t>
  </si>
  <si>
    <t>Kirby Deater-Deckard, Shereen El Mallah, Mido Chang, Michael A. Evans, Anderson Norton</t>
  </si>
  <si>
    <t>M. N. Nasir, M. Habsah, I. Zamzuri, G. Rammes, J. Abdullah</t>
  </si>
  <si>
    <t>Hengfang Deng, David Fannon, Matthew J. Eckelman</t>
  </si>
  <si>
    <t>D. Riera, J. Arnedo-Moreno</t>
  </si>
  <si>
    <t>Laura Lugli, Matteo Ragni, Laura Piccardi, Raffaella Nori</t>
  </si>
  <si>
    <t>Reduced gene subset selection based on discrimination power boosting for molecular classification</t>
  </si>
  <si>
    <t>Knowledge-Based SystemsVolume 14215 February 2018Pages 181-191</t>
  </si>
  <si>
    <t>Hung-Yi Lin</t>
  </si>
  <si>
    <t>Understanding the impact of business analytics on innovation</t>
  </si>
  <si>
    <t>European Journal of Operational ResearchVolume 281, Issue 316 March 2020Pages 673-686</t>
  </si>
  <si>
    <t>Yanqing Duan, Guangming Cao, John S. Edwards</t>
  </si>
  <si>
    <t>Perform better, or else: Academic probation, public praise, and students decision-making</t>
  </si>
  <si>
    <t>Labour EconomicsVolume 62January 2020Article 101773</t>
  </si>
  <si>
    <t>Nicholas A. Wright</t>
  </si>
  <si>
    <t>Applying neuroplasticity to educating agile-thinking managers</t>
  </si>
  <si>
    <t>The International Journal of Management EducationVolume 14, Issue 1March 2016Pages 39-49</t>
  </si>
  <si>
    <t>Mark E. Hill, Jane Cromartie, John McGinnis</t>
  </si>
  <si>
    <t>A resilient and distributed near real-time traffic forecasting application for Fog computing environments</t>
  </si>
  <si>
    <t>Future Generation Computer SystemsVolume 87October 2018Pages 198-212</t>
  </si>
  <si>
    <t>Juan Luis Pérez, Alberto Gutierrez-Torre, Josep Ll. Berral, David Carrera</t>
  </si>
  <si>
    <t>How can a dialogue support teachers’ professional identity development? Harmonising multiple teacher I-positions</t>
  </si>
  <si>
    <t>Teaching and Teacher EducationVolume 73July 2018Pages 130-140</t>
  </si>
  <si>
    <t>J. H. E. Assen, H. Koops, F. Meijers, H. Otting, R. F. Poell</t>
  </si>
  <si>
    <t>Encyclopedia</t>
  </si>
  <si>
    <t>Educational Research, The Field of</t>
  </si>
  <si>
    <t>International Encyclopedia of the Social &amp; Behavioral Sciences (Second Edition)2015Pages 279-288</t>
  </si>
  <si>
    <t>Felice J. Levine, Lori Diane Hill</t>
  </si>
  <si>
    <t>A case study on Service-Oriented Architecture for Serious Games</t>
  </si>
  <si>
    <t>Entertainment ComputingVolume 6January 2015Pages 1-10</t>
  </si>
  <si>
    <t>Maira B. Carvalho, Francesco Bellotti, Riccardo Berta, Alessandro De Gloria, Michael Kickmeier-Rust</t>
  </si>
  <si>
    <t>Chapter 3: Cancer Clinical Research: Enhancing Data Liquidity and Data Altruism</t>
  </si>
  <si>
    <t>Oncology Informatics2016Pages 41-53</t>
  </si>
  <si>
    <t>Warren Kibbe</t>
  </si>
  <si>
    <t>Human–computer interaction, foundations and new paradigms</t>
  </si>
  <si>
    <t>Journal of Visual Languages &amp; ComputingVolume 42October 2017Pages 122-134</t>
  </si>
  <si>
    <t>Alan Dix</t>
  </si>
  <si>
    <t>The Challenge of Nigeria Researcher in Meeting up with Sustainable Development Goal in 21st Century</t>
  </si>
  <si>
    <t>Energy ProcediaVolume 157January 2019Pages 393-404</t>
  </si>
  <si>
    <t>O. S. I. Fayomi, I. P. Okokpujie, G. U. Fayom, S. T Okolie</t>
  </si>
  <si>
    <t>A systematic review of teacher guidance during collaborative learning in primary and secondary education</t>
  </si>
  <si>
    <t>Educational Research ReviewVolume 27June 2019Pages 71-89</t>
  </si>
  <si>
    <t>Anouschka van Leeuwen, Jeroen Janssen</t>
  </si>
  <si>
    <t>The scope of autonomy when teaching computational thinking in primary school</t>
  </si>
  <si>
    <t>International Journal of Child-Computer InteractionVolume 21September 2019Pages 130-139</t>
  </si>
  <si>
    <t>Niklas Carlborg, Markus Tyrén, Carl Heath, Eva Eriksson</t>
  </si>
  <si>
    <t>Atomic decomposition and sparse representation for complex signal analysis in machinery fault diagnosis: A review with examples</t>
  </si>
  <si>
    <t>MeasurementVolume 103June 2017Pages 106-132</t>
  </si>
  <si>
    <t>Zhipeng Feng, Yakai Zhou, Ming J. Zuo, Fulei Chu, Xiaowang Chen</t>
  </si>
  <si>
    <t>Mining for gold: Identifying content-related MOOC discussion threads across domains through linguistic modeling</t>
  </si>
  <si>
    <t>The Internet and Higher EducationVolume 32January 2017Pages 11-28</t>
  </si>
  <si>
    <t>Alyssa Friend Wise, Yi Cui, WanQi Jin, Jovita Vytasek</t>
  </si>
  <si>
    <t>The sources of use knowledge: Towards integrating the dynamics of technology use and design in the articulation of societal challenges</t>
  </si>
  <si>
    <t>Technological Forecasting and Social ChangeVolume 79, Issue 8October 2012Pages 1495-1512</t>
  </si>
  <si>
    <t>Alexander Peine, Andrea M. Herrmann</t>
  </si>
  <si>
    <t>Chapter 6: Toxicogenomics – A Drug Development Perspective</t>
  </si>
  <si>
    <t>Genomic Biomarkers for Pharmaceutical Development2014Pages 127-155</t>
  </si>
  <si>
    <t>Yuping Wang, Jurgen Borlak, Weida Tong</t>
  </si>
  <si>
    <t>Ubiquitous learning: A systematic review</t>
  </si>
  <si>
    <t>Telematics and InformaticsVolume 35, Issue 5August 2018Pages 1097-1132</t>
  </si>
  <si>
    <t>Leonor Adriana Cárdenas-Robledo, Alejandro Peña-Ayala</t>
  </si>
  <si>
    <t>Standardization in computer-based education</t>
  </si>
  <si>
    <t>Computer Standards &amp; InterfacesVolume 36, Issue 3March 2014Pages 604-625</t>
  </si>
  <si>
    <t>Luis E. Anido-Rifón, Manuel J. Fernández-Iglesias, Manuel Caeiro-Rodríguez, Juan M. Santos-Gago, Rubén Míguez Pérez</t>
  </si>
  <si>
    <t>BKP - ACM</t>
  </si>
  <si>
    <t>Rebecca Ferguson and Simon Buckingham Shum</t>
  </si>
  <si>
    <t xml:space="preserve"> Social learning analytics: five approaches</t>
  </si>
  <si>
    <t xml:space="preserve"> In Proceedings of the 2nd International Conference on Learning Analytics and Knowledge (LAK ’12)</t>
  </si>
  <si>
    <t xml:space="preserve"> Association for Computing Machinery, New York, NY, USA, 23–33</t>
  </si>
  <si>
    <t xml:space="preserve"> DOI:https://doi</t>
  </si>
  <si>
    <t>org/10</t>
  </si>
  <si>
    <t>1145/2330601</t>
  </si>
  <si>
    <t>Lori Lockyer and Shane Dawson</t>
  </si>
  <si>
    <t xml:space="preserve"> Learning designs and learning analytics</t>
  </si>
  <si>
    <t xml:space="preserve"> In Proceedings of the 1st International Conference on Learning Analytics and Knowledge (LAK ’11)</t>
  </si>
  <si>
    <t xml:space="preserve"> Association for Computing Machinery, New York, NY, USA, 153–156</t>
  </si>
  <si>
    <t>1145/2090116</t>
  </si>
  <si>
    <t>George Siemens</t>
  </si>
  <si>
    <t xml:space="preserve"> Learning analytics: envisioning a research discipline and a domain of practice</t>
  </si>
  <si>
    <t xml:space="preserve"> Association for Computing Machinery, New York, NY, USA, 4–8</t>
  </si>
  <si>
    <t>Ryan S</t>
  </si>
  <si>
    <t xml:space="preserve"> J</t>
  </si>
  <si>
    <t xml:space="preserve"> d</t>
  </si>
  <si>
    <t xml:space="preserve"> Baker, Erik Duval, John Stamper, David Wiley, and Simon Buckingham Shum</t>
  </si>
  <si>
    <t xml:space="preserve"> Educational data mining meets learning analytics</t>
  </si>
  <si>
    <t xml:space="preserve"> Association for Computing Machinery, New York, NY, USA, 20</t>
  </si>
  <si>
    <t>Ravi Vatrapu</t>
  </si>
  <si>
    <t xml:space="preserve"> Cultural considerations in learning analytics</t>
  </si>
  <si>
    <t xml:space="preserve"> Association for Computing Machinery, New York, NY, USA, 127–133</t>
  </si>
  <si>
    <t>Caroline Haythornthwaite</t>
  </si>
  <si>
    <t xml:space="preserve"> An information policy perspective on learning analytics</t>
  </si>
  <si>
    <t xml:space="preserve"> In Proceedings of the Seventh International Learning Analytics &amp; Knowledge Conference (LAK ’17)</t>
  </si>
  <si>
    <t xml:space="preserve"> Association for Computing Machinery, New York, NY, USA, 253–256</t>
  </si>
  <si>
    <t>1145/3027385</t>
  </si>
  <si>
    <t>Simon Knight, Simon Buckingham Shum, and Karen Littleton</t>
  </si>
  <si>
    <t xml:space="preserve"> Epistemology, pedagogy, assessment and learning analytics</t>
  </si>
  <si>
    <t xml:space="preserve"> In Proceedings of the Third International Conference on Learning Analytics and Knowledge (LAK ’13)</t>
  </si>
  <si>
    <t xml:space="preserve"> Association for Computing Machinery, New York, NY, USA, 75–84</t>
  </si>
  <si>
    <t>1145/2460296</t>
  </si>
  <si>
    <t>Shane Dawson, Srecko Joksimovic, Oleksandra Poquet, and George Siemens</t>
  </si>
  <si>
    <t xml:space="preserve"> Increasing the Impact of Learning Analytics</t>
  </si>
  <si>
    <t xml:space="preserve"> In Proceedings of the 9th International Conference on Learning Analytics &amp; Knowledge (LAK19)</t>
  </si>
  <si>
    <t xml:space="preserve"> Association for Computing Machinery, New York, NY, USA, 446–455</t>
  </si>
  <si>
    <t>1145/3303772</t>
  </si>
  <si>
    <t>Radek Pelánek</t>
  </si>
  <si>
    <t xml:space="preserve"> Learning analytics challenges: trade-offs, methodology, scalability</t>
  </si>
  <si>
    <t xml:space="preserve"> In Proceedings of the Tenth International Conference on Learning Analytics &amp; Knowledge (LAK ’20)</t>
  </si>
  <si>
    <t xml:space="preserve"> Association for Computing Machinery, New York, NY, USA, 554–558</t>
  </si>
  <si>
    <t>1145/3375462</t>
  </si>
  <si>
    <t>Xavier Ochoa, Marcelo Worsley, Nadir Weibel, and Sharon Oviatt</t>
  </si>
  <si>
    <t xml:space="preserve"> Multimodal learning analytics data challenges</t>
  </si>
  <si>
    <t xml:space="preserve"> In Proceedings of the Sixth International Conference on Learning Analytics &amp; Knowledge (LAK ’16)</t>
  </si>
  <si>
    <t xml:space="preserve"> Association for Computing Machinery, New York, NY, USA, 498–499</t>
  </si>
  <si>
    <t>1145/2883851</t>
  </si>
  <si>
    <t>Andrew Gibson, Kirsty Kitto, and Jill Willis</t>
  </si>
  <si>
    <t xml:space="preserve"> A cognitive processing framework for learning analytics</t>
  </si>
  <si>
    <t xml:space="preserve"> In Proceedings of the Fourth International Conference on Learning Analytics And Knowledge (LAK ’14)</t>
  </si>
  <si>
    <t xml:space="preserve"> Association for Computing Machinery, New York, NY, USA, 212–216</t>
  </si>
  <si>
    <t>1145/2567574</t>
  </si>
  <si>
    <t>Brian J</t>
  </si>
  <si>
    <t xml:space="preserve"> McNely, Paul Gestwicki, J</t>
  </si>
  <si>
    <t xml:space="preserve"> Holden Hill, Philip Parli-Horne, and Erika Johnson</t>
  </si>
  <si>
    <t xml:space="preserve"> Learning analytics for collaborative writing: a prototype and case study</t>
  </si>
  <si>
    <t xml:space="preserve"> Association for Computing Machinery, New York, NY, USA, 222–225</t>
  </si>
  <si>
    <t>Anouschka van Leeuwen</t>
  </si>
  <si>
    <t xml:space="preserve"> Learning analytics in a flipped university course</t>
  </si>
  <si>
    <t xml:space="preserve"> Association for Computing Machinery, New York, NY, USA, 514–515</t>
  </si>
  <si>
    <t>Vitomir Kovanović, Srećko Joksimović, Negin Mirriahi, Ellen Blaine, Dragan Gašević, George Siemens, and Shane Dawson</t>
  </si>
  <si>
    <t xml:space="preserve"> Understand students’ self-reflections through learning analytics</t>
  </si>
  <si>
    <t xml:space="preserve"> In Proceedings of the 8th International Conference on Learning Analytics and Knowledge (LAK ’18)</t>
  </si>
  <si>
    <t xml:space="preserve"> Association for Computing Machinery, New York, NY, USA, 389–398</t>
  </si>
  <si>
    <t>1145/3170358</t>
  </si>
  <si>
    <t>Rebecca Ferguson, Doug Clow, Leah Macfadyen, Alfred Essa, Shane Dawson, and Shirley Alexander</t>
  </si>
  <si>
    <t xml:space="preserve"> Setting learning analytics in context: overcoming the barriers to large-scale adoption</t>
  </si>
  <si>
    <t xml:space="preserve"> Association for Computing Machinery, New York, NY, USA, 251–253</t>
  </si>
  <si>
    <t>Yi-Shan Tsai, Alexander Whitelock-Wainwright, and Dragan Gašević</t>
  </si>
  <si>
    <t xml:space="preserve"> The privacy paradox and its implications for learning analytics</t>
  </si>
  <si>
    <t xml:space="preserve"> Association for Computing Machinery, New York, NY, USA, 230–239</t>
  </si>
  <si>
    <t>Miguel Á</t>
  </si>
  <si>
    <t xml:space="preserve"> Conde and Ángel Hernández-García</t>
  </si>
  <si>
    <t xml:space="preserve"> Learning analytics: Expanding the frontier</t>
  </si>
  <si>
    <t xml:space="preserve"> In Proceedings of the 5th International Conference on Technological Ecosystems for Enhancing Multiculturality (TEEM 2017)</t>
  </si>
  <si>
    <t xml:space="preserve"> Association for Computing Machinery, New York, NY, USA, Article 36, 1–5</t>
  </si>
  <si>
    <t>1145/3144826</t>
  </si>
  <si>
    <t>Shane Dawson, Oleksandra Poquet, Cassandra Colvin, Tim Rogers, Abelardo Pardo, and Dragan Gasevic</t>
  </si>
  <si>
    <t xml:space="preserve"> Rethinking learning analytics adoption through complexity leadership theory</t>
  </si>
  <si>
    <t xml:space="preserve"> Association for Computing Machinery, New York, NY, USA, 236–244</t>
  </si>
  <si>
    <t>Kirsty Kitto, Simon Buckingham Shum, and Andrew Gibson</t>
  </si>
  <si>
    <t xml:space="preserve"> Embracing imperfection in learning analytics</t>
  </si>
  <si>
    <t xml:space="preserve"> Association for Computing Machinery, New York, NY, USA, 451–460</t>
  </si>
  <si>
    <t>Arham Muslim, Mohamed Amine Chatti, Tanmaya Mahapatra, and Ulrik Schroeder</t>
  </si>
  <si>
    <t xml:space="preserve"> A rule-based indicator definition tool for personalized learning analytics</t>
  </si>
  <si>
    <t xml:space="preserve"> Association for Computing Machinery, New York, NY, USA, 264–273</t>
  </si>
  <si>
    <t>Bodong Chen, Xin Chen, and Wanli Xing</t>
  </si>
  <si>
    <t xml:space="preserve"> “Twitter Archeology” of learning analytics and knowledge conferences</t>
  </si>
  <si>
    <t xml:space="preserve"> In Proceedings of the Fifth International Conference on Learning Analytics And Knowledge (LAK ’15)</t>
  </si>
  <si>
    <t xml:space="preserve"> Association for Computing Machinery, New York, NY, USA, 340–349</t>
  </si>
  <si>
    <t>1145/2723576</t>
  </si>
  <si>
    <t>Paul Prinsloo and Sharon Slade</t>
  </si>
  <si>
    <t xml:space="preserve"> An elephant in the learning analytics room: the obligation to act</t>
  </si>
  <si>
    <t xml:space="preserve"> Association for Computing Machinery, New York, NY, USA, 46–55</t>
  </si>
  <si>
    <t>Nicolas Balacheff and Kristine Lund</t>
  </si>
  <si>
    <t xml:space="preserve"> Multidisciplinarity vs</t>
  </si>
  <si>
    <t xml:space="preserve"> Multivocality, the case of “learning analytics</t>
  </si>
  <si>
    <t>” In Proceedings of the Third International Conference on Learning Analytics and Knowledge (LAK ’13)</t>
  </si>
  <si>
    <t xml:space="preserve"> Association for Computing Machinery, New York, NY, USA, 5–13</t>
  </si>
  <si>
    <t>Robert Bodily, Judy Kay, Vincent Aleven, Ioana Jivet, Dan Davis, Franceska Xhakaj, and Katrien Verbert</t>
  </si>
  <si>
    <t xml:space="preserve"> Open learner models and learning analytics dashboards: a systematic review</t>
  </si>
  <si>
    <t xml:space="preserve"> Association for Computing Machinery, New York, NY, USA, 41–50</t>
  </si>
  <si>
    <t>Aneesha Bakharia, Linda Corrin, Paula de Barba, Gregor Kennedy, Dragan Gašević, Raoul Mulder, David Williams, Shane Dawson, and Lori Lockyer</t>
  </si>
  <si>
    <t xml:space="preserve"> A conceptual framework linking learning design with learning analytics</t>
  </si>
  <si>
    <t xml:space="preserve"> Association for Computing Machinery, New York, NY, USA, 329–338</t>
  </si>
  <si>
    <t xml:space="preserve"> Learning Analytics: The End of the Beginning</t>
  </si>
  <si>
    <t xml:space="preserve"> In Proceedings of the Seventh International Conference on Technological Ecosystems for Enhancing Multiculturality (TEEM’19)</t>
  </si>
  <si>
    <t xml:space="preserve"> Association for Computing Machinery, New York, NY, USA, 248–252</t>
  </si>
  <si>
    <t>1145/3362789</t>
  </si>
  <si>
    <t>Ed de Quincey, Chris Briggs, Theocharis Kyriacou, and Richard Waller</t>
  </si>
  <si>
    <t xml:space="preserve"> Student Centred Design of a Learning Analytics System</t>
  </si>
  <si>
    <t xml:space="preserve"> Association for Computing Machinery, New York, NY, USA, 353–362</t>
  </si>
  <si>
    <t>Inge Molenaar and Carolien Knoop van Campen</t>
  </si>
  <si>
    <t xml:space="preserve"> Learning analytics in practice: the effects of adaptive educational technology Snappet on students’ arithmetic skills</t>
  </si>
  <si>
    <t xml:space="preserve"> Association for Computing Machinery, New York, NY, USA, 538–539</t>
  </si>
  <si>
    <t>Sandra K</t>
  </si>
  <si>
    <t xml:space="preserve"> Milligan</t>
  </si>
  <si>
    <t xml:space="preserve"> Methodological foundations for the measurement of learning in learning analytics</t>
  </si>
  <si>
    <t xml:space="preserve"> Association for Computing Machinery, New York, NY, USA, 466–470</t>
  </si>
  <si>
    <t xml:space="preserve"> Learning analytics to identify exploratory dialogue within synchronous text chat</t>
  </si>
  <si>
    <t xml:space="preserve"> Association for Computing Machinery, New York, NY, USA, 99–103</t>
  </si>
  <si>
    <t>Kimberly E</t>
  </si>
  <si>
    <t xml:space="preserve"> Arnold, Grace Lynch, Daniel Huston, Lorna Wong, Linda Jorn, and Christopher W</t>
  </si>
  <si>
    <t xml:space="preserve"> Olsen</t>
  </si>
  <si>
    <t xml:space="preserve"> Building institutional capacities and competencies for systemic learning analytics initiatives</t>
  </si>
  <si>
    <t xml:space="preserve"> Association for Computing Machinery, New York, NY, USA, 257–260</t>
  </si>
  <si>
    <t>Ioannis Dimopoulos, Ourania Petropoulou, and Symeon Retalis</t>
  </si>
  <si>
    <t xml:space="preserve"> Assessing students’ performance using the learning analytics enriched rubrics</t>
  </si>
  <si>
    <t xml:space="preserve"> Association for Computing Machinery, New York, NY, USA, 195–199</t>
  </si>
  <si>
    <t>Yuan Wang, Dan Davis, Guanliang Chen, and Luc Paquette</t>
  </si>
  <si>
    <t xml:space="preserve"> Workshop on integrated learning analytics of MOOC post-course development</t>
  </si>
  <si>
    <t xml:space="preserve"> Association for Computing Machinery, New York, NY, USA, 506–507</t>
  </si>
  <si>
    <t>Tim Rogers</t>
  </si>
  <si>
    <t xml:space="preserve"> Critical realism and learning analytics research: epistemological implications of an ontological foundation</t>
  </si>
  <si>
    <t xml:space="preserve"> Association for Computing Machinery, New York, NY, USA, 223–230</t>
  </si>
  <si>
    <t>Il-Hyun Jo, Dongho Kim, and Meehyun Yoon</t>
  </si>
  <si>
    <t xml:space="preserve"> Analyzing the log patterns of adult learners in LMS using learning analytics</t>
  </si>
  <si>
    <t xml:space="preserve"> Association for Computing Machinery, New York, NY, USA, 183–187</t>
  </si>
  <si>
    <t>Luiz Antonio Macarini, Cristian Cechinel, Henrique Lemos dos Santos, Xavier Ochoa, Virgínia Rodés, Guillermo Ettlin Alonso, Alén Pérez Casas, and Patricia Díaz</t>
  </si>
  <si>
    <t xml:space="preserve"> Challenges on implementing Learning Analytics over countrywide K-12 data</t>
  </si>
  <si>
    <t xml:space="preserve"> Association for Computing Machinery, New York, NY, USA, 441–445</t>
  </si>
  <si>
    <t>Taylor Martin, Ani Aghababyan, Jay Pfaffman, Jenna Olsen, Stephanie Baker, Philip Janisiewicz, Rachel Phillips, and Carmen Petrick Smith</t>
  </si>
  <si>
    <t xml:space="preserve"> Nanogenetic learning analytics: illuminating student learning pathways in an online fraction game</t>
  </si>
  <si>
    <t xml:space="preserve"> Association for Computing Machinery, New York, NY, USA, 165–169</t>
  </si>
  <si>
    <t>Paulo Blikstein</t>
  </si>
  <si>
    <t xml:space="preserve"> Using learning analytics to assess students’ behavior in open-ended programming tasks</t>
  </si>
  <si>
    <t xml:space="preserve"> Association for Computing Machinery, New York, NY, USA, 110–116</t>
  </si>
  <si>
    <t>Taciana Pontual Falcão, Rafael Ferreira Mello, Rodrigo Lins Rodrigues, Juliana Regueira Basto Diniz, Yi-Shan Tsai, and Dragan Gašević</t>
  </si>
  <si>
    <t xml:space="preserve"> Perceptions and expectations about learning analytics from a brazilian higher education institution</t>
  </si>
  <si>
    <t xml:space="preserve"> Association for Computing Machinery, New York, NY, USA, 240–249</t>
  </si>
  <si>
    <t>Catherine A</t>
  </si>
  <si>
    <t xml:space="preserve"> Spann, James Schaeffer, and George Siemens</t>
  </si>
  <si>
    <t xml:space="preserve"> Expanding the scope of learning analytics data: preliminary findings on attention and self-regulation using wearable technology</t>
  </si>
  <si>
    <t xml:space="preserve"> Association for Computing Machinery, New York, NY, USA, 203–207</t>
  </si>
  <si>
    <t>Rubén Pazmiño-Maji, Laura Naranjo-Ordoñez, Miguel Conde-González, and Francisco García-Peñalvo</t>
  </si>
  <si>
    <t xml:space="preserve"> Learning Analytics in Ecuador: An Initial Analysis based in a Mapping Review</t>
  </si>
  <si>
    <t xml:space="preserve"> Association for Computing Machinery, New York, NY, USA, 304–311</t>
  </si>
  <si>
    <t>Kshitij Sharma, Hamed S</t>
  </si>
  <si>
    <t xml:space="preserve"> Alavi, Patrick Jermann, and Pierre Dillenbourg</t>
  </si>
  <si>
    <t xml:space="preserve"> A gaze-based learning analytics model: in-video visual feedback to improve learner’s attention in MOOCs</t>
  </si>
  <si>
    <t xml:space="preserve"> Association for Computing Machinery, New York, NY, USA, 417–421</t>
  </si>
  <si>
    <t>Rebecca Ferguson, Zhongyu Wei, Yulan He, and Simon Buckingham Shum</t>
  </si>
  <si>
    <t xml:space="preserve"> An evaluation of learning analytics to identify exploratory dialogue in online discussions</t>
  </si>
  <si>
    <t xml:space="preserve"> Association for Computing Machinery, New York, NY, USA, 85–93</t>
  </si>
  <si>
    <t>Jean-Marie Gilliot, Sébastien Iksal, Daniel Magloire Medou, and Inès Dabbebi</t>
  </si>
  <si>
    <t xml:space="preserve"> Participatory design of learning analytics dashboards</t>
  </si>
  <si>
    <t xml:space="preserve"> In Proceedings of the 30th Conference on l’Interaction Homme-Machine (IHM ’18)</t>
  </si>
  <si>
    <t xml:space="preserve"> Association for Computing Machinery, New York, NY, USA, 119–127</t>
  </si>
  <si>
    <t>1145/3286689</t>
  </si>
  <si>
    <t>Laila Shoukry, Stefan Göbel, and Ralf Steinmetz</t>
  </si>
  <si>
    <t xml:space="preserve"> Learning Analytics and Serious Games: Trends and Considerations</t>
  </si>
  <si>
    <t xml:space="preserve"> In Proceedings of the 2014 ACM International Workshop on Serious Games (SeriousGames ’14)</t>
  </si>
  <si>
    <t xml:space="preserve"> Association for Computing Machinery, New York, NY, USA, 21–26</t>
  </si>
  <si>
    <t>1145/2656719</t>
  </si>
  <si>
    <t>Alejandra Martínez-Monés, Christophe Reffay, Javier Hoyos Torío, and Juan A</t>
  </si>
  <si>
    <t xml:space="preserve"> Muñoz Cristóbal</t>
  </si>
  <si>
    <t xml:space="preserve"> Learning Analytics with Google Classroom: Exploring the possibilities</t>
  </si>
  <si>
    <t xml:space="preserve"> Association for Computing Machinery, New York, NY, USA, Article 47, 1–6</t>
  </si>
  <si>
    <t>Tore Hoel, Dai Griffiths, and Weiqin Chen</t>
  </si>
  <si>
    <t xml:space="preserve"> The influence of data protection and privacy frameworks on the design of learning analytics systems</t>
  </si>
  <si>
    <t xml:space="preserve"> Association for Computing Machinery, New York, NY, USA, 243–252</t>
  </si>
  <si>
    <t>Jim Greer, Marco Molinaro, Xavier Ochoa, and Timothy McKay</t>
  </si>
  <si>
    <t xml:space="preserve"> Learning analytics for curriculum and program quality improvement (PCLA 2016)</t>
  </si>
  <si>
    <t xml:space="preserve"> Association for Computing Machinery, New York, NY, USA, 494–495</t>
  </si>
  <si>
    <t>Marc Alier Forment, Daniel Amo Filvà, Francisco José García-Peñalvo, David Fonseca Escudero, and María José Casañ</t>
  </si>
  <si>
    <t xml:space="preserve"> Learning Analytics’ Privacy on the Blockchain</t>
  </si>
  <si>
    <t xml:space="preserve"> In Proceedings of the Sixth International Conference on Technological Ecosystems for Enhancing Multiculturality (TEEM’18)</t>
  </si>
  <si>
    <t xml:space="preserve"> Association for Computing Machinery, New York, NY, USA, 294–298</t>
  </si>
  <si>
    <t>1145/3284179</t>
  </si>
  <si>
    <t xml:space="preserve"> Proceedings of the Sixth International Conference on Learning Analytics &amp; Knowledge</t>
  </si>
  <si>
    <t xml:space="preserve"> Association for Computing Machinery, New York, NY, USA</t>
  </si>
  <si>
    <t>Angel Fiallos and Xavier Ochoa</t>
  </si>
  <si>
    <t xml:space="preserve"> Semi-Automatic Generation of Intelligent Curricula to Facilitate Learning Analytics</t>
  </si>
  <si>
    <t xml:space="preserve"> Association for Computing Machinery, New York, NY, USA, 46–50</t>
  </si>
  <si>
    <t>Sharon Slade, Paul Prinsloo, and Mohammad Khalil</t>
  </si>
  <si>
    <t xml:space="preserve"> Learning analytics at the intersections of student trust, disclosure and benefit</t>
  </si>
  <si>
    <t xml:space="preserve"> Association for Computing Machinery, New York, NY, USA, 235–244</t>
  </si>
  <si>
    <t>Yvonne Vezzoli, Manolis Mavrikis, and Asimina Vasalou</t>
  </si>
  <si>
    <t xml:space="preserve"> Inspiration cards workshops with primary teachers in the early co-design stages of learning analytics</t>
  </si>
  <si>
    <t xml:space="preserve"> Association for Computing Machinery, New York, NY, USA, 73–82</t>
  </si>
  <si>
    <t>Shireen Panchoo</t>
  </si>
  <si>
    <t xml:space="preserve"> Learning Analytics: Requirements for Enhanced Learner-Content Interactions in an Online Environment</t>
  </si>
  <si>
    <t xml:space="preserve"> In Proceedings of the Fourth International Conference on Engineering &amp; MIS 2018 (ICEMIS ’18)</t>
  </si>
  <si>
    <t xml:space="preserve"> Association for Computing Machinery, New York, NY, USA, Article 23, 1–6</t>
  </si>
  <si>
    <t>1145/3234698</t>
  </si>
  <si>
    <t>Sharon Oviatt, Adrienne Cohen, and Nadir Weibel</t>
  </si>
  <si>
    <t xml:space="preserve"> Multimodal learning analytics: description of math data corpus for ICMI grand challenge workshop</t>
  </si>
  <si>
    <t xml:space="preserve"> In Proceedings of the 15th ACM on International conference on multimodal interaction (ICMI ’13)</t>
  </si>
  <si>
    <t xml:space="preserve"> Association for Computing Machinery, New York, NY, USA, 563–568</t>
  </si>
  <si>
    <t>1145/2522848</t>
  </si>
  <si>
    <t xml:space="preserve"> Proceedings of the Fifth International Conference on Learning Analytics And Knowledge</t>
  </si>
  <si>
    <t>Miroslav Minović and Miloš Milovanović</t>
  </si>
  <si>
    <t xml:space="preserve"> Real-time learning analytics in educational games</t>
  </si>
  <si>
    <t xml:space="preserve"> In Proceedings of the First International Conference on Technological Ecosystem for Enhancing Multiculturality (TEEM ’13)</t>
  </si>
  <si>
    <t xml:space="preserve"> Association for Computing Machinery, New York, NY, USA, 245–251</t>
  </si>
  <si>
    <t>1145/2536536</t>
  </si>
  <si>
    <t>Calkin Suero Montero and Jarkko Suhonen</t>
  </si>
  <si>
    <t xml:space="preserve"> Emotion analysis meets learning analytics: online learner profiling beyond numerical data</t>
  </si>
  <si>
    <t xml:space="preserve"> In Proceedings of the 14th Koli Calling International Conference on Computing Education Research (Koli Calling ’14)</t>
  </si>
  <si>
    <t>1145/2674683</t>
  </si>
  <si>
    <t>Bowen Hui and Shannon Farvolden</t>
  </si>
  <si>
    <t xml:space="preserve"> How Can Learning Analytics Improve a Course? In Proceedings of the 22nd Western Canadian Conference on Computing Education (WCCCE ’17)</t>
  </si>
  <si>
    <t xml:space="preserve"> Association for Computing Machinery, New York, NY, USA, Article 1, 1–6</t>
  </si>
  <si>
    <t>1145/3085585</t>
  </si>
  <si>
    <t>Cecilia Aguerrebere, Cristóbal Cobo, Marcela Gomez, and Matías Mateu</t>
  </si>
  <si>
    <t xml:space="preserve"> Strategies for data and learning analytics informed national education policies: the case of Uruguay</t>
  </si>
  <si>
    <t xml:space="preserve"> Association for Computing Machinery, New York, NY, USA, 449–453</t>
  </si>
  <si>
    <t>Robert Kenneth Morse</t>
  </si>
  <si>
    <t xml:space="preserve"> Towards Requirements for Supporting Course Redesign with Learning Analytics</t>
  </si>
  <si>
    <t xml:space="preserve"> In Proceedings of the 42nd annual ACM SIGUCCS conference on User services (SIGUCCS ’14)</t>
  </si>
  <si>
    <t xml:space="preserve"> Association for Computing Machinery, New York, NY, USA, 89–92</t>
  </si>
  <si>
    <t>1145/2661172</t>
  </si>
  <si>
    <t>Inge Molenaar, Carolien A</t>
  </si>
  <si>
    <t xml:space="preserve"> N</t>
  </si>
  <si>
    <t xml:space="preserve"> Knoop-van Campen, and Fred Hasselman</t>
  </si>
  <si>
    <t xml:space="preserve"> The effects of a learning analytics empowered technology on students’ arithmetic skill development</t>
  </si>
  <si>
    <t xml:space="preserve"> Association for Computing Machinery, New York, NY, USA, 614–615</t>
  </si>
  <si>
    <t>Elizabeth Koh, Antonette Shibani, Jennifer Pei-Ling Tan, and Helen Hong</t>
  </si>
  <si>
    <t xml:space="preserve"> A pedagogical framework for learning analytics in collaborative inquiry tasks: an example from a teamwork competency awareness program</t>
  </si>
  <si>
    <t xml:space="preserve"> Association for Computing Machinery, New York, NY, USA, 74–83</t>
  </si>
  <si>
    <t>Ali Daud, Naif Radi Aljohani, Rabeeh Ayaz Abbasi, Miltiadis D</t>
  </si>
  <si>
    <t xml:space="preserve"> Lytras, Farhat Abbas, and Jalal S</t>
  </si>
  <si>
    <t xml:space="preserve"> Alowibdi</t>
  </si>
  <si>
    <t xml:space="preserve"> Predicting Student Performance using Advanced Learning Analytics</t>
  </si>
  <si>
    <t xml:space="preserve"> In Proceedings of the 26th International Conference on World Wide Web Companion (WWW ’17 Companion)</t>
  </si>
  <si>
    <t xml:space="preserve"> International World Wide Web Conferences Steering Committee, Republic and Canton of Geneva, CHE, 415–421</t>
  </si>
  <si>
    <t>1145/3041021</t>
  </si>
  <si>
    <t>Erik Duval, Katrien Verbert, Joris Klerkx, Martin Wolpers, Abelardo Pardo, Sten Govaerts, Denis Gillet, Xavier Ochoa, and Denis Parra</t>
  </si>
  <si>
    <t xml:space="preserve"> VISLA: visual aspects of learning analytics</t>
  </si>
  <si>
    <t xml:space="preserve"> Association for Computing Machinery, New York, NY, USA, 394–395</t>
  </si>
  <si>
    <t>Mathieu d’Aquin and Nicolas Jay</t>
  </si>
  <si>
    <t xml:space="preserve"> Interpreting data mining results with linked data for learning analytics: motivation, case study and directions</t>
  </si>
  <si>
    <t xml:space="preserve"> Association for Computing Machinery, New York, NY, USA, 155–164</t>
  </si>
  <si>
    <t>Xuefeng Jiang, Wenbo Liu, and Junrui Liu</t>
  </si>
  <si>
    <t xml:space="preserve"> Learning Analytics in a Blended Computer Education Course</t>
  </si>
  <si>
    <t xml:space="preserve"> In Proceedings of the International Workshop on Artificial Intelligence and Education (WAIE 2019)</t>
  </si>
  <si>
    <t xml:space="preserve"> Association for Computing Machinery, New York, NY, USA, 6–12</t>
  </si>
  <si>
    <t>1145/3397453</t>
  </si>
  <si>
    <t>Fernando Rodriguez, Renzhe Yu, Jihyun Park, Mariela Janet Rivas, Mark Warschauer, and Brian K</t>
  </si>
  <si>
    <t xml:space="preserve"> Sato</t>
  </si>
  <si>
    <t xml:space="preserve"> Utilizing Learning Analytics to Map Students’ Self-Reported Study Strategies to Click Behaviors in STEM Courses</t>
  </si>
  <si>
    <t xml:space="preserve"> Association for Computing Machinery, New York, NY, USA, 456–460</t>
  </si>
  <si>
    <t>Marcelo Worsley</t>
  </si>
  <si>
    <t xml:space="preserve"> Multimodal learning analytics: enabling the future of learning through multimodal data analysis and interfaces</t>
  </si>
  <si>
    <t xml:space="preserve"> In Proceedings of the 14th ACM international conference on Multimodal interaction (ICMI ’12)</t>
  </si>
  <si>
    <t xml:space="preserve"> Association for Computing Machinery, New York, NY, USA, 353–356</t>
  </si>
  <si>
    <t>1145/2388676</t>
  </si>
  <si>
    <t>Mikel Villamañe, Ainhoa Álvarez, Mikel Larrañaga, Jessica Caballero, and Oscar Hernández-Rivas</t>
  </si>
  <si>
    <t xml:space="preserve"> Using Visual Learning Analytics to Support Competence-based Learning</t>
  </si>
  <si>
    <t xml:space="preserve"> Association for Computing Machinery, New York, NY, USA, 333–338</t>
  </si>
  <si>
    <t xml:space="preserve"> Student privacy self-management: implications for learning analytics</t>
  </si>
  <si>
    <t xml:space="preserve"> Association for Computing Machinery, New York, NY, USA, 83–92</t>
  </si>
  <si>
    <t>Petri Ihantola, Arto Vihavainen, Alireza Ahadi, Matthew Butler, Jürgen Börstler, Stephen H</t>
  </si>
  <si>
    <t xml:space="preserve"> Edwards, Essi Isohanni, Ari Korhonen, Andrew Petersen, Kelly Rivers, Miguel Ángel Rubio, Judy Sheard, Bronius Skupas, Jaime Spacco, Claudia Szabo, and Daniel Toll</t>
  </si>
  <si>
    <t xml:space="preserve"> Educational Data Mining and Learning Analytics in Programming: Literature Review and Case Studies</t>
  </si>
  <si>
    <t xml:space="preserve"> In Proceedings of the 2015 ITiCSE on Working Group Reports (ITICSE-WGR ’15)</t>
  </si>
  <si>
    <t xml:space="preserve"> Association for Computing Machinery, New York, NY, USA, 41–63</t>
  </si>
  <si>
    <t>1145/2858796</t>
  </si>
  <si>
    <t>Louis-Philippe Morency, Sharon Oviatt, Stefan Scherer, Nadir Weibel, and Marcelo Worsley</t>
  </si>
  <si>
    <t xml:space="preserve"> ICMI 2013 grand challenge workshop on multimodal learning analytics</t>
  </si>
  <si>
    <t xml:space="preserve"> Association for Computing Machinery, New York, NY, USA, 373–378</t>
  </si>
  <si>
    <t>Pablo Garaizar and Mariluz Guenaga</t>
  </si>
  <si>
    <t xml:space="preserve"> A multimodal learning analytics view of HTML5 APIs: technical benefits and privacy risks</t>
  </si>
  <si>
    <t xml:space="preserve"> In Proceedings of the Second International Conference on Technological Ecosystems for Enhancing Multiculturality (TEEM ’14)</t>
  </si>
  <si>
    <t xml:space="preserve"> Association for Computing Machinery, New York, NY, USA, 275–281</t>
  </si>
  <si>
    <t>1145/2669711</t>
  </si>
  <si>
    <t>Sharon Oviatt, Joseph Grafsgaard, Lei Chen, and Xavier Ochoa</t>
  </si>
  <si>
    <t xml:space="preserve"> Multimodal learning analytics: assessing learners’ mental state during the process of learning</t>
  </si>
  <si>
    <t xml:space="preserve"> The Handbook of Multimodal-Multisensor Interfaces: Signal Processing, Architectures, and Detection of Emotion and Cognition - Volume 2</t>
  </si>
  <si>
    <t xml:space="preserve"> Association for Computing Machinery and Morgan &amp; Claypool, 331–374</t>
  </si>
  <si>
    <t>1145/3107990</t>
  </si>
  <si>
    <t>Atchara Rueangprathum and Suntorn Witosurapot</t>
  </si>
  <si>
    <t xml:space="preserve"> Design of Modular Learning Analytics Framework for Early Childhood Education: A Case Study</t>
  </si>
  <si>
    <t xml:space="preserve"> In Proceedings of the 2019 International Conference on Information Technology and Computer Communications (ITCC 2019)</t>
  </si>
  <si>
    <t xml:space="preserve"> Association for Computing Machinery, New York, NY, USA, 24–28</t>
  </si>
  <si>
    <t>1145/3355402</t>
  </si>
  <si>
    <t>Kyle M</t>
  </si>
  <si>
    <t xml:space="preserve"> L</t>
  </si>
  <si>
    <t xml:space="preserve"> Jones</t>
  </si>
  <si>
    <t xml:space="preserve"> Learning analytics &amp; FERPA: issues of student privacy and new boundaries of student data</t>
  </si>
  <si>
    <t xml:space="preserve"> In Proceedings of the 76th ASIS&amp;T Annual Meeting: Beyond the Cloud: Rethinking Information Boundaries (ASIST ’13)</t>
  </si>
  <si>
    <t xml:space="preserve"> American Society for Information Science, USA, Article 128, 1–5</t>
  </si>
  <si>
    <t>Timothy D</t>
  </si>
  <si>
    <t xml:space="preserve"> Harfield</t>
  </si>
  <si>
    <t xml:space="preserve"> Teaching the unteachable: on the compatibility of learning analytics and humane education</t>
  </si>
  <si>
    <t xml:space="preserve"> Association for Computing Machinery, New York, NY, USA, 241–245</t>
  </si>
  <si>
    <t>Daniel Amo Filvà, Francisco José García-Peñalvo, Marc Alier Forment, David Fonseca Escudero, and Maria José Casañ</t>
  </si>
  <si>
    <t xml:space="preserve"> Privacy and identity management in Learning Analytics processes with Blockchain</t>
  </si>
  <si>
    <t xml:space="preserve"> Association for Computing Machinery, New York, NY, USA, 997–1003</t>
  </si>
  <si>
    <t>Olga Yarygina</t>
  </si>
  <si>
    <t xml:space="preserve"> Learning analytics of CS0 students programming errors: the case of data science minor</t>
  </si>
  <si>
    <t xml:space="preserve"> In Proceedings of the 23rd International Conference on Academic Mindtrek (AcademicMindtrek ’20)</t>
  </si>
  <si>
    <t xml:space="preserve"> Association for Computing Machinery, New York, NY, USA, 149–152</t>
  </si>
  <si>
    <t>1145/3377290</t>
  </si>
  <si>
    <t>Rebecca Ferguson and Doug Clow</t>
  </si>
  <si>
    <t xml:space="preserve"> Where is the evidence? a call to action for learning analytics</t>
  </si>
  <si>
    <t xml:space="preserve"> Association for Computing Machinery, New York, NY, USA, 56–65</t>
  </si>
  <si>
    <t>Simon Buckingham Shum and Ruth Deakin Crick</t>
  </si>
  <si>
    <t xml:space="preserve"> Learning dispositions and transferable competencies: pedagogy, modelling and learning analytics</t>
  </si>
  <si>
    <t xml:space="preserve"> Association for Computing Machinery, New York, NY, USA, 92–101</t>
  </si>
  <si>
    <t>Aaron Hawn</t>
  </si>
  <si>
    <t xml:space="preserve"> The bridge report: bringing learning analytics to low-income, urban schools</t>
  </si>
  <si>
    <t xml:space="preserve"> Association for Computing Machinery, New York, NY, USA, 410–411</t>
  </si>
  <si>
    <t>Marcelo Worsley, Stefan Scherer, Louis-Philippe Morency, and Paulo Blikstein</t>
  </si>
  <si>
    <t xml:space="preserve"> Exploring Behavior Representation for Learning Analytics</t>
  </si>
  <si>
    <t xml:space="preserve"> In Proceedings of the 2015 ACM on International Conference on Multimodal Interaction (ICMI ’15)</t>
  </si>
  <si>
    <t xml:space="preserve"> Association for Computing Machinery, New York, NY, USA, 251–258</t>
  </si>
  <si>
    <t>1145/2818346</t>
  </si>
  <si>
    <t>Carlos Prieto Alvarez, Roberto Martinez-Maldonado, and Simon Buckingham Shum</t>
  </si>
  <si>
    <t xml:space="preserve"> LA-DECK: a card-based learning analytics co-design tool</t>
  </si>
  <si>
    <t xml:space="preserve"> Association for Computing Machinery, New York, NY, USA, 63–72</t>
  </si>
  <si>
    <t xml:space="preserve"> Proceedings of the 2014 ACM workshop on Multimodal Learning Analytics Workshop and Grand Challenge</t>
  </si>
  <si>
    <t>Sharon Oviatt</t>
  </si>
  <si>
    <t xml:space="preserve"> Ten Opportunities and Challenges for Advancing Student-Centered Multimodal Learning Analytics</t>
  </si>
  <si>
    <t xml:space="preserve"> In Proceedings of the 20th ACM International Conference on Multimodal Interaction (ICMI ’18)</t>
  </si>
  <si>
    <t xml:space="preserve"> Association for Computing Machinery, New York, NY, USA, 87–94</t>
  </si>
  <si>
    <t>1145/3242969</t>
  </si>
  <si>
    <t>Kaiwen Sun, Abraham H</t>
  </si>
  <si>
    <t xml:space="preserve"> Mhaidli, Sonakshi Watel, Christopher A</t>
  </si>
  <si>
    <t xml:space="preserve"> Brooks, and Florian Schaub</t>
  </si>
  <si>
    <t xml:space="preserve"> It’s My Data! Tensions Among Stakeholders of a Learning Analytics Dashboard</t>
  </si>
  <si>
    <t xml:space="preserve"> In Proceedings of the 2019 CHI Conference on Human Factors in Computing Systems (CHI ’19)</t>
  </si>
  <si>
    <t xml:space="preserve"> Association for Computing Machinery, New York, NY, USA, Paper 594, 1–14</t>
  </si>
  <si>
    <t>1145/3290605</t>
  </si>
  <si>
    <t>José A</t>
  </si>
  <si>
    <t xml:space="preserve"> Ruipérez-Valiente, Pedro J</t>
  </si>
  <si>
    <t xml:space="preserve"> Muñoz-Merino, and Carlos Delgado Kloos</t>
  </si>
  <si>
    <t xml:space="preserve"> An architecture for extending the learning analytics support in the Khan Academy framework</t>
  </si>
  <si>
    <t xml:space="preserve"> Association for Computing Machinery, New York, NY, USA, 277–284</t>
  </si>
  <si>
    <t>Suzanne L</t>
  </si>
  <si>
    <t xml:space="preserve"> Dazo, Nicholas R</t>
  </si>
  <si>
    <t xml:space="preserve"> Stepanek, Aarjav Chauhan, and Brian Dorn</t>
  </si>
  <si>
    <t xml:space="preserve"> Examining Instructor Use of Learning Analytics</t>
  </si>
  <si>
    <t xml:space="preserve"> In Proceedings of the 2017 CHI Conference Extended Abstracts on Human Factors in Computing Systems (CHI EA ’17)</t>
  </si>
  <si>
    <t xml:space="preserve"> Association for Computing Machinery, New York, NY, USA, 2504–2510</t>
  </si>
  <si>
    <t>1145/3027063</t>
  </si>
  <si>
    <t>Alex Rayón, Mariluz Guenaga, and Asier Núñez</t>
  </si>
  <si>
    <t xml:space="preserve"> Supporting competency-assessment through a learning analytics approach using enriched rubrics</t>
  </si>
  <si>
    <t xml:space="preserve"> Association for Computing Machinery, New York, NY, USA, 291–298</t>
  </si>
  <si>
    <t>Yi-Shan Tsai, Pedro Manuel Moreno-Marcos, Kairit Tammets, Kaire Kollom, and Dragan Gašević</t>
  </si>
  <si>
    <t xml:space="preserve"> SHEILA policy framework: informing institutional strategies and policy processes of learning analytics</t>
  </si>
  <si>
    <t xml:space="preserve"> Association for Computing Machinery, New York, NY, USA, 320–329</t>
  </si>
  <si>
    <t>Shane Dawson, Jelena Jovanovic, Dragan Gašević, and Abelardo Pardo</t>
  </si>
  <si>
    <t xml:space="preserve"> From prediction to impact: evaluation of a learning analytics retention program</t>
  </si>
  <si>
    <t xml:space="preserve"> Association for Computing Machinery, New York, NY, USA, 474–478</t>
  </si>
  <si>
    <t>Sandra Milligan</t>
  </si>
  <si>
    <t xml:space="preserve"> Crowd-sourced learning in MOOCs: learning analytics meets measurement theory</t>
  </si>
  <si>
    <t xml:space="preserve"> Association for Computing Machinery, New York, NY, USA, 151–155</t>
  </si>
  <si>
    <t>Carlos Monroy, Virginia Snodgrass Rangel, and Reid Whitaker</t>
  </si>
  <si>
    <t xml:space="preserve"> STEMscopes: contextualizing learning analytics in a K-12 science curriculum</t>
  </si>
  <si>
    <t xml:space="preserve"> Association for Computing Machinery, New York, NY, USA, 210–219</t>
  </si>
  <si>
    <t>Nicholas Lewkow, Jacqueline Feild, Neil Zimmerman, Mark Riedesel, Alfred Essa, David Boulanger, Jeremie Seanosky, Vive Kumar, Kinshuk, and Sandhya Kode</t>
  </si>
  <si>
    <t xml:space="preserve"> A Scalable Learning Analytics Platform for Automated Writing Feedback</t>
  </si>
  <si>
    <t xml:space="preserve"> In Proceedings of the Third (2016) ACM Conference on Learning @ Scale (L@S ’16)</t>
  </si>
  <si>
    <t xml:space="preserve"> Association for Computing Machinery, New York, NY, USA, 109–112</t>
  </si>
  <si>
    <t>1145/2876034</t>
  </si>
  <si>
    <t>María Jesüs Rodríguez-Triana, Luis P</t>
  </si>
  <si>
    <t xml:space="preserve"> Prieto, Alejandra Martínez-Monés, Juan I</t>
  </si>
  <si>
    <t xml:space="preserve"> Asensio-Pérez, and Yannis Dimitriadis</t>
  </si>
  <si>
    <t xml:space="preserve"> The teacher in the loop: customizing multimodal learning analytics for blended learning</t>
  </si>
  <si>
    <t xml:space="preserve"> Association for Computing Machinery, New York, NY, USA, 417–426</t>
  </si>
  <si>
    <t>Zacharoula Papamitsiou, Michail N</t>
  </si>
  <si>
    <t xml:space="preserve"> Giannakos, and Xavier Ochoa</t>
  </si>
  <si>
    <t xml:space="preserve"> From childhood to maturity: Are we there yet? Mapping the intellectual progress in learning analytics during the past decade</t>
  </si>
  <si>
    <t xml:space="preserve"> Association for Computing Machinery, New York, NY, USA, 559–568</t>
  </si>
  <si>
    <t>June Ahn, Michael Gubbels, Jason Yip, Elizabeth Bonsignore, and Tamara Clegg</t>
  </si>
  <si>
    <t xml:space="preserve"> Using social media and learning analytics to understand how children engage in scientific inquiry</t>
  </si>
  <si>
    <t xml:space="preserve"> In Proceedings of the 12th International Conference on Interaction Design and Children (IDC ’13)</t>
  </si>
  <si>
    <t xml:space="preserve"> Association for Computing Machinery, New York, NY, USA, 427–430</t>
  </si>
  <si>
    <t>1145/2485760</t>
  </si>
  <si>
    <t>Denise Nacu, Pooja Upadhyay, Evan Skorepa, Tre Everette, Evelyn Flores, Mighel Jackson, and Nichole Pinkard</t>
  </si>
  <si>
    <t xml:space="preserve"> Implementing Learning Analytics to Foster a STEM Learning Ecosystem at the City-Level: Emerging Research and Design Challenges</t>
  </si>
  <si>
    <t xml:space="preserve"> In Proceedings of the Sixth (2019) ACM Conference on Learning @ Scale (L@S ’19)</t>
  </si>
  <si>
    <t xml:space="preserve"> Association for Computing Machinery, New York, NY, USA, Article 38, 1–4</t>
  </si>
  <si>
    <t>1145/3330430</t>
  </si>
  <si>
    <t>June Ahn</t>
  </si>
  <si>
    <t xml:space="preserve"> What can we learn from Facebook activity? using social learning analytics to observe new media literacy skills</t>
  </si>
  <si>
    <t xml:space="preserve"> Association for Computing Machinery, New York, NY, USA, 135–144</t>
  </si>
  <si>
    <t>Olena Pastushenko, Wilk Oliveira, Seiji Isotani, and Tomáš Hruška</t>
  </si>
  <si>
    <t xml:space="preserve"> A Methodology for Multimodal Learning Analytics and Flow Experience Identification within Gamified Assignments</t>
  </si>
  <si>
    <t xml:space="preserve"> In Extended Abstracts of the 2020 CHI Conference on Human Factors in Computing Systems (CHI EA ’20)</t>
  </si>
  <si>
    <t xml:space="preserve"> Association for Computing Machinery, New York, NY, USA, 1–9</t>
  </si>
  <si>
    <t>1145/3334480</t>
  </si>
  <si>
    <t>Hendrik Drachsler and Wolfgang Greller</t>
  </si>
  <si>
    <t xml:space="preserve"> Privacy and analytics: it’s a DELICATE issue a checklist for trusted learning analytics</t>
  </si>
  <si>
    <t xml:space="preserve"> Association for Computing Machinery, New York, NY, USA, 89–98</t>
  </si>
  <si>
    <t>Aneesha Bakharia, Kirsty Kitto, Abelardo Pardo, Dragan Gašević, and Shane Dawson</t>
  </si>
  <si>
    <t xml:space="preserve"> Recipe for success: lessons learnt from using xAPI within the connected learning analytics toolkit</t>
  </si>
  <si>
    <t xml:space="preserve"> Association for Computing Machinery, New York, NY, USA, 378–382</t>
  </si>
  <si>
    <t>Sanket Kulkarni and Venkatesh Rajamanickam</t>
  </si>
  <si>
    <t xml:space="preserve"> Designing Data Collection Methods for Applying Learning Analytics in Resource Constrained Schools</t>
  </si>
  <si>
    <t xml:space="preserve"> In Proceedings of the 8th Indian Conference on Human Computer Interaction (IHCI ’16)</t>
  </si>
  <si>
    <t xml:space="preserve"> Association for Computing Machinery, New York, NY, USA, 44–51</t>
  </si>
  <si>
    <t>1145/3014362</t>
  </si>
  <si>
    <t>Carlos Fernandez-Medina, Juan Ramón Pérez-Pérez, Víctor M</t>
  </si>
  <si>
    <t xml:space="preserve"> Álvarez-García, and M</t>
  </si>
  <si>
    <t xml:space="preserve"> del Puerto Paule-Ruiz</t>
  </si>
  <si>
    <t xml:space="preserve"> Assistance in computer programming learning using educational data mining and learning analytics</t>
  </si>
  <si>
    <t xml:space="preserve"> In Proceedings of the 18th ACM conference on Innovation and technology in computer science education (ITiCSE ’13)</t>
  </si>
  <si>
    <t xml:space="preserve"> Association for Computing Machinery, New York, NY, USA, 237–242</t>
  </si>
  <si>
    <t>1145/2462476</t>
  </si>
  <si>
    <t>Viet Anh Nguyen, Quang Bach Nguyen, and Vuong Thinh Nguyen</t>
  </si>
  <si>
    <t xml:space="preserve"> A Model to Forecast Learning Outcomes for Students in Blended Learning Courses Based On Learning Analytics</t>
  </si>
  <si>
    <t xml:space="preserve"> In Proceedings of the 2nd International Conference on E-Society, E-Education and E-Technology (ICSET 2018)</t>
  </si>
  <si>
    <t xml:space="preserve"> Association for Computing Machinery, New York, NY, USA, 35–41</t>
  </si>
  <si>
    <t>1145/3268808</t>
  </si>
  <si>
    <t>Shuchi Grover, Satabdi Basu, Marie Bienkowski, Michael Eagle, Nicholas Diana, and John Stamper</t>
  </si>
  <si>
    <t xml:space="preserve"> A Framework for Using Hypothesis-Driven Approaches to Support Data-Driven Learning Analytics in Measuring Computational Thinking in Block-Based Programming Environments</t>
  </si>
  <si>
    <t xml:space="preserve"> ACM Trans</t>
  </si>
  <si>
    <t xml:space="preserve"> Comput</t>
  </si>
  <si>
    <t xml:space="preserve"> Educ</t>
  </si>
  <si>
    <t xml:space="preserve"> 17, 3, Article 14 (August 2017), 25 pages</t>
  </si>
  <si>
    <t>1145/3105910</t>
  </si>
  <si>
    <t>Bart Rienties and Lisette Toetenel</t>
  </si>
  <si>
    <t xml:space="preserve"> The impact of 151 learning designs on student satisfaction and performance: social learning (analytics) matters</t>
  </si>
  <si>
    <t xml:space="preserve"> Association for Computing Machinery, New York, NY, USA, 339–343</t>
  </si>
  <si>
    <t>Roberto Martinez-Maldonado, Vanessa Echeverria, Gloria Fernandez Nieto, and Simon Buckingham Shum</t>
  </si>
  <si>
    <t xml:space="preserve"> From Data to Insights: A Layered Storytelling Approach for Multimodal Learning Analytics</t>
  </si>
  <si>
    <t xml:space="preserve"> In Proceedings of the 2020 CHI Conference on Human Factors in Computing Systems (CHI ’20)</t>
  </si>
  <si>
    <t xml:space="preserve"> Association for Computing Machinery, New York, NY, USA, 1–15</t>
  </si>
  <si>
    <t>1145/3313831</t>
  </si>
  <si>
    <t>Vania Dimitrova, Antonija Mitrovic, Alicja Piotrkowicz, Lydia Lau, and Amali Weerasinghe</t>
  </si>
  <si>
    <t xml:space="preserve"> Using Learning Analytics to Devise Interactive Personalised Nudges for Active Video Watching</t>
  </si>
  <si>
    <t xml:space="preserve"> In Proceedings of the 25th Conference on User Modeling, Adaptation and Personalization (UMAP ’17)</t>
  </si>
  <si>
    <t xml:space="preserve"> Association for Computing Machinery, New York, NY, USA, 22–31</t>
  </si>
  <si>
    <t>1145/3079628</t>
  </si>
  <si>
    <t>Manuel Caeiro-Rodríguez, Miguel Á</t>
  </si>
  <si>
    <t xml:space="preserve"> Conde, Mariluz Guenaga, Ángel Hernández-García, Mikel Larrañaga, Alejandra Martínez-Monés, Pedro J</t>
  </si>
  <si>
    <t xml:space="preserve"> Muñoz-Merino, Rafael Pastor-Vargas, Asier Perallos-Ruiz, and María-José Rodríguez-Conde</t>
  </si>
  <si>
    <t xml:space="preserve"> SNOLA: Spanish network of learning analytics</t>
  </si>
  <si>
    <t xml:space="preserve"> In Proceedings of the Fourth International Conference on Technological Ecosystems for Enhancing Multiculturality (TEEM ’16)</t>
  </si>
  <si>
    <t xml:space="preserve"> Association for Computing Machinery, New York, NY, USA, 313–317</t>
  </si>
  <si>
    <t>1145/3012430</t>
  </si>
  <si>
    <t>Gerald Pirkl, Peter Hevesi, Paul Lukowicz, Pascal Klein, Carina Heisel, Sebastian Gröber, Jochen Kuhn, and Bernhard Sick</t>
  </si>
  <si>
    <t xml:space="preserve"> Any problems? a wearable sensor-based platform for representational learning-analytics</t>
  </si>
  <si>
    <t xml:space="preserve"> In Proceedings of the 2016 ACM International Joint Conference on Pervasive and Ubiquitous Computing: Adjunct (UbiComp ’16)</t>
  </si>
  <si>
    <t>1145/2968219</t>
  </si>
  <si>
    <t>Sandeep M</t>
  </si>
  <si>
    <t xml:space="preserve"> Jayaprakash and Eitel J</t>
  </si>
  <si>
    <t xml:space="preserve"> M</t>
  </si>
  <si>
    <t xml:space="preserve"> Lauría</t>
  </si>
  <si>
    <t xml:space="preserve"> Open academic early alert system: technical demonstration</t>
  </si>
  <si>
    <t xml:space="preserve"> Association for Computing Machinery, New York, NY, USA, 267–268</t>
  </si>
  <si>
    <t>Ruth Cobos, Silvia Gil, Angel Lareo, and Francisco A</t>
  </si>
  <si>
    <t xml:space="preserve"> Vargas</t>
  </si>
  <si>
    <t xml:space="preserve"> Open-DLAs: An Open Dashboard for Learning Analytics</t>
  </si>
  <si>
    <t xml:space="preserve"> Association for Computing Machinery, New York, NY, USA, 265–268</t>
  </si>
  <si>
    <t>Angel Suárez, Stefaan Ternier, René Helbig, and Marcus Specht</t>
  </si>
  <si>
    <t xml:space="preserve"> DojoAnalytics: A Learning Analytics interoperable component for DojoIBL</t>
  </si>
  <si>
    <t xml:space="preserve"> In Proceedings of the 16th World Conference on Mobile and Contextual Learning (mLearn 2017)</t>
  </si>
  <si>
    <t xml:space="preserve"> Association for Computing Machinery, New York, NY, USA, Article 2, 1–8</t>
  </si>
  <si>
    <t>1145/3136907</t>
  </si>
  <si>
    <t>Xavier Ochoa, Marcelo Worsley, Katherine Chiluiza, and Saturnino Luz</t>
  </si>
  <si>
    <t xml:space="preserve"> MLA’14: Third Multimodal Learning Analytics Workshop and Grand Challenges</t>
  </si>
  <si>
    <t xml:space="preserve"> In Proceedings of the 16th International Conference on Multimodal Interaction (ICMI ’14)</t>
  </si>
  <si>
    <t xml:space="preserve"> Association for Computing Machinery, New York, NY, USA, 531–532</t>
  </si>
  <si>
    <t>1145/2663204</t>
  </si>
  <si>
    <t>Héctor J</t>
  </si>
  <si>
    <t xml:space="preserve"> Pijeira Díaz, Javier Santofimia Ruiz, José A</t>
  </si>
  <si>
    <t xml:space="preserve"> A Demonstration of ANALYSE: A Learning Analytics Tool for Open edX</t>
  </si>
  <si>
    <t xml:space="preserve"> Association for Computing Machinery, New York, NY, USA, 329–330</t>
  </si>
  <si>
    <t xml:space="preserve"> A promised land for educational decision-making? present and future of learning analytics</t>
  </si>
  <si>
    <t xml:space="preserve"> Association for Computing Machinery, New York, NY, USA, 239–243</t>
  </si>
  <si>
    <t>Fabián Riquelme, René Nöel, Roberto Munoz, and Roberto Mac Lean</t>
  </si>
  <si>
    <t xml:space="preserve"> How to enhance collaboration in Latin America to be more competitive worldwide? a multimodal learning analytics approach</t>
  </si>
  <si>
    <t xml:space="preserve"> In Proceedings of the IX Latin American Conference on Human Computer Interaction (CLIHC ’19)</t>
  </si>
  <si>
    <t xml:space="preserve"> Association for Computing Machinery, New York, NY, USA, Article 36, 1–4</t>
  </si>
  <si>
    <t>1145/3358961</t>
  </si>
  <si>
    <t>Gonzalo Méndez, Xavier Ochoa, and Katherine Chiluiza</t>
  </si>
  <si>
    <t xml:space="preserve"> Techniques for data-driven curriculum analysis</t>
  </si>
  <si>
    <t xml:space="preserve"> Association for Computing Machinery, New York, NY, USA, 148–157</t>
  </si>
  <si>
    <t>Imran Khan and Abelardo Pardo</t>
  </si>
  <si>
    <t xml:space="preserve"> Data2U: scalable real time student feedback in active learning environments</t>
  </si>
  <si>
    <t xml:space="preserve"> Association for Computing Machinery, New York, NY, USA, 249–253</t>
  </si>
  <si>
    <t>Simon Knight and Karen Littleton</t>
  </si>
  <si>
    <t xml:space="preserve"> Developing a multiple-document-processing performance assessment for epistemic literacy</t>
  </si>
  <si>
    <t>Andrew Gibson and Roberto Martinez-Maldonado</t>
  </si>
  <si>
    <t xml:space="preserve"> That dashboard looks nice, but what does it mean? towards making meaning explicit in learning analytics design</t>
  </si>
  <si>
    <t xml:space="preserve"> In Proceedings of the 29th Australian Conference on Computer-Human Interaction (OZCHI ’17)</t>
  </si>
  <si>
    <t xml:space="preserve"> Association for Computing Machinery, New York, NY, USA, 528–532</t>
  </si>
  <si>
    <t>1145/3152771</t>
  </si>
  <si>
    <t>Doug Clow</t>
  </si>
  <si>
    <t xml:space="preserve"> Data wranglers: human interpreters to help close the feedback loop</t>
  </si>
  <si>
    <t xml:space="preserve"> Association for Computing Machinery, New York, NY, USA, 49–53</t>
  </si>
  <si>
    <t xml:space="preserve"> Learning networks, crowds and communities</t>
  </si>
  <si>
    <t xml:space="preserve"> Association for Computing Machinery, New York, NY, USA, 18–22</t>
  </si>
  <si>
    <t>Daniele Di Mitri, Jan Schneider, Roland Klemke, Marcus Specht, and Hendrik Drachsler</t>
  </si>
  <si>
    <t xml:space="preserve"> Read Between the Lines: An Annotation Tool for Multimodal Data for Learning</t>
  </si>
  <si>
    <t xml:space="preserve"> Association for Computing Machinery, New York, NY, USA, 51–60</t>
  </si>
  <si>
    <t>Giora Alexandron, Mary Ellen Wiltrout, Aviram Berg, and José A</t>
  </si>
  <si>
    <t xml:space="preserve"> Ruipérez-Valiente</t>
  </si>
  <si>
    <t xml:space="preserve"> Assessment that matters: balancing reliability and learner-centered pedagogy in MOOC assessment</t>
  </si>
  <si>
    <t xml:space="preserve"> Association for Computing Machinery, New York, NY, USA, 512–517</t>
  </si>
  <si>
    <t xml:space="preserve"> Arnold and Niall Sclater</t>
  </si>
  <si>
    <t xml:space="preserve"> Student perceptions of their privacy in leaning analytics applications</t>
  </si>
  <si>
    <t xml:space="preserve"> Association for Computing Machinery, New York, NY, USA, 66–69</t>
  </si>
  <si>
    <t>Isabel Hilliger, Camila Aguirre, Constanza Miranda, Sergio Celis, and Mar Pérez-Sanagustín</t>
  </si>
  <si>
    <t xml:space="preserve"> Design of a curriculum analytics tool to support continuous improvement processes in higher education</t>
  </si>
  <si>
    <t xml:space="preserve"> Association for Computing Machinery, New York, NY, USA, 181–186</t>
  </si>
  <si>
    <t>Vitomir Kovanović, Dragan Gašević, Shane Dawson, Srećko Joksimović, Ryan S</t>
  </si>
  <si>
    <t xml:space="preserve"> Baker, and Marek Hatala</t>
  </si>
  <si>
    <t xml:space="preserve"> Penetrating the black box of time-on-task estimation</t>
  </si>
  <si>
    <t xml:space="preserve"> Association for Computing Machinery, New York, NY, USA, 184–193</t>
  </si>
  <si>
    <t>J</t>
  </si>
  <si>
    <t xml:space="preserve"> D</t>
  </si>
  <si>
    <t xml:space="preserve"> Freeman</t>
  </si>
  <si>
    <t xml:space="preserve"> Demonstration of the Unizin sentiment visualizer</t>
  </si>
  <si>
    <t xml:space="preserve"> Association for Computing Machinery, New York, NY, USA, 552–553</t>
  </si>
  <si>
    <t>Jose Luis Santos, Sten Govaerts, Katrien Verbert, and Erik Duval</t>
  </si>
  <si>
    <t xml:space="preserve"> Goal-oriented visualizations of activity tracking: a case study with engineering students</t>
  </si>
  <si>
    <t xml:space="preserve"> Association for Computing Machinery, New York, NY, USA, 143–152</t>
  </si>
  <si>
    <t>Philip J</t>
  </si>
  <si>
    <t xml:space="preserve"> Piety, Daniel T</t>
  </si>
  <si>
    <t xml:space="preserve"> Hickey, and M</t>
  </si>
  <si>
    <t xml:space="preserve"> Bishop</t>
  </si>
  <si>
    <t xml:space="preserve"> Educational data sciences: framing emergent practices for analytics of learning, organizations, and systems</t>
  </si>
  <si>
    <t xml:space="preserve"> Association for Computing Machinery, New York, NY, USA, 193–202</t>
  </si>
  <si>
    <t>Ritayan Mitra and Pankaj Chavan</t>
  </si>
  <si>
    <t xml:space="preserve"> DEBE feedback for large lecture classroom analytics</t>
  </si>
  <si>
    <t xml:space="preserve"> Association for Computing Machinery, New York, NY, USA, 426–430</t>
  </si>
  <si>
    <t>Caitlin Holman, Stephen Aguilar, and Barry Fishman</t>
  </si>
  <si>
    <t xml:space="preserve"> GradeCraft: what can we learn from a game-inspired learning management system? In Proceedings of the Third International Conference on Learning Analytics and Knowledge (LAK ’13)</t>
  </si>
  <si>
    <t xml:space="preserve"> Association for Computing Machinery, New York, NY, USA, 260–264</t>
  </si>
  <si>
    <t>Behnam Taraghi, Anna Saranti, Robert Legenstein, and Martin Ebner</t>
  </si>
  <si>
    <t xml:space="preserve"> Bayesian modelling of student misconceptions in the one-digit multiplication with probabilistic programming</t>
  </si>
  <si>
    <t>Bernie Dodge, John Whitmer, and James P</t>
  </si>
  <si>
    <t xml:space="preserve"> Frazee</t>
  </si>
  <si>
    <t xml:space="preserve"> Improving undergraduate student achievement in large blended courses through data-driven interventions</t>
  </si>
  <si>
    <t xml:space="preserve"> Association for Computing Machinery, New York, NY, USA, 412–413</t>
  </si>
  <si>
    <t>Martin Schön, Martin Ebner, and Georg Kothmeier</t>
  </si>
  <si>
    <t xml:space="preserve"> It’s just about learning the multiplication table</t>
  </si>
  <si>
    <t xml:space="preserve"> Association for Computing Machinery, New York, NY, USA, 73–81</t>
  </si>
  <si>
    <t>Jose Luis Santos, Katrien Verbert, Sten Govaerts, and Erik Duval</t>
  </si>
  <si>
    <t xml:space="preserve"> Addressing learner issues with StepUp! an evaluation</t>
  </si>
  <si>
    <t xml:space="preserve"> Association for Computing Machinery, New York, NY, USA, 14–22</t>
  </si>
  <si>
    <t>Susan Bull, Blandine Ginon, Clelia Boscolo, and Matthew Johnson</t>
  </si>
  <si>
    <t xml:space="preserve"> Introduction of learning visualisations and metacognitive support in a persuadable open learner model</t>
  </si>
  <si>
    <t xml:space="preserve"> Association for Computing Machinery, New York, NY, USA, 30–39</t>
  </si>
  <si>
    <t xml:space="preserve"> Examining engagement: analysing learner subpopulations in massive open online courses (MOOCs)</t>
  </si>
  <si>
    <t xml:space="preserve"> Association for Computing Machinery, New York, NY, USA, 51–58</t>
  </si>
  <si>
    <t>Ravi Vatrapu, Chris Teplovs, Nobuko Fujita, and Susan Bull</t>
  </si>
  <si>
    <t xml:space="preserve"> Towards visual analytics for teachers’ dynamic diagnostic pedagogical decision-making</t>
  </si>
  <si>
    <t xml:space="preserve"> Association for Computing Machinery, New York, NY, USA, 93–98</t>
  </si>
  <si>
    <t>Luis P</t>
  </si>
  <si>
    <t xml:space="preserve"> Prieto, Kshitij Sharma, Pierre Dillenbourg, and María Jesús</t>
  </si>
  <si>
    <t xml:space="preserve"> Teaching analytics: towards automatic extraction of orchestration graphs using wearable sensors</t>
  </si>
  <si>
    <t>Alwyn Vwen Yen Lee and Seng Chee Tan</t>
  </si>
  <si>
    <t xml:space="preserve"> Temporal analytics with discourse analysis: tracing ideas and impact on communal discourse</t>
  </si>
  <si>
    <t xml:space="preserve"> Association for Computing Machinery, New York, NY, USA, 120–127</t>
  </si>
  <si>
    <t>Daniele Di Mitri, Maren Scheffel, Hendrik Drachsler, Dirk Börner, Stefaan Ternier, and Marcus Specht</t>
  </si>
  <si>
    <t xml:space="preserve"> Learning pulse: a machine learning approach for predicting performance in self-regulated learning using multimodal data</t>
  </si>
  <si>
    <t xml:space="preserve"> Association for Computing Machinery, New York, NY, USA, 188–197</t>
  </si>
  <si>
    <t>Abelardo Pardo, Negin Mirriahi, Shane Dawson, Yu Zhao, An Zhao, and Dragan Gašević</t>
  </si>
  <si>
    <t xml:space="preserve"> Identifying learning strategies associated with active use of video annotation software</t>
  </si>
  <si>
    <t xml:space="preserve"> Association for Computing Machinery, New York, NY, USA, 255–259</t>
  </si>
  <si>
    <t>Simon Buckingham Shum, Ágnes Sándor, Rosalie Goldsmith, Xiaolong Wang, Randall Bass, and Mindy McWilliams</t>
  </si>
  <si>
    <t xml:space="preserve"> Reflecting on reflective writing analytics: assessment challenges and iterative evaluation of a prototype tool</t>
  </si>
  <si>
    <t xml:space="preserve"> Association for Computing Machinery, New York, NY, USA, 213–222</t>
  </si>
  <si>
    <t>René F</t>
  </si>
  <si>
    <t xml:space="preserve"> Kizilcec, Chris Piech, and Emily Schneider</t>
  </si>
  <si>
    <t xml:space="preserve"> Deconstructing disengagement: analyzing learner subpopulations in massive open online courses</t>
  </si>
  <si>
    <t xml:space="preserve"> Association for Computing Machinery, New York, NY, USA, 170–179</t>
  </si>
  <si>
    <t>Yingbin Zhang, Luc Paquette, Ryan S</t>
  </si>
  <si>
    <t xml:space="preserve"> Baker, Jaclyn Ocumpaugh, Nigel Bosch, Anabil Munshi, and Gautam Biswas</t>
  </si>
  <si>
    <t xml:space="preserve"> The relationship between confusion and metacognitive strategies in Betty’s Brain</t>
  </si>
  <si>
    <t xml:space="preserve"> Association for Computing Machinery, New York, NY, USA, 276–284</t>
  </si>
  <si>
    <t>Xavier Ochoa, Federico Domínguez, Bruno Guamán, Ricardo Maya, Gabriel Falcones, and Jaime Castells</t>
  </si>
  <si>
    <t xml:space="preserve"> The RAP system: automatic feedback of oral presentation skills using multimodal analysis and low-cost sensors</t>
  </si>
  <si>
    <t xml:space="preserve"> Association for Computing Machinery, New York, NY, USA, 360–364</t>
  </si>
  <si>
    <t>Behnam Taraghi, Martin Ebner, Anna Saranti, and Martin Schön</t>
  </si>
  <si>
    <t xml:space="preserve"> On using markov chain to evidence the learning structures and difficulty levels of one digit multiplication</t>
  </si>
  <si>
    <t xml:space="preserve"> Association for Computing Machinery, New York, NY, USA, 68–72</t>
  </si>
  <si>
    <t>Martin Hlosta, Zdenek Zdrahal, and Jaroslav Zendulka</t>
  </si>
  <si>
    <t xml:space="preserve"> Ouroboros: early identification of at-risk students without models based on legacy data</t>
  </si>
  <si>
    <t xml:space="preserve"> Association for Computing Machinery, New York, NY, USA, 6–15</t>
  </si>
  <si>
    <t>Stefan Scherer, Nadir Weibel, Louis-Philippe Morency, and Sharon Oviatt</t>
  </si>
  <si>
    <t xml:space="preserve"> Multimodal prediction of expertise and leadership in learning groups</t>
  </si>
  <si>
    <t xml:space="preserve"> In Proceedings of the 1st International Workshop on Multimodal Learning Analytics (MLA ’12)</t>
  </si>
  <si>
    <t xml:space="preserve"> Association for Computing Machinery, New York, NY, USA, Article 1, 1–8</t>
  </si>
  <si>
    <t>1145/2389268</t>
  </si>
  <si>
    <t>Duygu Simsek, Ágnes Sándor, Simon Buckingham Shum, Rebecca Ferguson, Anna De Liddo, and Denise Whitelock</t>
  </si>
  <si>
    <t xml:space="preserve"> Correlations between automated rhetorical analysis and tutors’ grades on student essays</t>
  </si>
  <si>
    <t xml:space="preserve"> Association for Computing Machinery, New York, NY, USA, 355–359</t>
  </si>
  <si>
    <t>Everaldo Aguiar, Nitesh V</t>
  </si>
  <si>
    <t xml:space="preserve"> Chawla, Jay Brockman, G</t>
  </si>
  <si>
    <t xml:space="preserve"> Alex Ambrose, and Victoria Goodrich</t>
  </si>
  <si>
    <t xml:space="preserve"> Engagement vs performance: using electronic portfolios to predict first semester engineering student retention</t>
  </si>
  <si>
    <t xml:space="preserve"> Association for Computing Machinery, New York, NY, USA, 103–112</t>
  </si>
  <si>
    <t>Xu Wang, Miaomiao Wen, and Carolyn P</t>
  </si>
  <si>
    <t xml:space="preserve"> Rosé</t>
  </si>
  <si>
    <t xml:space="preserve"> Towards triggering higher-order thinking behaviors in MOOCs</t>
  </si>
  <si>
    <t xml:space="preserve"> Association for Computing Machinery, New York, NY, USA, 398–407</t>
  </si>
  <si>
    <t>Michail N</t>
  </si>
  <si>
    <t xml:space="preserve"> Giannakos, Demetrios G</t>
  </si>
  <si>
    <t xml:space="preserve"> Sampson, Łukasz Kidziński, and Abelardo Pardo</t>
  </si>
  <si>
    <t xml:space="preserve"> Smart environments and analytics on video-based learning</t>
  </si>
  <si>
    <t xml:space="preserve"> Association for Computing Machinery, New York, NY, USA, 502–504</t>
  </si>
  <si>
    <t>Michael Yeomans and Justin Reich</t>
  </si>
  <si>
    <t xml:space="preserve"> Planning prompts increase and forecast course completion in massive open online courses</t>
  </si>
  <si>
    <t xml:space="preserve"> Association for Computing Machinery, New York, NY, USA, 464–473</t>
  </si>
  <si>
    <t>Hamideh Iraj, Anthea Fudge, Margaret Faulkner, Abelardo Pardo, and Vitomir Kovanović</t>
  </si>
  <si>
    <t xml:space="preserve"> Understanding students’ engagement with personalised feedback messages</t>
  </si>
  <si>
    <t xml:space="preserve"> Association for Computing Machinery, New York, NY, USA, 438–447</t>
  </si>
  <si>
    <t>M</t>
  </si>
  <si>
    <t xml:space="preserve"> Schweighart</t>
  </si>
  <si>
    <t xml:space="preserve"> Using item response theory to generate an item pool for an e-learning-system</t>
  </si>
  <si>
    <t xml:space="preserve"> Association for Computing Machinery, New York, NY, USA, 574–575</t>
  </si>
  <si>
    <t>Denise Nacu, Jennifer Baltes, Taha Hamid, Jonathan Gemmell, and Nichole Pinkard</t>
  </si>
  <si>
    <t xml:space="preserve"> A framework for developing metrics of youth engagement in informal learning environments</t>
  </si>
  <si>
    <t xml:space="preserve"> Association for Computing Machinery, New York, NY, USA, 310–314</t>
  </si>
  <si>
    <t>Drew Hicks, Michael Eagle, Elizabeth Rowe, Jodi Asbell-Clarke, Teon Edwards, and Tiffany Barnes</t>
  </si>
  <si>
    <t xml:space="preserve"> Using game analytics to evaluate puzzle design and level progression in a serious game</t>
  </si>
  <si>
    <t xml:space="preserve"> Association for Computing Machinery, New York, NY, USA, 440–448</t>
  </si>
  <si>
    <t>I-Han Hsiao and Piyush Awasthi</t>
  </si>
  <si>
    <t xml:space="preserve"> Topic facet modeling: semantic visual analytics for online discussion forums</t>
  </si>
  <si>
    <t xml:space="preserve"> Association for Computing Machinery, New York, NY, USA, 231–235</t>
  </si>
  <si>
    <t>Mina Shirvani Boroujeni and Pierre Dillenbourg</t>
  </si>
  <si>
    <t xml:space="preserve"> Discovery and temporal analysis of latent study patterns in MOOC interaction sequences</t>
  </si>
  <si>
    <t xml:space="preserve"> Association for Computing Machinery, New York, NY, USA, 206–215</t>
  </si>
  <si>
    <t>Ye Chen, Bei Yu, Xuewei Zhang, and Yihan Yu</t>
  </si>
  <si>
    <t xml:space="preserve"> Topic modeling for evaluating students’ reflective writing: a case study of pre-service teachers’ journals</t>
  </si>
  <si>
    <t xml:space="preserve"> Association for Computing Machinery, New York, NY, USA, 1–5</t>
  </si>
  <si>
    <t>Dragan Gašević, Negin Mirriahi, and Shane Dawson</t>
  </si>
  <si>
    <t xml:space="preserve"> Analytics of the effects of video use and instruction to support reflective learning</t>
  </si>
  <si>
    <t xml:space="preserve"> Association for Computing Machinery, New York, NY, USA, 123–132</t>
  </si>
  <si>
    <t>Tiffany Herder, Zachari Swiecki, Simon Skov Fougt, Andreas Lindenskov Tamborg, Benjamin Brink Allsopp, David Williamson Shaffer, and Morten Misfeldt</t>
  </si>
  <si>
    <t xml:space="preserve"> Supporting teachers’ intervention in students’ virtual collaboration using a network based model</t>
  </si>
  <si>
    <t xml:space="preserve"> Association for Computing Machinery, New York, NY, USA, 21–25</t>
  </si>
  <si>
    <t>Michael Geoffrey Brown, R</t>
  </si>
  <si>
    <t xml:space="preserve"> Matthew DeMonbrun, Steven Lonn, Stephen J</t>
  </si>
  <si>
    <t xml:space="preserve"> Aguilar, and Stephanie D</t>
  </si>
  <si>
    <t xml:space="preserve"> Teasley</t>
  </si>
  <si>
    <t xml:space="preserve"> What and when: the role of course type and timing in students’ academic performance</t>
  </si>
  <si>
    <t xml:space="preserve"> Association for Computing Machinery, New York, NY, USA, 459–468</t>
  </si>
  <si>
    <t>Germán Cobo, David García-Solórzano, Jose Antonio Morán, Eugènia Santamaría, Carlos Monzo, and Javier Melenchón</t>
  </si>
  <si>
    <t xml:space="preserve"> Using agglomerative hierarchical clustering to model learner participation profiles in online discussion forums</t>
  </si>
  <si>
    <t xml:space="preserve"> Association for Computing Machinery, New York, NY, USA, 248–251</t>
  </si>
  <si>
    <t>Eric Gross, Safwan Wshah, Isaiah Simmons, and Gary Skinner</t>
  </si>
  <si>
    <t xml:space="preserve"> A handwriting recognition system for the classroom</t>
  </si>
  <si>
    <t xml:space="preserve"> Association for Computing Machinery, New York, NY, USA, 218–222</t>
  </si>
  <si>
    <t>John Whitmer, Eva Schiorring, and Pat James</t>
  </si>
  <si>
    <t xml:space="preserve"> Patterns of persistence: what engages students in a remedial english writing MOOC? In Proceedings of the Fourth International Conference on Learning Analytics And Knowledge (LAK ’14)</t>
  </si>
  <si>
    <t xml:space="preserve"> Association for Computing Machinery, New York, NY, USA, 279–280</t>
  </si>
  <si>
    <t>Hana Vrzakova, Mary Jean Amon, Angela Stewart, Nicholas D</t>
  </si>
  <si>
    <t xml:space="preserve"> Duran, and Sidney K</t>
  </si>
  <si>
    <t xml:space="preserve"> D’Mello</t>
  </si>
  <si>
    <t xml:space="preserve"> Focused or stuck together: multimodal patterns reveal triads’ performance in collaborative problem solving</t>
  </si>
  <si>
    <t xml:space="preserve"> Association for Computing Machinery, New York, NY, USA, 295–304</t>
  </si>
  <si>
    <t>Martijn Millecamp, Francisco Gutiérrez, Sven Charleer, Katrien Verbert, and Tinne De Laet</t>
  </si>
  <si>
    <t xml:space="preserve"> A qualitative evaluation of a learning dashboard to support advisor-student dialogues</t>
  </si>
  <si>
    <t xml:space="preserve"> Association for Computing Machinery, New York, NY, USA, 56–60</t>
  </si>
  <si>
    <t>Alexis Lebis, Marie Lefevre, Vanda Luengo, and Nathalie Guin</t>
  </si>
  <si>
    <t xml:space="preserve"> Capitalisation of analysis processes: enabling reproducibility, openness and adaptability thanks to narration</t>
  </si>
  <si>
    <t xml:space="preserve"> Association for Computing Machinery, New York, NY, USA, 245–254</t>
  </si>
  <si>
    <t>Eitel J</t>
  </si>
  <si>
    <t xml:space="preserve"> Lauría, Erik W</t>
  </si>
  <si>
    <t xml:space="preserve"> Moody, Sandeep M</t>
  </si>
  <si>
    <t xml:space="preserve"> Jayaprakash, Nagamani Jonnalagadda, and Joshua D</t>
  </si>
  <si>
    <t xml:space="preserve"> Baron</t>
  </si>
  <si>
    <t xml:space="preserve"> Open academic analytics initiative: initial research findings</t>
  </si>
  <si>
    <t xml:space="preserve"> Association for Computing Machinery, New York, NY, USA, 150–154</t>
  </si>
  <si>
    <t>Nynke Bos and Saskia Brand-Gruwel</t>
  </si>
  <si>
    <t xml:space="preserve"> Student differences in regulation strategies and their use of learning resources: implications for educational design</t>
  </si>
  <si>
    <t xml:space="preserve"> Association for Computing Machinery, New York, NY, USA, 344–353</t>
  </si>
  <si>
    <t>Jóhann Ari Lárusson and Brandon White</t>
  </si>
  <si>
    <t xml:space="preserve"> Monitoring student progress through their written “point of originality</t>
  </si>
  <si>
    <t>” In Proceedings of the 2nd International Conference on Learning Analytics and Knowledge (LAK ’12)</t>
  </si>
  <si>
    <t xml:space="preserve"> Association for Computing Machinery, New York, NY, USA, 212–221</t>
  </si>
  <si>
    <t>Aneesha Bakharia and Shane Dawson</t>
  </si>
  <si>
    <t xml:space="preserve"> SNAPP: a bird’s-eye view of temporal participant interaction</t>
  </si>
  <si>
    <t xml:space="preserve"> Association for Computing Machinery, New York, NY, USA, 168–173</t>
  </si>
  <si>
    <t>I-Han Hsiao, Sesha Kumar Pandhalkudi Govindarajan, and Yi-Ling Lin</t>
  </si>
  <si>
    <t xml:space="preserve"> Semantic visual analytics for today’s programming courses</t>
  </si>
  <si>
    <t xml:space="preserve"> Association for Computing Machinery, New York, NY, USA, 48–53</t>
  </si>
  <si>
    <t>Sakinah S</t>
  </si>
  <si>
    <t xml:space="preserve"> Alhadad, Kate Thompson, Simon Knight, Melinda Lewis, and Jason M</t>
  </si>
  <si>
    <t xml:space="preserve"> Lodge</t>
  </si>
  <si>
    <t xml:space="preserve"> Analytics-enabled teaching as design: reconceptualisation and call for research</t>
  </si>
  <si>
    <t xml:space="preserve"> Association for Computing Machinery, New York, NY, USA, 427–435</t>
  </si>
  <si>
    <t>David García-Solórzano, Germán Cobo, Eugènia Santamaría, Jose Antonio Morán, Carlos Monzo, and Javier Melenchón</t>
  </si>
  <si>
    <t xml:space="preserve"> Educational monitoring tool based on faceted browsing and data portraits</t>
  </si>
  <si>
    <t xml:space="preserve"> Association for Computing Machinery, New York, NY, USA, 170–178</t>
  </si>
  <si>
    <t>Maria Mendiburo, Brian Sulcer, and Ted Hasselbring</t>
  </si>
  <si>
    <t xml:space="preserve"> Interaction design for improved analytics</t>
  </si>
  <si>
    <t xml:space="preserve"> Association for Computing Machinery, New York, NY, USA, 78–82</t>
  </si>
  <si>
    <t>Yanghee Kim, Sachit Butail, Michael Tscholl, Lichuan Liu, and Yunlong Wang</t>
  </si>
  <si>
    <t xml:space="preserve"> An exploratory approach to measuring collaborative engagement in child robot interaction</t>
  </si>
  <si>
    <t xml:space="preserve"> Association for Computing Machinery, New York, NY, USA, 209–217</t>
  </si>
  <si>
    <t>Yanjin Long, Kenneth Holstein, and Vincent Aleven</t>
  </si>
  <si>
    <t xml:space="preserve"> What exactly do students learn when they practice equation solving? refining knowledge components with the additive factors model</t>
  </si>
  <si>
    <t xml:space="preserve"> Association for Computing Machinery, New York, NY, USA, 399–408</t>
  </si>
  <si>
    <t>I-Han Hsiao, Po-Kai Huang, and Hannah Murphy</t>
  </si>
  <si>
    <t xml:space="preserve"> Uncovering reviewing and reflecting behaviors from paper-based formal assessment</t>
  </si>
  <si>
    <t xml:space="preserve"> Association for Computing Machinery, New York, NY, USA, 319–328</t>
  </si>
  <si>
    <t>Fatemeh Salehian Kia, Stephanie D</t>
  </si>
  <si>
    <t xml:space="preserve"> Teasley, Marek Hatala, Stuart A</t>
  </si>
  <si>
    <t xml:space="preserve"> Karabenick, and Matthew Kay</t>
  </si>
  <si>
    <t xml:space="preserve"> How patterns of students dashboard use are related to their achievement and self-regulatory engagement</t>
  </si>
  <si>
    <t>Rebecca Barber and Mike Sharkey</t>
  </si>
  <si>
    <t xml:space="preserve"> Course correction: using analytics to predict course success</t>
  </si>
  <si>
    <t xml:space="preserve"> Association for Computing Machinery, New York, NY, USA, 259–262</t>
  </si>
  <si>
    <t>Ángel Manuel Guerrero Higueras, Laura López Campano, Vicente Matellán Olivera, Andrés Merino Suances, and José Luis Sánchez Gómez</t>
  </si>
  <si>
    <t xml:space="preserve"> Atmospheric physics group open data (GFA open data): meteorological data and tools for learning analytics</t>
  </si>
  <si>
    <t xml:space="preserve"> Association for Computing Machinery, New York, NY, USA, 415–420</t>
  </si>
  <si>
    <t>Barbara Kump, Christin Seifert, Guenter Beham, Stefanie N</t>
  </si>
  <si>
    <t xml:space="preserve"> Lindstaedt, and Tobias Ley</t>
  </si>
  <si>
    <t xml:space="preserve"> Seeing what the system thinks you know: visualizing evidence in an open learner model</t>
  </si>
  <si>
    <t xml:space="preserve"> Association for Computing Machinery, New York, NY, USA, 153–157</t>
  </si>
  <si>
    <t>Josh Gardner, Christopher Brooks, and Ryan Baker</t>
  </si>
  <si>
    <t xml:space="preserve"> Evaluating the Fairness of Predictive Student Models Through Slicing Analysis</t>
  </si>
  <si>
    <t xml:space="preserve"> Association for Computing Machinery, New York, NY, USA, 225–234</t>
  </si>
  <si>
    <t>Jinseok Lee and Dit-Yan Yeung</t>
  </si>
  <si>
    <t xml:space="preserve"> Knowledge Query Network for Knowledge Tracing: How Knowledge Interacts with Skills</t>
  </si>
  <si>
    <t xml:space="preserve"> Association for Computing Machinery, New York, NY, USA, 491–500</t>
  </si>
  <si>
    <t>Rita Prestigiacomo, Roger Hadgraft, Jane Hunter, Lori Locker, Simon Knight, Elise van den Hoven, and Roberto Martinez-Maldonado</t>
  </si>
  <si>
    <t xml:space="preserve"> Learning-centred translucence: an approach to understand how teachers talk about classroom data</t>
  </si>
  <si>
    <t xml:space="preserve"> Association for Computing Machinery, New York, NY, USA, 100–105</t>
  </si>
  <si>
    <t>Seth A</t>
  </si>
  <si>
    <t xml:space="preserve"> Adjei, Anthony F</t>
  </si>
  <si>
    <t xml:space="preserve"> Botelho, and Neil T</t>
  </si>
  <si>
    <t xml:space="preserve"> Heffernan</t>
  </si>
  <si>
    <t xml:space="preserve"> Sequencing content in an adaptive testing system: the role of choice</t>
  </si>
  <si>
    <t xml:space="preserve"> Association for Computing Machinery, New York, NY, USA, 178–182</t>
  </si>
  <si>
    <t>Oleksandra Poquet and Jelena Jovanovic</t>
  </si>
  <si>
    <t xml:space="preserve"> Intergroup and interpersonal forum positioning in shared-thread and post-reply networks</t>
  </si>
  <si>
    <t xml:space="preserve"> Association for Computing Machinery, New York, NY, USA, 187–196</t>
  </si>
  <si>
    <t>Solmaz Abdi, Hassan Khosravi, Shazia Sadiq, and Dragan Gasevic</t>
  </si>
  <si>
    <t xml:space="preserve"> Complementing educational recommender systems with open learner models</t>
  </si>
  <si>
    <t xml:space="preserve"> Association for Computing Machinery, New York, NY, USA, 360–365</t>
  </si>
  <si>
    <t>Marcelo Worsley and Paulo Blikstein</t>
  </si>
  <si>
    <t xml:space="preserve"> Towards the development of multimodal action based assessment</t>
  </si>
  <si>
    <t xml:space="preserve"> Association for Computing Machinery, New York, NY, USA, 94–101</t>
  </si>
  <si>
    <t>Paul Seitlinger, Abida Bibi, Õnne Uus, and Tobias Ley</t>
  </si>
  <si>
    <t xml:space="preserve"> How working memory capacity limits success in self-directed learning: a cognitive model of search and concept formation</t>
  </si>
  <si>
    <t xml:space="preserve"> Association for Computing Machinery, New York, NY, USA, 53–62</t>
  </si>
  <si>
    <t>Katja Niemann, Hans-Christian Schmitz, Uwe Kirschenmann, Martin Wolpers, Anna Schmidt, and Tim Krones</t>
  </si>
  <si>
    <t xml:space="preserve"> Clustering by usage: higher order co-occurrences of learning objects</t>
  </si>
  <si>
    <t xml:space="preserve"> Association for Computing Machinery, New York, NY, USA, 238–247</t>
  </si>
  <si>
    <t>Katerina Mangaroska, Kshitij Sharma, Michail Giannakos, Hallvard Trætteberg, and Pierre Dillenbourg</t>
  </si>
  <si>
    <t xml:space="preserve"> Gaze insights into debugging behavior using learner-centred analysis</t>
  </si>
  <si>
    <t xml:space="preserve"> Association for Computing Machinery, New York, NY, USA, 350–359</t>
  </si>
  <si>
    <t>David Azcona, Piyush Arora, I-Han Hsiao, and Alan Smeaton</t>
  </si>
  <si>
    <t xml:space="preserve"> User2code2vec: Embeddings for Profiling Students Based on Distributional Representations of Source Code</t>
  </si>
  <si>
    <t xml:space="preserve"> Association for Computing Machinery, New York, NY, USA, 86–95</t>
  </si>
  <si>
    <t>Simon Buckingham Shum, Simon Knight, Danielle McNamara, Laura Allen, Duygu Bektik, and Scott Crossley</t>
  </si>
  <si>
    <t xml:space="preserve"> Critical perspectives on writing analytics</t>
  </si>
  <si>
    <t xml:space="preserve"> Association for Computing Machinery, New York, NY, USA, 481–483</t>
  </si>
  <si>
    <t>Louis Faucon, Jennifer K</t>
  </si>
  <si>
    <t xml:space="preserve"> Olsen, and Pierre Dillenbourg</t>
  </si>
  <si>
    <t xml:space="preserve"> A bayesian model of individual differences and flexibility in inductive reasoning for categorization of examples</t>
  </si>
  <si>
    <t xml:space="preserve"> Association for Computing Machinery, New York, NY, USA, 285–294</t>
  </si>
  <si>
    <t>Fatima Harrak, François Bouchet, Vanda Luengo, and Pierre Gillois</t>
  </si>
  <si>
    <t xml:space="preserve"> Evaluating teachers’ perceptions of students’ questions organization</t>
  </si>
  <si>
    <t xml:space="preserve"> Association for Computing Machinery, New York, NY, USA, 11–16</t>
  </si>
  <si>
    <t>Chi-Un Lei, Donn Gonda, Xiangyu Hou, Elizabeth Oh, Xinyu Qi, Tyrone T</t>
  </si>
  <si>
    <t xml:space="preserve"> O</t>
  </si>
  <si>
    <t xml:space="preserve"> Kwok, Yip-Chun Au Yeung, and Ray Lau</t>
  </si>
  <si>
    <t xml:space="preserve"> Data-assisted instructional video revision via course-level exploratory video retention analysis</t>
  </si>
  <si>
    <t xml:space="preserve"> Association for Computing Machinery, New York, NY, USA, 554–555</t>
  </si>
  <si>
    <t>Christopher Brooks and Jim Greer</t>
  </si>
  <si>
    <t xml:space="preserve"> Explaining predictive models to learning specialists using personas</t>
  </si>
  <si>
    <t xml:space="preserve"> Association for Computing Machinery, New York, NY, USA, 26–30</t>
  </si>
  <si>
    <t>Tim Rogers, Cassandra Colvin, and Belinda Chiera</t>
  </si>
  <si>
    <t xml:space="preserve"> Modest analytics: using the index method to identify students at risk of failure</t>
  </si>
  <si>
    <t xml:space="preserve"> Association for Computing Machinery, New York, NY, USA, 118–122</t>
  </si>
  <si>
    <t>Charles Lang</t>
  </si>
  <si>
    <t xml:space="preserve"> Opportunities for personalization in modeling students as Bayesian learners</t>
  </si>
  <si>
    <t xml:space="preserve"> Association for Computing Machinery, New York, NY, USA, 41–45</t>
  </si>
  <si>
    <t>Yuanyuan Hu, Claire Donald, Nasser Giacaman, and Zexuan Zhu</t>
  </si>
  <si>
    <t xml:space="preserve"> Towards automated analysis of cognitive presence in MOOC discussions: a manual classification study</t>
  </si>
  <si>
    <t xml:space="preserve"> Association for Computing Machinery, New York, NY, USA, 135–140</t>
  </si>
  <si>
    <t>Aaron D</t>
  </si>
  <si>
    <t xml:space="preserve"> Likens, Kathryn S</t>
  </si>
  <si>
    <t xml:space="preserve"> McCarthy, Laura K</t>
  </si>
  <si>
    <t xml:space="preserve"> Allen, and Danielle S</t>
  </si>
  <si>
    <t xml:space="preserve"> McNamara</t>
  </si>
  <si>
    <t xml:space="preserve"> Recurrence quantification analysis as a method for studying text comprehension dynamics</t>
  </si>
  <si>
    <t xml:space="preserve"> Association for Computing Machinery, New York, NY, USA, 111–120</t>
  </si>
  <si>
    <t>Juan Miguel L</t>
  </si>
  <si>
    <t xml:space="preserve"> Andres, Ryan S</t>
  </si>
  <si>
    <t xml:space="preserve"> Baker, Dragan Gašević, George Siemens, Scott A</t>
  </si>
  <si>
    <t xml:space="preserve"> Crossley, and Srećko Joksimović</t>
  </si>
  <si>
    <t xml:space="preserve"> Studying MOOC completion at scale using the MOOC replication framework</t>
  </si>
  <si>
    <t xml:space="preserve"> Association for Computing Machinery, New York, NY, USA, 71–78</t>
  </si>
  <si>
    <t>Oleksandra Poquet, Lisa Lim, Negin Mirriahi, and Shane Dawson</t>
  </si>
  <si>
    <t xml:space="preserve"> Video and learning: a systematic review (2007--2017)</t>
  </si>
  <si>
    <t xml:space="preserve"> Association for Computing Machinery, New York, NY, USA, 151–160</t>
  </si>
  <si>
    <t>Randall Davies, Rob Nyland, John Chapman, and Gove Allen</t>
  </si>
  <si>
    <t xml:space="preserve"> Using transaction-level data to diagnose knowledge gaps and misconceptions</t>
  </si>
  <si>
    <t xml:space="preserve"> Association for Computing Machinery, New York, NY, USA, 113–117</t>
  </si>
  <si>
    <t>Vanessa Echeverria, Roberto Martinez-Maldonado, Roger Granda, Katherine Chiluiza, Cristina Conati, and Simon Buckingham Shum</t>
  </si>
  <si>
    <t xml:space="preserve"> Driving data storytelling from learning design</t>
  </si>
  <si>
    <t xml:space="preserve"> Association for Computing Machinery, New York, NY, USA, 131–140</t>
  </si>
  <si>
    <t>Xiao Hu, Chengrui Yang, Chen Qiao, Xiaoyu Lu, and Sam K</t>
  </si>
  <si>
    <t xml:space="preserve"> W</t>
  </si>
  <si>
    <t xml:space="preserve"> Chu</t>
  </si>
  <si>
    <t xml:space="preserve"> New features in Wikiglass, a learning analytic tool for visualizing collaborative work on wikis</t>
  </si>
  <si>
    <t xml:space="preserve"> Association for Computing Machinery, New York, NY, USA, 616–617</t>
  </si>
  <si>
    <t>Charles Lang, Charlotte Woo, and Jeanne Sinclair</t>
  </si>
  <si>
    <t xml:space="preserve"> Quantifying data sensitivity: precise demonstration of care when building student prediction models</t>
  </si>
  <si>
    <t xml:space="preserve"> Association for Computing Machinery, New York, NY, USA, 655–664</t>
  </si>
  <si>
    <t>Kenneth Holstein, Bruce M</t>
  </si>
  <si>
    <t xml:space="preserve"> McLaren, and Vincent Aleven</t>
  </si>
  <si>
    <t xml:space="preserve"> SPACLE: investigating learning across virtual and physical spaces using spatial replays</t>
  </si>
  <si>
    <t xml:space="preserve"> Association for Computing Machinery, New York, NY, USA, 358–367</t>
  </si>
  <si>
    <t>Bugeun Kim, Jungwook Rhim, Jihyun Rho, Taehyun Hwang, Gunho Lee, and Gahgene Gweon</t>
  </si>
  <si>
    <t xml:space="preserve"> “I’ll do it!”: examining the relationship between locus of control and math game retention for preschoolers</t>
  </si>
  <si>
    <t xml:space="preserve"> Association for Computing Machinery, New York, NY, USA, 290–294</t>
  </si>
  <si>
    <t>Adam S</t>
  </si>
  <si>
    <t xml:space="preserve"> Carter, Christopher D</t>
  </si>
  <si>
    <t xml:space="preserve"> Hundhausen, and Olusola Adesope</t>
  </si>
  <si>
    <t xml:space="preserve"> Blending Measures of Programming and Social Behavior into Predictive Models of Student Achievement in Early Computing Courses</t>
  </si>
  <si>
    <t xml:space="preserve"> 17, 3, Article 12 (August 2017), 20 pages</t>
  </si>
  <si>
    <t>1145/3120259</t>
  </si>
  <si>
    <t>Mohamed Ez-zaouia and Elise Lavoué</t>
  </si>
  <si>
    <t xml:space="preserve"> EMODA: a tutor oriented multimodal and contextual emotional dashboard</t>
  </si>
  <si>
    <t xml:space="preserve"> Association for Computing Machinery, New York, NY, USA, 429–438</t>
  </si>
  <si>
    <t>Zacharoula Papamitsiou, Anastasios A</t>
  </si>
  <si>
    <t xml:space="preserve"> Economides, Ilias O</t>
  </si>
  <si>
    <t xml:space="preserve"> Pappas, and Michail N</t>
  </si>
  <si>
    <t xml:space="preserve"> Giannakos</t>
  </si>
  <si>
    <t xml:space="preserve"> Explaining learning performance using response-time, self-regulation and satisfaction from content: an fsQCA approach</t>
  </si>
  <si>
    <t xml:space="preserve"> Association for Computing Machinery, New York, NY, USA, 181–190</t>
  </si>
  <si>
    <t>Marcelo Worsley, Michael Johnston, and Paulo Blikstein</t>
  </si>
  <si>
    <t xml:space="preserve"> OpenGesture: a low-cost authoring framework for gesture and speech based application development and learning analytics</t>
  </si>
  <si>
    <t xml:space="preserve"> In Proceedings of the 10th International Conference on Interaction Design and Children (IDC ’11)</t>
  </si>
  <si>
    <t xml:space="preserve"> Association for Computing Machinery, New York, NY, USA, 254–256</t>
  </si>
  <si>
    <t>1145/1999030</t>
  </si>
  <si>
    <t>Samara Ruiz, Sven Charleer, Maite Urretavizcaya, Joris Klerkx, Isabel Fernández-Castro, and Erik Duval</t>
  </si>
  <si>
    <t xml:space="preserve"> Supporting learning by considering emotions: tracking and visualization a case study</t>
  </si>
  <si>
    <t xml:space="preserve"> Association for Computing Machinery, New York, NY, USA, 254–263</t>
  </si>
  <si>
    <t>Gonzalo Luzardo, Bruno Guamán, Katherine Chiluiza, Jaime Castells, and Xavier Ochoa</t>
  </si>
  <si>
    <t xml:space="preserve"> Estimation of Presentations Skills Based on Slides and Audio Features</t>
  </si>
  <si>
    <t xml:space="preserve"> In Proceedings of the 2014 ACM workshop on Multimodal Learning Analytics Workshop and Grand Challenge (MLA ’14)</t>
  </si>
  <si>
    <t xml:space="preserve"> Association for Computing Machinery, New York, NY, USA, 37–44</t>
  </si>
  <si>
    <t>1145/2666633</t>
  </si>
  <si>
    <t>Oleksandra Poquet, Nia Dowell, Christopher Brooks, and Shane Dawson</t>
  </si>
  <si>
    <t xml:space="preserve"> Are MOOC forums changing? In Proceedings of the 8th International Conference on Learning Analytics and Knowledge (LAK ’18)</t>
  </si>
  <si>
    <t>Shuchi Grover, Marie Bienkowski, Amir Tamrakar, Behjat Siddiquie, David Salter, and Ajay Divakaran</t>
  </si>
  <si>
    <t xml:space="preserve"> Multimodal analytics to study collaborative problem solving in pair programming</t>
  </si>
  <si>
    <t xml:space="preserve"> Association for Computing Machinery, New York, NY, USA, 516–517</t>
  </si>
  <si>
    <t>Stephen E</t>
  </si>
  <si>
    <t xml:space="preserve"> Fancsali, Guoguo Zheng, Yanyan Tan, Steven Ritter, Susan R</t>
  </si>
  <si>
    <t xml:space="preserve"> Berman, and April Galyardt</t>
  </si>
  <si>
    <t xml:space="preserve"> Using embedded formative assessment to predict state summative test scores</t>
  </si>
  <si>
    <t xml:space="preserve"> Association for Computing Machinery, New York, NY, USA, 161–170</t>
  </si>
  <si>
    <t>Yeonji Jung and Alyssa Friend Wise</t>
  </si>
  <si>
    <t xml:space="preserve"> How and how well do students reflect? multi-dimensional automated reflection assessment in health professions education</t>
  </si>
  <si>
    <t xml:space="preserve"> Association for Computing Machinery, New York, NY, USA, 595–604</t>
  </si>
  <si>
    <t>Ming Ming Chiu, Bonnie Wing-Yin Chow, and Sung Wook Joh</t>
  </si>
  <si>
    <t xml:space="preserve"> How to assign students into sections to raise learning</t>
  </si>
  <si>
    <t xml:space="preserve"> Association for Computing Machinery, New York, NY, USA, 95–104</t>
  </si>
  <si>
    <t>Inge Molenaar, Anne Horvers, and Ryan S</t>
  </si>
  <si>
    <t xml:space="preserve"> Baker</t>
  </si>
  <si>
    <t xml:space="preserve"> Towards Hybrid Human-System Regulation: Understanding Children’ SRL Support Needs in Blended Classrooms</t>
  </si>
  <si>
    <t xml:space="preserve"> Association for Computing Machinery, New York, NY, USA, 471–480</t>
  </si>
  <si>
    <t>Koen Niemeijer, Remco Feskens, Georg Krempl, Jesse Koops, and Matthieu J</t>
  </si>
  <si>
    <t xml:space="preserve"> S</t>
  </si>
  <si>
    <t xml:space="preserve"> Brinkhuis</t>
  </si>
  <si>
    <t xml:space="preserve"> Constructing and predicting school advice for academic achievement: a comparison of item response theory and machine learning techniques</t>
  </si>
  <si>
    <t xml:space="preserve"> Association for Computing Machinery, New York, NY, USA, 462–471</t>
  </si>
  <si>
    <t>Gian Barbosa, Raissa Camelo, Anderson Pinheiro Cavalcanti, Péricles Miranda, Rafael Ferreira Mello, Vitomir Kovanović, and Dragan Gašević</t>
  </si>
  <si>
    <t xml:space="preserve"> Towards automatic cross-language classification of cognitive presence in online discussions</t>
  </si>
  <si>
    <t xml:space="preserve"> Association for Computing Machinery, New York, NY, USA, 605–614</t>
  </si>
  <si>
    <t xml:space="preserve"> Intelligent tutors as teachers’ aides: exploring teacher needs for real-time analytics in blended classrooms</t>
  </si>
  <si>
    <t xml:space="preserve"> Association for Computing Machinery, New York, NY, USA, 257–266</t>
  </si>
  <si>
    <t>Nicholas Diana, Michael Eagle, John Stamper, Shuchi Grover, Marie Bienkowski, and Satabdi Basu</t>
  </si>
  <si>
    <t xml:space="preserve"> Data-driven generation of rubric criteria from an educational programming environment</t>
  </si>
  <si>
    <t xml:space="preserve"> Association for Computing Machinery, New York, NY, USA, 16–20</t>
  </si>
  <si>
    <t>Xiao Hu, Yinfei Zhang, Samuel K</t>
  </si>
  <si>
    <t xml:space="preserve"> Chu, and Xiaobo Ke</t>
  </si>
  <si>
    <t xml:space="preserve"> Towards personalizing an e-quiz bank for primary school students: an exploration with association rule mining and clustering</t>
  </si>
  <si>
    <t xml:space="preserve"> Association for Computing Machinery, New York, NY, USA, 25–29</t>
  </si>
  <si>
    <t>Alyssa Friend Wise, Yi Cui, and Wan Qi Jin</t>
  </si>
  <si>
    <t xml:space="preserve"> Honing in on social learning networks in MOOC forums: examining critical network definition decisions</t>
  </si>
  <si>
    <t xml:space="preserve"> Association for Computing Machinery, New York, NY, USA, 383–392</t>
  </si>
  <si>
    <t>Xiao Hu, Fanjie Li, and Runzhi Kong</t>
  </si>
  <si>
    <t xml:space="preserve"> Can Background Music Facilitate Learning? Preliminary Results on Reading Comprehension</t>
  </si>
  <si>
    <t xml:space="preserve"> Association for Computing Machinery, New York, NY, USA, 101–105</t>
  </si>
  <si>
    <t>Jovita M</t>
  </si>
  <si>
    <t xml:space="preserve"> Vytasek, Alexandra Patzak, and Philip H</t>
  </si>
  <si>
    <t xml:space="preserve"> Winne</t>
  </si>
  <si>
    <t xml:space="preserve"> Topic Development to Support Revision Feedback</t>
  </si>
  <si>
    <t xml:space="preserve"> Association for Computing Machinery, New York, NY, USA, 220–224</t>
  </si>
  <si>
    <t>Kenneth Holstein, Gena Hong, Mera Tegene, Bruce M</t>
  </si>
  <si>
    <t xml:space="preserve"> The classroom as a dashboard: co-designing wearable cognitive augmentation for K-12 teachers</t>
  </si>
  <si>
    <t xml:space="preserve"> Association for Computing Machinery, New York, NY, USA, 79–88</t>
  </si>
  <si>
    <t>Benjamin Motz, Joshua Quick, Noah Schroeder, Jordon Zook, and Matthew Gunkel</t>
  </si>
  <si>
    <t xml:space="preserve"> The validity and utility of activity logs as a measure of student engagement</t>
  </si>
  <si>
    <t xml:space="preserve"> Association for Computing Machinery, New York, NY, USA, 300–309</t>
  </si>
  <si>
    <t>Daniel Suthers and Devan Rosen</t>
  </si>
  <si>
    <t xml:space="preserve"> A unified framework for multi-level analysis of distributed learning</t>
  </si>
  <si>
    <t xml:space="preserve"> Association for Computing Machinery, New York, NY, USA, 64–74</t>
  </si>
  <si>
    <t>Yoshitomo Yaginuma, Masako Furukawa, and Tsuneo Yamada</t>
  </si>
  <si>
    <t xml:space="preserve"> Video annotation tool for learning job interview</t>
  </si>
  <si>
    <t xml:space="preserve"> Association for Computing Machinery, New York, NY, USA, 534–535</t>
  </si>
  <si>
    <t>Kirsty Kitto, Nikhil Sarathy, Aleksandr Gromov, Ming Liu, Katarzyna Musial, and Simon Buckingham Shum</t>
  </si>
  <si>
    <t xml:space="preserve"> Towards skills-based curriculum analytics: can we automate the recognition of prior learning? In Proceedings of the Tenth International Conference on Learning Analytics &amp; Knowledge (LAK ’20)</t>
  </si>
  <si>
    <t xml:space="preserve"> Association for Computing Machinery, New York, NY, USA, 171–180</t>
  </si>
  <si>
    <t>Yujing Chen, Aditya Johri, and Huzefa Rangwala</t>
  </si>
  <si>
    <t xml:space="preserve"> Running out of STEM: a comparative study across STEM majors of college students at-risk of dropping out early</t>
  </si>
  <si>
    <t xml:space="preserve"> Association for Computing Machinery, New York, NY, USA, 270–279</t>
  </si>
  <si>
    <t>Joon Heo, Hyoungjoon Lim, Sung Bum Yun, Sungha Ju, Sangyoon Park, and Rebekah Lee</t>
  </si>
  <si>
    <t xml:space="preserve"> Descriptive and Predictive Modeling of Student Achievement, Satisfaction, and Mental Health for Data-Driven Smart Connected Campus Life Service</t>
  </si>
  <si>
    <t xml:space="preserve"> Association for Computing Machinery, New York, NY, USA, 531–538</t>
  </si>
  <si>
    <t>Yiwen Lin, Nia Dowell, Andrew Godfrey, Heeryung Choi, and Christopher Brooks</t>
  </si>
  <si>
    <t xml:space="preserve"> Modeling gender dynamics in intra and interpersonal interactions during online collaborative learning</t>
  </si>
  <si>
    <t xml:space="preserve"> Association for Computing Machinery, New York, NY, USA, 431–435</t>
  </si>
  <si>
    <t>Tim van der Zee, Dan Davis, Nadira Saab, Bas Giesbers, Jasper Ginn, Frans van der Sluis, Fred Paas, and Wilfried Admiraal</t>
  </si>
  <si>
    <t xml:space="preserve"> Evaluating retrieval practice in a MOOC: how writing and reading summaries of videos affects student learning</t>
  </si>
  <si>
    <t xml:space="preserve"> Association for Computing Machinery, New York, NY, USA, 216–225</t>
  </si>
  <si>
    <t>Jakub Kuzilek, Zdenek Zdrahal, Jonas Vaclavek, Viktor Fuglik, and Jan Skocilas</t>
  </si>
  <si>
    <t xml:space="preserve"> Exploring exam strategies of successful first year engineering students</t>
  </si>
  <si>
    <t xml:space="preserve"> Association for Computing Machinery, New York, NY, USA, 124–128</t>
  </si>
  <si>
    <t>Kendra Cooper and Hassan Khosravi</t>
  </si>
  <si>
    <t xml:space="preserve"> Graph-based visual topic dependency models: supporting assessment design and delivery at scale</t>
  </si>
  <si>
    <t xml:space="preserve"> Association for Computing Machinery, New York, NY, USA, 11–15</t>
  </si>
  <si>
    <t>Trish L</t>
  </si>
  <si>
    <t xml:space="preserve"> Varao-Sousa, Caitlin Mills, and Alan Kingstone</t>
  </si>
  <si>
    <t xml:space="preserve"> Where You Are, Not What You See: The Impact of Learning Environment on Mind Wandering and Material Retention</t>
  </si>
  <si>
    <t xml:space="preserve"> Association for Computing Machinery, New York, NY, USA, 421–425</t>
  </si>
  <si>
    <t>Weijie Jiang, Zachary A</t>
  </si>
  <si>
    <t xml:space="preserve"> Pardos, and Qiang Wei</t>
  </si>
  <si>
    <t xml:space="preserve"> Goal-based Course Recommendation</t>
  </si>
  <si>
    <t xml:space="preserve"> Association for Computing Machinery, New York, NY, USA, 36–45</t>
  </si>
  <si>
    <t>Andrii Vozniuk, Adrian Holzer, and Denis Gillet</t>
  </si>
  <si>
    <t xml:space="preserve"> Peer assessment based on ratings in a social media course</t>
  </si>
  <si>
    <t xml:space="preserve"> Association for Computing Machinery, New York, NY, USA, 133–137</t>
  </si>
  <si>
    <t>Shay A</t>
  </si>
  <si>
    <t xml:space="preserve"> Geller, Nicholas Hoernle, Kobi Gal, Avi Segal, Amy X</t>
  </si>
  <si>
    <t xml:space="preserve"> Zhang, David Karger, Marc T</t>
  </si>
  <si>
    <t xml:space="preserve"> Facciotti, and Michele Igo</t>
  </si>
  <si>
    <t xml:space="preserve"> #Confused and beyond: detecting confusion in course forums using students’ hashtags</t>
  </si>
  <si>
    <t xml:space="preserve"> Association for Computing Machinery, New York, NY, USA, 589–594</t>
  </si>
  <si>
    <t>Beata Beigman Klebanov, Anastassia Loukina, John Lockwood, Van Rynald T</t>
  </si>
  <si>
    <t xml:space="preserve"> Liceralde, John Sabatini, Nitin Madnani, Binod Gyawali, Zuowei Wang, and Jennifer Lentini</t>
  </si>
  <si>
    <t xml:space="preserve"> Detecting learning in noisy data: the case of oral reading fluency</t>
  </si>
  <si>
    <t xml:space="preserve"> Association for Computing Machinery, New York, NY, USA, 490–495</t>
  </si>
  <si>
    <t>Poquet Oleksandra and Dawson Shane</t>
  </si>
  <si>
    <t xml:space="preserve"> Untangling MOOC learner networks</t>
  </si>
  <si>
    <t xml:space="preserve"> Association for Computing Machinery, New York, NY, USA, 208–212</t>
  </si>
  <si>
    <t>Heeryung Choi, Nia Dowell, Christopher Brooks, and Stephanie Teasley</t>
  </si>
  <si>
    <t xml:space="preserve"> Social Comparison in MOOCs: Perceived SES, Opinion, and Message Formality</t>
  </si>
  <si>
    <t xml:space="preserve"> Association for Computing Machinery, New York, NY, USA, 160–169</t>
  </si>
  <si>
    <t>Srećko Joksimović, Vitomir Kovanović, Jelena Jovanović, Amal Zouaq, Dragan Gašević, and Marek Hatala</t>
  </si>
  <si>
    <t xml:space="preserve"> What do cMOOC participants talk about in social media? a topic analysis of discourse in a cMOOC</t>
  </si>
  <si>
    <t xml:space="preserve"> Association for Computing Machinery, New York, NY, USA, 156–165</t>
  </si>
  <si>
    <t>Beata Beigman Klebanov, Anastassia Loukina, Nitin Madnani, John Sabatini, and Jennifer Lentini</t>
  </si>
  <si>
    <t xml:space="preserve"> Would you? Could you? On a tablet? Analytics of Children’s eBook Reading</t>
  </si>
  <si>
    <t xml:space="preserve"> Association for Computing Machinery, New York, NY, USA, 106–110</t>
  </si>
  <si>
    <t>Tomáš Effenberger, Radek Pelánek, and Jaroslav Čechák</t>
  </si>
  <si>
    <t xml:space="preserve"> Exploration of the robustness and generalizability of the additive factors model</t>
  </si>
  <si>
    <t xml:space="preserve"> Association for Computing Machinery, New York, NY, USA, 472–479</t>
  </si>
  <si>
    <t xml:space="preserve"> Predicting student performance on post-requisite skills using prerequisite skill data: an alternative method for refining prerequisite skill structures</t>
  </si>
  <si>
    <t xml:space="preserve"> Association for Computing Machinery, New York, NY, USA, 469–473</t>
  </si>
  <si>
    <t>Mengxiao Zhu and Gary Feng</t>
  </si>
  <si>
    <t xml:space="preserve"> An exploratory study using social network analysis to model eye movements in mathematics problem solving</t>
  </si>
  <si>
    <t xml:space="preserve"> Association for Computing Machinery, New York, NY, USA, 383–387</t>
  </si>
  <si>
    <t>Longwei Zheng, Wei Gong, and Xiaoqing Gu</t>
  </si>
  <si>
    <t xml:space="preserve"> Predicting e-textbook adoption based on event segmentation of teachers’ usage</t>
  </si>
  <si>
    <t xml:space="preserve"> Association for Computing Machinery, New York, NY, USA, 560–561</t>
  </si>
  <si>
    <t>Timothy Tuti, Chris Paton, and Niall Winters</t>
  </si>
  <si>
    <t xml:space="preserve"> Learning to represent healthcare providers knowledge of neonatal emergency care: findings from a smartphone-based learning intervention targeting clinicians from LMICs</t>
  </si>
  <si>
    <t>Mina Shirvani Boroujeni, Tobias Hecking, H</t>
  </si>
  <si>
    <t xml:space="preserve"> Ulrich Hoppe, and Pierre Dillenbourg</t>
  </si>
  <si>
    <t xml:space="preserve"> Dynamics of MOOC discussion forums</t>
  </si>
  <si>
    <t xml:space="preserve"> Association for Computing Machinery, New York, NY, USA, 128–137</t>
  </si>
  <si>
    <t>Preya Shabrina, Ruth Okoilu Akintunde, Mehak Maniktala, Tiffany Barnes, Collin Lynch, and Teomara Rutherford</t>
  </si>
  <si>
    <t xml:space="preserve"> Peeking through the classroom window: a detailed data-driven analysis on the usage of a curriculum integrated math game in authentic classrooms</t>
  </si>
  <si>
    <t xml:space="preserve"> Association for Computing Machinery, New York, NY, USA, 625–634</t>
  </si>
  <si>
    <t>Elaine Farrow, Johanna Moore, and Dragan Gašević</t>
  </si>
  <si>
    <t xml:space="preserve"> Analysing discussion forum data: a replication study avoiding data contamination</t>
  </si>
  <si>
    <t>Sahba Akhavan Niaki, Clint P</t>
  </si>
  <si>
    <t xml:space="preserve"> George, George Michailidis, and Carole R</t>
  </si>
  <si>
    <t xml:space="preserve"> Beal</t>
  </si>
  <si>
    <t xml:space="preserve"> Investigating the Usage Patterns of Algebra Nation Tutoring Platform</t>
  </si>
  <si>
    <t xml:space="preserve"> Association for Computing Machinery, New York, NY, USA, 481–490</t>
  </si>
  <si>
    <t>Bodong Chen, Yizhou Fan, Guogang Zhang, and Qiong Wang</t>
  </si>
  <si>
    <t xml:space="preserve"> Examining motivations and self-regulated learning strategies of returning MOOCs learners</t>
  </si>
  <si>
    <t xml:space="preserve"> Association for Computing Machinery, New York, NY, USA, 542–543</t>
  </si>
  <si>
    <t>Caitlin Mills, Igor Fridman, Walid Soussou, Disha Waghray, Andrew M</t>
  </si>
  <si>
    <t xml:space="preserve"> Olney, and Sidney K</t>
  </si>
  <si>
    <t xml:space="preserve"> Put your thinking cap on: detecting cognitive load using EEG during learning</t>
  </si>
  <si>
    <t xml:space="preserve"> Association for Computing Machinery, New York, NY, USA, 80–89</t>
  </si>
  <si>
    <t>Fanjie Li, Xiao Hu, and Ying Que</t>
  </si>
  <si>
    <t xml:space="preserve"> Learning with background music: a field experiment</t>
  </si>
  <si>
    <t xml:space="preserve"> Association for Computing Machinery, New York, NY, USA, 224–229</t>
  </si>
  <si>
    <t>Tomer Gal and Arnon Hershkovitz</t>
  </si>
  <si>
    <t xml:space="preserve"> Different Types of Response-Based Feedback in Mathematics: The case of textual and symbolic messages</t>
  </si>
  <si>
    <t xml:space="preserve"> Association for Computing Machinery, New York, NY, USA, 265–269</t>
  </si>
  <si>
    <t>Ruth Okoilu Akintunde, Preya Shabrina, Veronica Catete, Tiffany Barnes, Collin Lynch, and Teomara Rutherford</t>
  </si>
  <si>
    <t xml:space="preserve"> Data-informed curriculum sequences for a curriculum-integrated game</t>
  </si>
  <si>
    <t xml:space="preserve"> Association for Computing Machinery, New York, NY, USA, 635–644</t>
  </si>
  <si>
    <t>Vitomir Kovanović, Srećko Joksimović, Zak Waters, Dragan Gašević, Kirsty Kitto, Marek Hatala, and George Siemens</t>
  </si>
  <si>
    <t xml:space="preserve"> Towards automated content analysis of discussion transcripts: a cognitive presence case</t>
  </si>
  <si>
    <t xml:space="preserve"> Association for Computing Machinery, New York, NY, USA, 15–24</t>
  </si>
  <si>
    <t>Vanessa Camilleri, Sara de Freitas, Matthew Montebello, and Paul McDonagh-Smith</t>
  </si>
  <si>
    <t xml:space="preserve"> A case study inside virtual worlds: use of analytics for immersive spaces</t>
  </si>
  <si>
    <t xml:space="preserve"> Association for Computing Machinery, New York, NY, USA, 230–234</t>
  </si>
  <si>
    <t>William L</t>
  </si>
  <si>
    <t xml:space="preserve"> Miller, Ryan S</t>
  </si>
  <si>
    <t xml:space="preserve"> Baker, Matthew J</t>
  </si>
  <si>
    <t xml:space="preserve"> Labrum, Karen Petsche, Yu-Han Liu, and Angela Z</t>
  </si>
  <si>
    <t xml:space="preserve"> Wagner</t>
  </si>
  <si>
    <t xml:space="preserve"> Automated detection of proactive remediation by teachers in reasoning mind classrooms</t>
  </si>
  <si>
    <t>Sanam Shirazi Beheshitha, Dragan Gašević, and Marek Hatala</t>
  </si>
  <si>
    <t xml:space="preserve"> A process mining approach to linking the study of aptitude and event facets of self-regulated learning</t>
  </si>
  <si>
    <t xml:space="preserve"> The Impact of an Online Tutoring Program for Algebra Readiness on Mathematics Achievements; Results of a Randomized Experiment</t>
  </si>
  <si>
    <t xml:space="preserve"> Association for Computing Machinery, New York, NY, USA, 363–372</t>
  </si>
  <si>
    <t>Tobias Hecking, Dorian Doberstein, and H</t>
  </si>
  <si>
    <t xml:space="preserve"> Ulrich Hoppe</t>
  </si>
  <si>
    <t xml:space="preserve"> Predicting the Well-functioning of Learning Groups under Privacy Restrictions</t>
  </si>
  <si>
    <t xml:space="preserve"> Association for Computing Machinery, New York, NY, USA, 245–249</t>
  </si>
  <si>
    <t>Hassan Khosravi, George Gyamfi, Barbara E</t>
  </si>
  <si>
    <t xml:space="preserve"> Hanna, and Jason Lodge</t>
  </si>
  <si>
    <t xml:space="preserve"> Fostering and supporting empirical research on evaluative judgement via a crowdsourced adaptive learning system</t>
  </si>
  <si>
    <t xml:space="preserve"> Association for Computing Machinery, New York, NY, USA, 83–88</t>
  </si>
  <si>
    <t>Yuya Asano, Jaemarie Solyst, and Joseph Jay Williams</t>
  </si>
  <si>
    <t xml:space="preserve"> Characterizing and influencing students’ tendency to write self-explanations in online homework</t>
  </si>
  <si>
    <t xml:space="preserve"> Association for Computing Machinery, New York, NY, USA, 448–453</t>
  </si>
  <si>
    <t>Rubén Manrique, Bernardo Pereira Nunes, Olga Marino, Marco Antonio Casanova, and Terhi Nurmikko-Fuller</t>
  </si>
  <si>
    <t xml:space="preserve"> An Analysis of Student Representation, Representative Features and Classification Algorithms to Predict Degree Dropout</t>
  </si>
  <si>
    <t xml:space="preserve"> Association for Computing Machinery, New York, NY, USA, 401–410</t>
  </si>
  <si>
    <t>John D</t>
  </si>
  <si>
    <t xml:space="preserve"> Hansen and Justin Reich</t>
  </si>
  <si>
    <t xml:space="preserve"> Socioeconomic status and MOOC enrollment: enriching demographic information with external datasets</t>
  </si>
  <si>
    <t xml:space="preserve"> Association for Computing Machinery, New York, NY, USA, 59–63</t>
  </si>
  <si>
    <t>Warren Li, Christopher Brooks, and Florian Schaub</t>
  </si>
  <si>
    <t xml:space="preserve"> The Impact of Student Opt-Out on Educational Predictive Models</t>
  </si>
  <si>
    <t xml:space="preserve"> Association for Computing Machinery, New York, NY, USA, 411–420</t>
  </si>
  <si>
    <t>Charlotte Larmuseau, Pieter Vanneste, Piet Desmet, and Fien Depaepe</t>
  </si>
  <si>
    <t xml:space="preserve"> Multichannel data for understanding cognitive affordances during complex problem solving</t>
  </si>
  <si>
    <t xml:space="preserve"> Association for Computing Machinery, New York, NY, USA, 61–70</t>
  </si>
  <si>
    <t>Huan Wei, Haotian Li, Meng Xia, Yong Wang, and Huamin Qu</t>
  </si>
  <si>
    <t xml:space="preserve"> Predicting student performance in interactive online question pools using mouse interaction features</t>
  </si>
  <si>
    <t xml:space="preserve"> Association for Computing Machinery, New York, NY, USA, 645–654</t>
  </si>
  <si>
    <t>Mirko Raca, Roland Tormey, and Pierre Dillenbourg</t>
  </si>
  <si>
    <t xml:space="preserve"> Sleepers’ lag - study on motion and attention</t>
  </si>
  <si>
    <t xml:space="preserve"> Association for Computing Machinery, New York, NY, USA, 36–43</t>
  </si>
  <si>
    <t>Inge Molenaar, Anne Horvers, Rick Dijkstra, and Ryan S</t>
  </si>
  <si>
    <t xml:space="preserve"> Personalized visualizations to promote young learners’ SRL: the learning path app</t>
  </si>
  <si>
    <t xml:space="preserve"> Association for Computing Machinery, New York, NY, USA, 330–339</t>
  </si>
  <si>
    <t>Christopher Krauss, Agathe Merceron, and Stefan Arbanowski</t>
  </si>
  <si>
    <t xml:space="preserve"> The Timeliness Deviation: A novel Approach to Evaluate Educational Recommender Systems for Closed-Courses</t>
  </si>
  <si>
    <t xml:space="preserve"> Association for Computing Machinery, New York, NY, USA, 195–204</t>
  </si>
  <si>
    <t>Sahar Vahdati, Christoph Lange, and Sören Auer</t>
  </si>
  <si>
    <t xml:space="preserve"> OpenCourseWare observatory: does the quality of OpenCourseWare live up to its promise? In Proceedings of the Fifth International Conference on Learning Analytics And Knowledge (LAK ’15)</t>
  </si>
  <si>
    <t>Tanja Käser, Severin Klingler, and Markus Gross</t>
  </si>
  <si>
    <t xml:space="preserve"> When to stop? towards universal instructional policies</t>
  </si>
  <si>
    <t xml:space="preserve"> Association for Computing Machinery, New York, NY, USA, 289–298</t>
  </si>
  <si>
    <t>Lalitha Agnihotri, Alfred Essa, and Ryan Baker</t>
  </si>
  <si>
    <t xml:space="preserve"> Impact of student choice of content adoption delay on course outcomes</t>
  </si>
  <si>
    <t>Josep Grau-Valldosera and Julià Minguillón</t>
  </si>
  <si>
    <t xml:space="preserve"> Redefining dropping out in online higher education: a case study from the UOC</t>
  </si>
  <si>
    <t xml:space="preserve"> Association for Computing Machinery, New York, NY, USA, 75–80</t>
  </si>
  <si>
    <t>Christopher Brooks, Craig Thompson, and Stephanie Teasley</t>
  </si>
  <si>
    <t xml:space="preserve"> A time series interaction analysis method for building predictive models of learners using log data</t>
  </si>
  <si>
    <t xml:space="preserve"> Association for Computing Machinery, New York, NY, USA, 126–135</t>
  </si>
  <si>
    <t>Hee-Sun Lee, Gey-Hong Gweon, Chad Dorsey, Robert Tinker, William Finzer, Daniel Damelin, Nathan Kimball, Amy Pallant, and Trudi Lord</t>
  </si>
  <si>
    <t xml:space="preserve"> How does Bayesian knowledge tracing model emergence of knowledge about a mechanical system? In Proceedings of the Fifth International Conference on Learning Analytics And Knowledge (LAK ’15)</t>
  </si>
  <si>
    <t xml:space="preserve"> Association for Computing Machinery, New York, NY, USA, 171–175</t>
  </si>
  <si>
    <t>Ma</t>
  </si>
  <si>
    <t xml:space="preserve"> Victoria Almeda, Peter Scupelli, Ryan S</t>
  </si>
  <si>
    <t xml:space="preserve"> Baker, Mimi Weber, and Anna Fisher</t>
  </si>
  <si>
    <t xml:space="preserve"> Clustering of design decisions in classroom visual displays</t>
  </si>
  <si>
    <t xml:space="preserve"> Association for Computing Machinery, New York, NY, USA, 44–48</t>
  </si>
  <si>
    <t>Xiao Hu, Tzi-Dong Jeremy Ng, Lu Tian, and Chi-Un Lei</t>
  </si>
  <si>
    <t xml:space="preserve"> Automating assessment of collaborative writing quality in multiple stages: the case of wiki</t>
  </si>
  <si>
    <t xml:space="preserve"> Association for Computing Machinery, New York, NY, USA, 518–519</t>
  </si>
  <si>
    <t>Scott Crossley, Ran Liu, and Danielle McNamara</t>
  </si>
  <si>
    <t xml:space="preserve"> Predicting math performance using natural language processing tools</t>
  </si>
  <si>
    <t xml:space="preserve"> Association for Computing Machinery, New York, NY, USA, 339–347</t>
  </si>
  <si>
    <t>Philip Arcuria, William Morgan, and Thomas G</t>
  </si>
  <si>
    <t xml:space="preserve"> Fikes</t>
  </si>
  <si>
    <t xml:space="preserve"> Validating the Use of LMS-Derived Rubric Structural Features to Facilitate Automated Measurement of Rubric Quality</t>
  </si>
  <si>
    <t xml:space="preserve"> Association for Computing Machinery, New York, NY, USA, 270–274</t>
  </si>
  <si>
    <t>Danielle Hagood, Cynthia Carter Ching, and Sara Schaefer</t>
  </si>
  <si>
    <t xml:space="preserve"> Integrating physical activity data in videogames with user-centered dashboards</t>
  </si>
  <si>
    <t xml:space="preserve"> Association for Computing Machinery, New York, NY, USA, 530–531</t>
  </si>
  <si>
    <t>Simone Kopeinik, Elisabeth Lex, Paul Seitlinger, Dietrich Albert, and Tobias Ley</t>
  </si>
  <si>
    <t xml:space="preserve"> Supporting collaborative learning with tag recommendations: a real-world study in an inquiry-based classroom project</t>
  </si>
  <si>
    <t xml:space="preserve"> Association for Computing Machinery, New York, NY, USA, 409–418</t>
  </si>
  <si>
    <t>Jan Papoušek, Vít Stanislav, and Radek Pelánek</t>
  </si>
  <si>
    <t xml:space="preserve"> Evaluation of an adaptive practice system for learning geography facts</t>
  </si>
  <si>
    <t xml:space="preserve"> Association for Computing Machinery, New York, NY, USA, 134–142</t>
  </si>
  <si>
    <t>Ziheng Zeng, Snigdha Chaturvedi, Suma Bhat, and Dan Roth</t>
  </si>
  <si>
    <t xml:space="preserve"> DiAd: Domain Adaptation for Learning at Scale</t>
  </si>
  <si>
    <t xml:space="preserve"> Association for Computing Machinery, New York, NY, USA, 185–194</t>
  </si>
  <si>
    <t>Mucong Ding, Yanbang Wang, Erik Hemberg, and Una-May O’Reilly</t>
  </si>
  <si>
    <t xml:space="preserve"> Transfer Learning using Representation Learning in Massive Open Online Courses</t>
  </si>
  <si>
    <t xml:space="preserve"> Association for Computing Machinery, New York, NY, USA, 145–154</t>
  </si>
  <si>
    <t xml:space="preserve"> Dialogue attributes that inform depth and quality of participation in course discussion forums</t>
  </si>
  <si>
    <t xml:space="preserve"> Association for Computing Machinery, New York, NY, USA, 129–134</t>
  </si>
  <si>
    <t>Tobias Hecking, Irene-Angelica Chounta, and H</t>
  </si>
  <si>
    <t xml:space="preserve"> Investigating social and semantic user roles in MOOC discussion forums</t>
  </si>
  <si>
    <t xml:space="preserve"> Association for Computing Machinery, New York, NY, USA, 198–207</t>
  </si>
  <si>
    <t>Masaya Okada and Masahiro Tada</t>
  </si>
  <si>
    <t xml:space="preserve"> Formative assessment method of real-world learning by integrating heterogeneous elements of behavior, knowledge, and the environment</t>
  </si>
  <si>
    <t xml:space="preserve"> Association for Computing Machinery, New York, NY, USA, 1–10</t>
  </si>
  <si>
    <t>Tanja Käser, Nicole R</t>
  </si>
  <si>
    <t xml:space="preserve"> Hallinen, and Daniel L</t>
  </si>
  <si>
    <t xml:space="preserve"> Schwartz</t>
  </si>
  <si>
    <t xml:space="preserve"> Modeling exploration strategies to predict student performance within a learning environment and beyond</t>
  </si>
  <si>
    <t xml:space="preserve"> Association for Computing Machinery, New York, NY, USA, 31–40</t>
  </si>
  <si>
    <t>Laura K</t>
  </si>
  <si>
    <t xml:space="preserve"> Allen, Aaron D</t>
  </si>
  <si>
    <t xml:space="preserve"> Likens, and Danielle S</t>
  </si>
  <si>
    <t xml:space="preserve"> A multi-dimensional analysis of writing flexibility in an automated writing evaluation system</t>
  </si>
  <si>
    <t xml:space="preserve"> Association for Computing Machinery, New York, NY, USA, 380–388</t>
  </si>
  <si>
    <t>Cathlyn Stone, Abigail Quirk, Margo Gardener, Stephen Hutt, Angela L</t>
  </si>
  <si>
    <t xml:space="preserve"> Duckworth, and Sidney K</t>
  </si>
  <si>
    <t xml:space="preserve"> Language as Thought: Using Natural Language Processing to Model Noncognitive Traits that Predict College Success</t>
  </si>
  <si>
    <t>Máverick Ferreira, Vitor Rolim, Rafael Ferreira Mello, Rafael Dueire Lins, Guanliang Chen, and Dragan Gašević</t>
  </si>
  <si>
    <t xml:space="preserve"> Towards automatic content analysis of social presence in transcripts of online discussions</t>
  </si>
  <si>
    <t xml:space="preserve"> Association for Computing Machinery, New York, NY, USA, 141–150</t>
  </si>
  <si>
    <t>Jonathan Bassen, Iris Howley, Ethan Fast, John Mitchell, and Candace Thille</t>
  </si>
  <si>
    <t xml:space="preserve"> OARS: exploring instructor analytics for online learning</t>
  </si>
  <si>
    <t xml:space="preserve"> In Proceedings of the Fifth Annual ACM Conference on Learning at Scale (L@S ’18)</t>
  </si>
  <si>
    <t xml:space="preserve"> Association for Computing Machinery, New York, NY, USA, Article 55, 1–10</t>
  </si>
  <si>
    <t>1145/3231644</t>
  </si>
  <si>
    <t>Deborah A</t>
  </si>
  <si>
    <t xml:space="preserve"> Fields, Yasmin B</t>
  </si>
  <si>
    <t xml:space="preserve"> Kafai, and Michael T</t>
  </si>
  <si>
    <t xml:space="preserve"> Giang</t>
  </si>
  <si>
    <t xml:space="preserve"> Youth Computational Participation in the Wild: Understanding Experience and Equity in Participating and Programming in the Online Scratch Community</t>
  </si>
  <si>
    <t xml:space="preserve"> 17, 3, Article 15 (August 2017), 22 pages</t>
  </si>
  <si>
    <t>1145/3123815</t>
  </si>
  <si>
    <t>Anne K</t>
  </si>
  <si>
    <t xml:space="preserve"> Greenberg, Melissa Gross, and Mary C</t>
  </si>
  <si>
    <t xml:space="preserve"> Wright</t>
  </si>
  <si>
    <t xml:space="preserve"> Effects of image-based and text-based activities on student learning outcomes</t>
  </si>
  <si>
    <t xml:space="preserve"> Association for Computing Machinery, New York, NY, USA, 275–276</t>
  </si>
  <si>
    <t>Mirko Raca and Pierre Dillenbourg</t>
  </si>
  <si>
    <t xml:space="preserve"> System for assessing classroom attention</t>
  </si>
  <si>
    <t>Manuel Ángel Jiménez-Gómez, José María Luna, Cristóbal Romero, and Sebastián Ventura</t>
  </si>
  <si>
    <t xml:space="preserve"> Discovering clues to avoid middle school failure at early stages</t>
  </si>
  <si>
    <t xml:space="preserve"> Association for Computing Machinery, New York, NY, USA, 300–304</t>
  </si>
  <si>
    <t xml:space="preserve"> Allen, Erica L</t>
  </si>
  <si>
    <t xml:space="preserve"> Snow, and Danielle S</t>
  </si>
  <si>
    <t xml:space="preserve"> Are you reading my mind? modeling students’ reading comprehension skills with natural language processing techniques</t>
  </si>
  <si>
    <t xml:space="preserve"> Association for Computing Machinery, New York, NY, USA, 246–254</t>
  </si>
  <si>
    <t>Miguel L</t>
  </si>
  <si>
    <t xml:space="preserve"> Bote-Lorenzo and Eduardo Gómez-Sánchez</t>
  </si>
  <si>
    <t xml:space="preserve"> Predicting the decrease of engagement indicators in a MOOC</t>
  </si>
  <si>
    <t xml:space="preserve"> Association for Computing Machinery, New York, NY, USA, 143–147</t>
  </si>
  <si>
    <t>Christopher Brooks, Omar Chavez, Jared Tritz, and Stephanie Teasley</t>
  </si>
  <si>
    <t xml:space="preserve"> Reducing selection bias in quasi-experimental educational studies</t>
  </si>
  <si>
    <t xml:space="preserve"> Association for Computing Machinery, New York, NY, USA, 295–299</t>
  </si>
  <si>
    <t>Vitomir Kovanović, Srećko Joksimović, Philip Katerinopoulos, Charalampos Michail, George Siemens, and Dragan Gašević</t>
  </si>
  <si>
    <t xml:space="preserve"> Developing a MOOC experimentation platform: insights from a user study</t>
  </si>
  <si>
    <t>Patrick J</t>
  </si>
  <si>
    <t xml:space="preserve"> Donnelly, Nathaniel Blanchard, Andrew M</t>
  </si>
  <si>
    <t xml:space="preserve"> Olney, Sean Kelly, Martin Nystrand, and Sidney K</t>
  </si>
  <si>
    <t xml:space="preserve"> Words matter: automatic detection of teacher questions in live classroom discourse using linguistics, acoustics, and context</t>
  </si>
  <si>
    <t xml:space="preserve"> Association for Computing Machinery, New York, NY, USA, 218–227</t>
  </si>
  <si>
    <t>Beate Grawemeyer, Manolis Mavrikis, Wayne Holmes, Sergio Gutierrez-Santos, Michael Wiedmann, and Nikol Rummel</t>
  </si>
  <si>
    <t xml:space="preserve"> Affecting off-task behaviour: how affect-aware feedback can improve student learning</t>
  </si>
  <si>
    <t xml:space="preserve"> Association for Computing Machinery, New York, NY, USA, 104–113</t>
  </si>
  <si>
    <t>Scott Harrison, Renato Villano, Grace Lynch, and George Chen</t>
  </si>
  <si>
    <t xml:space="preserve"> Measuring financial implications of an early alert system</t>
  </si>
  <si>
    <t xml:space="preserve"> Association for Computing Machinery, New York, NY, USA, 241–248</t>
  </si>
  <si>
    <t xml:space="preserve"> Likelihood analysis of student enrollment outcomes using learning environment variables: a case study approach</t>
  </si>
  <si>
    <t xml:space="preserve"> Association for Computing Machinery, New York, NY, USA, 141–145</t>
  </si>
  <si>
    <t>Michael Eagle, Drew Hicks, Barry Peddycord, and Tiffany Barnes</t>
  </si>
  <si>
    <t xml:space="preserve"> Exploring networks of problem-solving interactions</t>
  </si>
  <si>
    <t xml:space="preserve"> Association for Computing Machinery, New York, NY, USA, 21–30</t>
  </si>
  <si>
    <t>Thomas Daniel Ullmann</t>
  </si>
  <si>
    <t xml:space="preserve"> Reflective writing analytics: empirically determined keywords of written reflection</t>
  </si>
  <si>
    <t xml:space="preserve"> Association for Computing Machinery, New York, NY, USA, 163–167</t>
  </si>
  <si>
    <t xml:space="preserve"> Allen, Caitlin Mills, Matthew E</t>
  </si>
  <si>
    <t xml:space="preserve"> Jacovina, Scott Crossley, Sidney D’Mello, and Danielle S</t>
  </si>
  <si>
    <t xml:space="preserve"> Investigating boredom and engagement during writing using multiple sources of information: the essay, the writer, and keystrokes</t>
  </si>
  <si>
    <t xml:space="preserve"> Association for Computing Machinery, New York, NY, USA, 114–123</t>
  </si>
  <si>
    <t>Iassen Halatchliyski, Tobias Hecking, Tilman Göhnert, and H</t>
  </si>
  <si>
    <t xml:space="preserve"> Analyzing the flow of ideas and profiles of contributors in an open learning community</t>
  </si>
  <si>
    <t xml:space="preserve"> Association for Computing Machinery, New York, NY, USA, 66–74</t>
  </si>
  <si>
    <t>Anthony F</t>
  </si>
  <si>
    <t xml:space="preserve"> Botelho, Ashvini Varatharaj, Eric G</t>
  </si>
  <si>
    <t xml:space="preserve"> Van Inwegen, and Neil T</t>
  </si>
  <si>
    <t xml:space="preserve"> Refusing to Try: Characterizing Early Stopout on Student Assignments</t>
  </si>
  <si>
    <t xml:space="preserve"> Association for Computing Machinery, New York, NY, USA, 391–400</t>
  </si>
  <si>
    <t>Roghayeh Barmaki and Charles E</t>
  </si>
  <si>
    <t xml:space="preserve"> Hughes</t>
  </si>
  <si>
    <t xml:space="preserve"> A case study to track teacher gestures and performance in a virtual learning environment</t>
  </si>
  <si>
    <t xml:space="preserve"> Association for Computing Machinery, New York, NY, USA, 420–421</t>
  </si>
  <si>
    <t>Emiliano Acquila-Natale, Santiago Iglesias-Pradas, Ángel Hernández-García, Julián Chaparro-Peláez, and Isabel Rodríguez-Ruiz</t>
  </si>
  <si>
    <t xml:space="preserve"> MWDEX: A Moodle Workshop Data EXtractor</t>
  </si>
  <si>
    <t xml:space="preserve"> Association for Computing Machinery, New York, NY, USA, 297–303</t>
  </si>
  <si>
    <t>Yueran Yuan, Kai-min Chang, Jessica Nelson Taylor, and Jack Mostow</t>
  </si>
  <si>
    <t xml:space="preserve"> Toward unobtrusive measurement of reading comprehension using low-cost EEG</t>
  </si>
  <si>
    <t xml:space="preserve"> Association for Computing Machinery, New York, NY, USA, 54–58</t>
  </si>
  <si>
    <t>Antonio Balderas, Iván Ruiz-Rube, José Miguel Mota, Juan M</t>
  </si>
  <si>
    <t xml:space="preserve"> Dodero, and Manuel Palomo-Duarte</t>
  </si>
  <si>
    <t xml:space="preserve"> A development environment to customize assessment through students interaction with multimodal applications</t>
  </si>
  <si>
    <t xml:space="preserve"> Association for Computing Machinery, New York, NY, USA, 1043–1048</t>
  </si>
  <si>
    <t>Eric Van Inwegen, Seth Adjei, Yan Wang, and Neil Heffernan</t>
  </si>
  <si>
    <t xml:space="preserve"> An analysis of the impact of action order on future performance: the fine-grain action model</t>
  </si>
  <si>
    <t xml:space="preserve"> Association for Computing Machinery, New York, NY, USA, 320–324</t>
  </si>
  <si>
    <t>Jan Derboven and Bert Vandenberghe</t>
  </si>
  <si>
    <t xml:space="preserve"> NewSchool: Studying the Effects of Design Fiction through Personalized Learning Scenarios</t>
  </si>
  <si>
    <t xml:space="preserve"> In Proceedings of the 9th Nordic Conference on Human-Computer Interaction (NordiCHI ’16)</t>
  </si>
  <si>
    <t xml:space="preserve"> Association for Computing Machinery, New York, NY, USA, Article 81, 1–10</t>
  </si>
  <si>
    <t>1145/2971485</t>
  </si>
  <si>
    <t>Zachary A</t>
  </si>
  <si>
    <t xml:space="preserve"> Pardos, Ryan S</t>
  </si>
  <si>
    <t xml:space="preserve"> Baker, Maria O</t>
  </si>
  <si>
    <t xml:space="preserve"> C</t>
  </si>
  <si>
    <t xml:space="preserve"> Z</t>
  </si>
  <si>
    <t xml:space="preserve"> San Pedro, Sujith M</t>
  </si>
  <si>
    <t xml:space="preserve"> Gowda, and Supreeth M</t>
  </si>
  <si>
    <t xml:space="preserve"> Gowda</t>
  </si>
  <si>
    <t xml:space="preserve"> Affective states and state tests: investigating how affect throughout the school year predicts end of year learning outcomes</t>
  </si>
  <si>
    <t xml:space="preserve"> Association for Computing Machinery, New York, NY, USA, 117–124</t>
  </si>
  <si>
    <t>Celia González Nespereira, Ana Fernández Vilas, and Rebeca P</t>
  </si>
  <si>
    <t xml:space="preserve"> Díaz Redondo</t>
  </si>
  <si>
    <t xml:space="preserve"> Am I failing this course? risk prediction using e-learning data</t>
  </si>
  <si>
    <t xml:space="preserve"> In Proceedings of the 3rd International Conference on Technological Ecosystems for Enhancing Multiculturality (TEEM ’15)</t>
  </si>
  <si>
    <t xml:space="preserve"> Association for Computing Machinery, New York, NY, USA, 271–276</t>
  </si>
  <si>
    <t>1145/2808580</t>
  </si>
  <si>
    <t>Xavier Ochoa, Katherine Chiluiza, Gonzalo Méndez, Gonzalo Luzardo, Bruno Guamán, and James Castells</t>
  </si>
  <si>
    <t xml:space="preserve"> Expertise estimation based on simple multimodal features</t>
  </si>
  <si>
    <t xml:space="preserve"> Association for Computing Machinery, New York, NY, USA, 583–590</t>
  </si>
  <si>
    <t>Max Kesselbacher and Andreas Bollin</t>
  </si>
  <si>
    <t xml:space="preserve"> Discriminating Programming Strategies in Scratch: Making the Difference between Novice and Experienced Programmers</t>
  </si>
  <si>
    <t xml:space="preserve"> In Proceedings of the 14th Workshop in Primary and Secondary Computing Education (WiPSCE’19)</t>
  </si>
  <si>
    <t xml:space="preserve"> Association for Computing Machinery, New York, NY, USA, Article 20, 1–10</t>
  </si>
  <si>
    <t>1145/3361721</t>
  </si>
  <si>
    <t>Rafael Molina-Carmona, Carlos Villagrá-Arnedo, Francisco Gallego-Durán, and Faraón Llorens-Largo</t>
  </si>
  <si>
    <t xml:space="preserve"> Analytics-driven redesign of an instructional course</t>
  </si>
  <si>
    <t xml:space="preserve"> Association for Computing Machinery, New York, NY, USA, Article 41, 1–7</t>
  </si>
  <si>
    <t>Rubiela Carrillo, Elise Lavoué, and Yannick Prié</t>
  </si>
  <si>
    <t xml:space="preserve"> Towards Qualitative Insights for Visualizing Student Engagement in Web-based Learning Environments</t>
  </si>
  <si>
    <t xml:space="preserve"> In Proceedings of the 25th International Conference Companion on World Wide Web (WWW ’16 Companion)</t>
  </si>
  <si>
    <t xml:space="preserve"> International World Wide Web Conferences Steering Committee, Republic and Canton of Geneva, CHE, 893–898</t>
  </si>
  <si>
    <t>1145/2872518</t>
  </si>
  <si>
    <t>Joon Heo, Kyong-Mee Chung, Sanghyun Yoon, Sung Bum Yun, Jong Won Ma, and Sungha Ju</t>
  </si>
  <si>
    <t xml:space="preserve"> Spatial-Data-Driven Student Characterization in Higher Education</t>
  </si>
  <si>
    <t xml:space="preserve"> In Proceedings of the 1st ACM SIGSPATIAL Workshop on Prediction of Human Mobility (PredictGIS’17)</t>
  </si>
  <si>
    <t xml:space="preserve"> Association for Computing Machinery, New York, NY, USA, Article 1, 1–4</t>
  </si>
  <si>
    <t>1145/3152341</t>
  </si>
  <si>
    <t>Nichola Lubold and Heather Pon-Barry</t>
  </si>
  <si>
    <t xml:space="preserve"> Acoustic-Prosodic Entrainment and Rapport in Collaborative Learning Dialogues</t>
  </si>
  <si>
    <t xml:space="preserve"> Association for Computing Machinery, New York, NY, USA, 5–12</t>
  </si>
  <si>
    <t>Alan Dix, Alessio Malizia, and Silvia Gabrielli</t>
  </si>
  <si>
    <t xml:space="preserve"> HCI and the Educational Technology Revolution</t>
  </si>
  <si>
    <t xml:space="preserve"> In Proceedings of the International Working Conference on Advanced Visual Interfaces (AVI ’16)</t>
  </si>
  <si>
    <t xml:space="preserve"> Association for Computing Machinery, New York, NY, USA, 368–371</t>
  </si>
  <si>
    <t>1145/2909132</t>
  </si>
  <si>
    <t>Vanessa Echeverría, Allan Avendaño, Katherine Chiluiza, Aníbal Vásquez, and Xavier Ochoa</t>
  </si>
  <si>
    <t xml:space="preserve"> Presentation Skills Estimation Based on Video and Kinect Data Analysis</t>
  </si>
  <si>
    <t xml:space="preserve"> Association for Computing Machinery, New York, NY, USA, 53–60</t>
  </si>
  <si>
    <t xml:space="preserve"> Integrating and visualizing learner and social data to elicit higher-order indicators in SCALA dashboard</t>
  </si>
  <si>
    <t xml:space="preserve"> In Proceedings of the 14th International Conference on Knowledge Technologies and Data-driven Business (i-KNOW ’14)</t>
  </si>
  <si>
    <t xml:space="preserve"> Association for Computing Machinery, New York, NY, USA, Article 28, 1–4</t>
  </si>
  <si>
    <t>1145/2637748</t>
  </si>
  <si>
    <t>Frans Van der Sluis, Jasper Ginn, and Tim Van der Zee</t>
  </si>
  <si>
    <t xml:space="preserve"> Explaining Student Behavior at Scale: The Influence of Video Complexity on Student Dwelling Time</t>
  </si>
  <si>
    <t>Katherine M</t>
  </si>
  <si>
    <t xml:space="preserve"> Chiluiza</t>
  </si>
  <si>
    <t xml:space="preserve"> Session details: Math Data Corpus Challenge</t>
  </si>
  <si>
    <t>1145/3255190</t>
  </si>
  <si>
    <t>Sharon Oviatt and Adrienne Cohen</t>
  </si>
  <si>
    <t xml:space="preserve"> Written Activity, Representations and Fluency as Predictors of Domain Expertise in Mathematics</t>
  </si>
  <si>
    <t xml:space="preserve"> Association for Computing Machinery, New York, NY, USA, 10–17</t>
  </si>
  <si>
    <t xml:space="preserve"> Pardos and Kevin Kao</t>
  </si>
  <si>
    <t xml:space="preserve"> MoocRP: An Open-source Analytics Platform</t>
  </si>
  <si>
    <t xml:space="preserve"> In Proceedings of the Second (2015) ACM Conference on Learning @ Scale (L@S ’15)</t>
  </si>
  <si>
    <t xml:space="preserve"> Association for Computing Machinery, New York, NY, USA, 103–110</t>
  </si>
  <si>
    <t>1145/2724660</t>
  </si>
  <si>
    <t xml:space="preserve"> Written and multimodal representations as predictors of expertise and problem-solving success in mathematics</t>
  </si>
  <si>
    <t xml:space="preserve"> Association for Computing Machinery, New York, NY, USA, 599–606</t>
  </si>
  <si>
    <t>Pérez-Colado Víctor Manuel, Pérez-Colado Iván José, Martínez-Ortiz Iván, Freire-Morán Manuel, and Fernández-Manjón Baltasar</t>
  </si>
  <si>
    <t xml:space="preserve"> Simplifying location-based serious game authoring</t>
  </si>
  <si>
    <t xml:space="preserve"> Association for Computing Machinery, New York, NY, USA, Article 45, 1–9</t>
  </si>
  <si>
    <t xml:space="preserve"> Holistic Analysis of the Classroom</t>
  </si>
  <si>
    <t xml:space="preserve"> Association for Computing Machinery, New York, NY, USA, 13–20</t>
  </si>
  <si>
    <t>Divesh Lala and Toyoaki Nishida</t>
  </si>
  <si>
    <t xml:space="preserve"> Joint activity theory as a framework for natural body expression in autonomous agents</t>
  </si>
  <si>
    <t>Francisco J</t>
  </si>
  <si>
    <t xml:space="preserve"> García-Peñalvo, Ángel Hernández-García, Miguel Á</t>
  </si>
  <si>
    <t xml:space="preserve"> Conde, Ángel Fidalgo-Blanco, María L</t>
  </si>
  <si>
    <t xml:space="preserve"> Sein-Echaluce, Marc Alier, Faraón Llorens-Largo, and Santiago Iglesias-Pradas</t>
  </si>
  <si>
    <t xml:space="preserve"> Learning services-based technological ecosystems</t>
  </si>
  <si>
    <t xml:space="preserve"> Association for Computing Machinery, New York, NY, USA, 467–472</t>
  </si>
  <si>
    <t>Dan Davis, Claudia Hauff, and Geert-Jan Houben</t>
  </si>
  <si>
    <t xml:space="preserve"> Evaluating Crowdworkers as a Proxy for Online Learners in Video-Based Learning Contexts</t>
  </si>
  <si>
    <t xml:space="preserve"> Proc</t>
  </si>
  <si>
    <t xml:space="preserve"> ACM Hum</t>
  </si>
  <si>
    <t xml:space="preserve"> Interact</t>
  </si>
  <si>
    <t xml:space="preserve"> 2, CSCW, Article 42 (November 2018), 16 pages</t>
  </si>
  <si>
    <t>1145/3274311</t>
  </si>
  <si>
    <t>Sharon Oviatt, Kevin Hang, Jianlong Zhou, and Fang Chen</t>
  </si>
  <si>
    <t xml:space="preserve"> Spoken Interruptions Signal Productive Problem Solving and Domain Expertise in Mathematics</t>
  </si>
  <si>
    <t xml:space="preserve"> Association for Computing Machinery, New York, NY, USA, 311–318</t>
  </si>
  <si>
    <t>Ilya Musabirov and Alina Bakhitova</t>
  </si>
  <si>
    <t xml:space="preserve"> Code-sharing networks of non-STEM students: the case of data science minor</t>
  </si>
  <si>
    <t xml:space="preserve"> In Proceedings of the 23rd Annual ACM Conference on Innovation and Technology in Computer Science Education (ITiCSE 2018)</t>
  </si>
  <si>
    <t xml:space="preserve"> Association for Computing Machinery, New York, NY, USA, 389</t>
  </si>
  <si>
    <t>1145/3197091</t>
  </si>
  <si>
    <t>Brad Richards and Ayse Hunt</t>
  </si>
  <si>
    <t xml:space="preserve"> Investigating the Applicability of the Normalized Programming State Model to BlueJ Programmers</t>
  </si>
  <si>
    <t xml:space="preserve"> In Proceedings of the 18th Koli Calling International Conference on Computing Education Research (Koli Calling ’18)</t>
  </si>
  <si>
    <t xml:space="preserve"> Association for Computing Machinery, New York, NY, USA, Article 10, 1–10</t>
  </si>
  <si>
    <t>1145/3279720</t>
  </si>
  <si>
    <t>Ralf Teusner, Kai-Adrian Rollmann, and Jan Renz</t>
  </si>
  <si>
    <t xml:space="preserve"> Taking Informed Action on Student Activity in MOOCs</t>
  </si>
  <si>
    <t xml:space="preserve"> In Proceedings of the Fourth (2017) ACM Conference on Learning @ Scale (L@S ’17)</t>
  </si>
  <si>
    <t>1145/3051457</t>
  </si>
  <si>
    <t>Federico Domínguez, Katherine Chiluiza, Vanessa Echeverria, and Xavier Ochoa</t>
  </si>
  <si>
    <t xml:space="preserve"> Multimodal Selfies: Designing a Multimodal Recording Device for Students in Traditional Classrooms</t>
  </si>
  <si>
    <t xml:space="preserve"> Association for Computing Machinery, New York, NY, USA, 567–574</t>
  </si>
  <si>
    <t>Vanessa Echeverria, Roberto Martinez-Maldonado, and Simon Buckingham Shum</t>
  </si>
  <si>
    <t xml:space="preserve"> Towards Collaboration Translucence: Giving Meaning to Multimodal Group Data</t>
  </si>
  <si>
    <t xml:space="preserve"> Association for Computing Machinery, New York, NY, USA, Paper 39, 1–16</t>
  </si>
  <si>
    <t xml:space="preserve"> Problem solving, domain expertise and learning: ground-truth performance results for math data corpus</t>
  </si>
  <si>
    <t xml:space="preserve"> Association for Computing Machinery, New York, NY, USA, 569–574</t>
  </si>
  <si>
    <t>Yue Zhao, Dan Davis, Guanliang Chen, Christoph Lofi, Claudia Hauff, and Geert-Jan Houben</t>
  </si>
  <si>
    <t xml:space="preserve"> Certificate Achievement Unlocked: How Does MOOC Learners’ Behaviour Change? In Adjunct Publication of the 25th Conference on User Modeling, Adaptation and Personalization (UMAP ’17)</t>
  </si>
  <si>
    <t>1145/3099023</t>
  </si>
  <si>
    <t>Nuno Gil Fonseca, Luís Macedo, and António José Mendes</t>
  </si>
  <si>
    <t xml:space="preserve"> CodeInsights: Monitoring programming students’ progress</t>
  </si>
  <si>
    <t xml:space="preserve"> In Proceedings of the 17th International Conference on Computer Systems and Technologies 2016 (CompSysTech ’16)</t>
  </si>
  <si>
    <t xml:space="preserve"> Association for Computing Machinery, New York, NY, USA, 375–382</t>
  </si>
  <si>
    <t>1145/2983468</t>
  </si>
  <si>
    <t xml:space="preserve"> Quantifying patterns and programming strategies in block-based programming environments</t>
  </si>
  <si>
    <t xml:space="preserve"> In Proceedings of the 41st International Conference on Software Engineering: Companion Proceedings (ICSE ’19)</t>
  </si>
  <si>
    <t xml:space="preserve"> IEEE Press, 254–255</t>
  </si>
  <si>
    <t>1109/ICSE-Companion</t>
  </si>
  <si>
    <t>Daniel M</t>
  </si>
  <si>
    <t xml:space="preserve"> Russell</t>
  </si>
  <si>
    <t xml:space="preserve"> Measuring learned skill behaviors post-MOOC</t>
  </si>
  <si>
    <t xml:space="preserve"> In CHI ’14 Extended Abstracts on Human Factors in Computing Systems (CHI EA ’14)</t>
  </si>
  <si>
    <t xml:space="preserve"> Association for Computing Machinery, New York, NY, USA, 2233–2238</t>
  </si>
  <si>
    <t>1145/2559206</t>
  </si>
  <si>
    <t>Erik Choi, Chad Coleman, Tomasz Sienkiewicz, and Karolina Wojcik</t>
  </si>
  <si>
    <t xml:space="preserve"> Investigating an Intervention System to Increase User Engagements on an Educational Social Q&amp;A</t>
  </si>
  <si>
    <t xml:space="preserve"> In Proceedings of the 2017 Conference on Interaction Design and Children (IDC ’17)</t>
  </si>
  <si>
    <t xml:space="preserve"> Association for Computing Machinery, New York, NY, USA, 561–566</t>
  </si>
  <si>
    <t>1145/3078072</t>
  </si>
  <si>
    <t>Sinem Aslan, Nese Alyuz, Cagri Tanriover, Sinem E</t>
  </si>
  <si>
    <t xml:space="preserve"> Mete, Eda Okur, Sidney K</t>
  </si>
  <si>
    <t xml:space="preserve"> D’Mello, and Asli Arslan Esme</t>
  </si>
  <si>
    <t xml:space="preserve"> Investigating the Impact of a Real-time, Multimodal Student Engagement Analytics Technology in Authentic Classrooms</t>
  </si>
  <si>
    <t xml:space="preserve"> Association for Computing Machinery, New York, NY, USA, Paper 304, 1–12</t>
  </si>
  <si>
    <t>Joshua J</t>
  </si>
  <si>
    <t xml:space="preserve"> Michalenko, Andrew S</t>
  </si>
  <si>
    <t xml:space="preserve"> Lan, and Richard G</t>
  </si>
  <si>
    <t xml:space="preserve"> Baraniuk</t>
  </si>
  <si>
    <t xml:space="preserve"> Data-Mining Textual Responses to Uncover Misconception Patterns</t>
  </si>
  <si>
    <t xml:space="preserve"> Association for Computing Machinery, New York, NY, USA, 245–248</t>
  </si>
  <si>
    <t xml:space="preserve"> Challenge and Potential of Fine Grain, Cross-Institutional Learning Data</t>
  </si>
  <si>
    <t xml:space="preserve"> Association for Computing Machinery, New York, NY, USA, 261–264</t>
  </si>
  <si>
    <t>Alireza Ahadi, Arto Hellas, and Raymond Lister</t>
  </si>
  <si>
    <t xml:space="preserve"> A Contingency Table Derived Method for Analyzing Course Data</t>
  </si>
  <si>
    <t xml:space="preserve"> 17, 3, Article 13 (August 2017), 19 pages</t>
  </si>
  <si>
    <t>1145/3123814</t>
  </si>
  <si>
    <t>Matthew Mcquaigue, David Burlinson, Kalpathi Subramanian, Erik Saule, and Jamie Payton</t>
  </si>
  <si>
    <t xml:space="preserve"> Visualization, Assessment and Analytics in Data Structures Learning Modules</t>
  </si>
  <si>
    <t xml:space="preserve"> In Proceedings of the 49th ACM Technical Symposium on Computer Science Education (SIGCSE ’18)</t>
  </si>
  <si>
    <t xml:space="preserve"> Association for Computing Machinery, New York, NY, USA, 864–869</t>
  </si>
  <si>
    <t>1145/3159450</t>
  </si>
  <si>
    <t>Marcos J</t>
  </si>
  <si>
    <t xml:space="preserve"> Gomez, Marco Moresi, and Luciana Benotti</t>
  </si>
  <si>
    <t xml:space="preserve"> Text-based Programming in Elementary School: A Comparative Study of Programming Abilities in Children with and without Block-based Experience</t>
  </si>
  <si>
    <t xml:space="preserve"> In Proceedings of the 2019 ACM Conference on Innovation and Technology in Computer Science Education (ITiCSE ’19)</t>
  </si>
  <si>
    <t xml:space="preserve"> Association for Computing Machinery, New York, NY, USA, 402–408</t>
  </si>
  <si>
    <t>1145/3304221</t>
  </si>
  <si>
    <t>Bardh Prenkaj, Paola Velardi, Giovanni Stilo, Damiano Distante, and Stefano Faralli</t>
  </si>
  <si>
    <t xml:space="preserve"> A Survey of Machine Learning Approaches for Student Dropout Prediction in Online Courses</t>
  </si>
  <si>
    <t xml:space="preserve"> ACM Comput</t>
  </si>
  <si>
    <t xml:space="preserve"> Surv</t>
  </si>
  <si>
    <t xml:space="preserve"> 53, 3, Article 57 (June 2020), 34 pages</t>
  </si>
  <si>
    <t>1145/3388792</t>
  </si>
  <si>
    <t>Gerard Michels and Stef Joosten</t>
  </si>
  <si>
    <t xml:space="preserve"> Progressive Development and Teaching with RAP</t>
  </si>
  <si>
    <t xml:space="preserve"> In Proceedings of the 3rd Computer Science Education Research Conference on Computer Science Education Research (CSERC ’13)</t>
  </si>
  <si>
    <t xml:space="preserve"> Open Universiteit, Heerlen, Heerlen, NLD, 33–43</t>
  </si>
  <si>
    <t>Tian Gan, Junnan Li, Yongkang Wong, and Mohan S</t>
  </si>
  <si>
    <t xml:space="preserve"> Kankanhalli</t>
  </si>
  <si>
    <t xml:space="preserve"> A Multi-sensor Framework for Personal Presentation Analytics</t>
  </si>
  <si>
    <t xml:space="preserve"> Multimedia Comput</t>
  </si>
  <si>
    <t xml:space="preserve"> Commun</t>
  </si>
  <si>
    <t xml:space="preserve"> Appl</t>
  </si>
  <si>
    <t xml:space="preserve"> 15, 2, Article 30 (June 2019), 21 pages</t>
  </si>
  <si>
    <t>1145/3300941</t>
  </si>
  <si>
    <t>Hyunjin Shin, Bugeun Kim, and Gahgene Gweon</t>
  </si>
  <si>
    <t xml:space="preserve"> Guessing or Solving? Exploring the Use of Motion Features from Educational Game Logs</t>
  </si>
  <si>
    <t xml:space="preserve"> Association for Computing Machinery, New York, NY, USA, 1–8</t>
  </si>
  <si>
    <t>David Fonseca and Ernesto Redondo</t>
  </si>
  <si>
    <t xml:space="preserve"> Are the architecture students prepared for the use of mobile technology in the classroom? In Proceedings of the First International Conference on Technological Ecosystem for Enhancing Multiculturality (TEEM ’13)</t>
  </si>
  <si>
    <t xml:space="preserve"> Association for Computing Machinery, New York, NY, USA, 481–487</t>
  </si>
  <si>
    <t>Andrew Petersen, Jaime Spacco, and Arto Vihavainen</t>
  </si>
  <si>
    <t xml:space="preserve"> An exploration of error quotient in multiple contexts</t>
  </si>
  <si>
    <t xml:space="preserve"> In Proceedings of the 15th Koli Calling Conference on Computing Education Research (Koli Calling ’15)</t>
  </si>
  <si>
    <t xml:space="preserve"> Association for Computing Machinery, New York, NY, USA, 77–86</t>
  </si>
  <si>
    <t>1145/2828959</t>
  </si>
  <si>
    <t>Daniel Amo, Marc Alier, Francisco José García-Peñalvo, David Fonseca, and María José Casany</t>
  </si>
  <si>
    <t xml:space="preserve"> GDPR Security and Confidentiality compliance in LMS’ a problem analysis and engineering solution proposal</t>
  </si>
  <si>
    <t xml:space="preserve"> Association for Computing Machinery, New York, NY, USA, 253–259</t>
  </si>
  <si>
    <t>Ángel Manuel Guerrero-Higueras, Noemi DeCastro-García, Vicente Matellán, and Miguel Á</t>
  </si>
  <si>
    <t xml:space="preserve"> Conde</t>
  </si>
  <si>
    <t xml:space="preserve"> Predictive models of academic success: a case study with version control systems</t>
  </si>
  <si>
    <t xml:space="preserve"> Association for Computing Machinery, New York, NY, USA, 306–312</t>
  </si>
  <si>
    <t xml:space="preserve"> Kizilcec and Daniel Goldfarb</t>
  </si>
  <si>
    <t xml:space="preserve"> Growth Mindset Predicts Student Achievement and Behavior in Mobile Learning</t>
  </si>
  <si>
    <t xml:space="preserve"> Association for Computing Machinery, New York, NY, USA, Article 8, 1–10</t>
  </si>
  <si>
    <t>Mohammad Khalil, Paul Prinsloo, and Sharon Slade</t>
  </si>
  <si>
    <t xml:space="preserve"> The unbearable lightness of consent: mapping MOOC providers’ response to consent</t>
  </si>
  <si>
    <t xml:space="preserve"> Association for Computing Machinery, New York, NY, USA, Article 61, 1–11</t>
  </si>
  <si>
    <t>Seungwon Yang, Carlotta Domeniconi, Matt Revelle, Mack Sweeney, Ben U</t>
  </si>
  <si>
    <t xml:space="preserve"> Gelman, Chris Beckley, and Aditya Johri</t>
  </si>
  <si>
    <t xml:space="preserve"> Uncovering Trajectories of Informal Learning in Large Online Communities of Creators</t>
  </si>
  <si>
    <t>Arto Hellas, Petri Ihantola, Andrew Petersen, Vangel V</t>
  </si>
  <si>
    <t xml:space="preserve"> Ajanovski, Mirela Gutica, Timo Hynninen, Antti Knutas, Juho Leinonen, Chris Messom, and Soohyun Nam Liao</t>
  </si>
  <si>
    <t xml:space="preserve"> Predicting academic performance: a systematic literature review</t>
  </si>
  <si>
    <t xml:space="preserve"> In Proceedings Companion of the 23rd Annual ACM Conference on Innovation and Technology in Computer Science Education (ITiCSE 2018 Companion)</t>
  </si>
  <si>
    <t xml:space="preserve"> Association for Computing Machinery, New York, NY, USA, 175–199</t>
  </si>
  <si>
    <t>1145/3293881</t>
  </si>
  <si>
    <t>Vitomir Kovanović, Srećko Joksimović, Dragan Gašević, James Owers, Anne-Marie Scott, and Amy Woodgate</t>
  </si>
  <si>
    <t xml:space="preserve"> Profiling MOOC Course Returners: How Does Student Behavior Change Between Two Course Enrollments? In Proceedings of the Third (2016) ACM Conference on Learning @ Scale (L@S ’16)</t>
  </si>
  <si>
    <t xml:space="preserve"> Association for Computing Machinery, New York, NY, USA, 269–272</t>
  </si>
  <si>
    <t>Erik van Alphen and Saskia Bakker</t>
  </si>
  <si>
    <t xml:space="preserve"> Lernanto: Using an Ambient Display During Differentiated Instruction</t>
  </si>
  <si>
    <t xml:space="preserve"> In Proceedings of the 2016 CHI Conference Extended Abstracts on Human Factors in Computing Systems (CHI EA ’16)</t>
  </si>
  <si>
    <t xml:space="preserve"> Association for Computing Machinery, New York, NY, USA, 2334–2340</t>
  </si>
  <si>
    <t>1145/2851581</t>
  </si>
  <si>
    <t xml:space="preserve"> Ruipérez-Valiente, Sherif Halawa, and Justin Reich</t>
  </si>
  <si>
    <t xml:space="preserve"> Multiplatform MOOC Analytics: Comparing Global and Regional Patterns in edX and Edraak</t>
  </si>
  <si>
    <t xml:space="preserve"> Association for Computing Machinery, New York, NY, USA, Article 3, 1–9</t>
  </si>
  <si>
    <t>Rebecca Mazur and Rebecca H</t>
  </si>
  <si>
    <t xml:space="preserve"> Woodland</t>
  </si>
  <si>
    <t xml:space="preserve"> A Fringe Topic in a Fragile Network: How Digital Literacy and Computer Science Instruction Is Supported (or Not) by Teacher Ties</t>
  </si>
  <si>
    <t xml:space="preserve"> 18, 4, Article 22 (November 2018), 20 pages</t>
  </si>
  <si>
    <t>1145/3218361</t>
  </si>
  <si>
    <t>Lilach Gal, Arnon Hershkovitz, Andoni Eguíluz Morán, Mariluz Guenaga, and Pablo Garaizar</t>
  </si>
  <si>
    <t xml:space="preserve"> Suggesting a Log-Based Creativity Measurement for Online Programming Learning Environment</t>
  </si>
  <si>
    <t xml:space="preserve"> Association for Computing Machinery, New York, NY, USA, 273–277</t>
  </si>
  <si>
    <t>R</t>
  </si>
  <si>
    <t xml:space="preserve"> Wes Crues, Genevieve M</t>
  </si>
  <si>
    <t xml:space="preserve"> Henricks, Michelle Perry, Suma Bhat, Carolyn J</t>
  </si>
  <si>
    <t xml:space="preserve"> Anderson, Najmuddin Shaik, and Lawrence Angrave</t>
  </si>
  <si>
    <t xml:space="preserve"> How do Gender, Learning Goals, and Forum Participation Predict Persistence in a Computer Science MOOC? ACM Trans</t>
  </si>
  <si>
    <t xml:space="preserve"> 18, 4, Article 18 (November 2018), 14 pages</t>
  </si>
  <si>
    <t>1145/3152892</t>
  </si>
  <si>
    <t>Külli Kori, Margus Pedaste, and Olev Must</t>
  </si>
  <si>
    <t xml:space="preserve"> The Academic, Social, and Professional Integration Profiles of Information Technology Students</t>
  </si>
  <si>
    <t xml:space="preserve"> 18, 4, Article 20 (November 2018), 19 pages</t>
  </si>
  <si>
    <t>1145/3183343</t>
  </si>
  <si>
    <t>Rubén Fuentes-Fernández and Frédéric Migeon</t>
  </si>
  <si>
    <t xml:space="preserve"> Monitoring learning activities using social knowledge</t>
  </si>
  <si>
    <t xml:space="preserve"> In Proceedings of the 10th International Conference on Education Technology and Computers (ICETC ’18)</t>
  </si>
  <si>
    <t xml:space="preserve"> Association for Computing Machinery, New York, NY, USA, 240–244</t>
  </si>
  <si>
    <t>1145/3290511</t>
  </si>
  <si>
    <t>Antonio Balderas, Iván Ruiz-Rube, Manuel Palomo-Duarte, and Juan M</t>
  </si>
  <si>
    <t xml:space="preserve"> Dodero</t>
  </si>
  <si>
    <t xml:space="preserve"> A generative computer language to customize online learning assessments</t>
  </si>
  <si>
    <t xml:space="preserve"> Association for Computing Machinery, New York, NY, USA, 141–147</t>
  </si>
  <si>
    <t>Sambit Praharaj</t>
  </si>
  <si>
    <t xml:space="preserve"> Co-located Collaboration Analytics</t>
  </si>
  <si>
    <t xml:space="preserve"> In 2019 International Conference on Multimodal Interaction (ICMI ’19)</t>
  </si>
  <si>
    <t xml:space="preserve"> Association for Computing Machinery, New York, NY, USA, 473–476</t>
  </si>
  <si>
    <t>1145/3340555</t>
  </si>
  <si>
    <t>Seth Copen Goldstein, Hongyi Zhang, Majd Sakr, Haokang An, and Cameron Dashti</t>
  </si>
  <si>
    <t xml:space="preserve"> Understanding How Work Habits influence Student Performance</t>
  </si>
  <si>
    <t xml:space="preserve"> Association for Computing Machinery, New York, NY, USA, 154–160</t>
  </si>
  <si>
    <t xml:space="preserve"> The Normalized Programming State Model: Predicting Student Performance in Computing Courses Based on Programming Behavior</t>
  </si>
  <si>
    <t xml:space="preserve"> In Proceedings of the eleventh annual International Conference on International Computing Education Research (ICER ’15)</t>
  </si>
  <si>
    <t>1145/2787622</t>
  </si>
  <si>
    <t>William Gregory Johnson</t>
  </si>
  <si>
    <t xml:space="preserve"> Data Mining and Machine Learning in Education with Focus in Undergraduate CS Student Success</t>
  </si>
  <si>
    <t xml:space="preserve"> In Proceedings of the 2018 ACM Conference on International Computing Education Research (ICER ’18)</t>
  </si>
  <si>
    <t xml:space="preserve"> Association for Computing Machinery, New York, NY, USA, 270–271</t>
  </si>
  <si>
    <t>1145/3230977</t>
  </si>
  <si>
    <t>Elham Beheshti, Leilah Lyons, Aditi Mallavarapu, Betty Wallingford, and Stephen Uzzo</t>
  </si>
  <si>
    <t xml:space="preserve"> Design Considerations for Data-Driven Dashboards: Supporting Facilitation Tasks for Open-Ended Learning</t>
  </si>
  <si>
    <t>Steven Dang, Michael Yudelson, and Kenneth R</t>
  </si>
  <si>
    <t xml:space="preserve"> Koedinger</t>
  </si>
  <si>
    <t xml:space="preserve"> Detecting Diligence with Online Behaviors on Intelligent Tutoring Systems</t>
  </si>
  <si>
    <t xml:space="preserve"> Association for Computing Machinery, New York, NY, USA, 51–59</t>
  </si>
  <si>
    <t>Lawrence Angrave, Zhilin Zhang, Genevieve Henricks, and Chirantan Mahipal</t>
  </si>
  <si>
    <t xml:space="preserve"> Who Benefits? Positive Learner Outcomes from Behavioral Analytics of Online Lecture Video Viewing Using ClassTranscribe</t>
  </si>
  <si>
    <t xml:space="preserve"> In Proceedings of the 51st ACM Technical Symposium on Computer Science Education (SIGCSE ’20)</t>
  </si>
  <si>
    <t xml:space="preserve"> Association for Computing Machinery, New York, NY, USA, 1193–1199</t>
  </si>
  <si>
    <t>1145/3328778</t>
  </si>
  <si>
    <t>Abishek Sriramulu, Jionghao Lin, and Sharon Oviatt</t>
  </si>
  <si>
    <t xml:space="preserve"> Dynamic Adaptive Gesturing Predicts Domain Expertise in Mathematics</t>
  </si>
  <si>
    <t xml:space="preserve"> Association for Computing Machinery, New York, NY, USA, 105–113</t>
  </si>
  <si>
    <t>Zahid Hossain, Engin Bumbacher, Paulo Blikstein, and Ingmar Riedel-Kruse</t>
  </si>
  <si>
    <t xml:space="preserve"> Authentic Science Inquiry Learning at Scale Enabled by an Interactive Biology Cloud Experimentation Lab</t>
  </si>
  <si>
    <t xml:space="preserve"> Association for Computing Machinery, New York, NY, USA, 237–240</t>
  </si>
  <si>
    <t>Lauren Fratamico, Sarah Perez, and Ido Roll</t>
  </si>
  <si>
    <t xml:space="preserve"> A Visual Approach towards Knowledge Engineering and Understanding How Students Learn in Complex Environments</t>
  </si>
  <si>
    <t xml:space="preserve"> Association for Computing Machinery, New York, NY, USA, 13–22</t>
  </si>
  <si>
    <t>Marcelo Worsley, Katherine Chiluiza, Joseph F</t>
  </si>
  <si>
    <t xml:space="preserve"> Grafsgaard, and Xavier Ochoa</t>
  </si>
  <si>
    <t xml:space="preserve"> 2015 Multimodal Learning and Analytics Grand Challenge</t>
  </si>
  <si>
    <t xml:space="preserve"> Association for Computing Machinery, New York, NY, USA, 525–529</t>
  </si>
  <si>
    <t>Xiang Xiao, Phuong Pham, and Jingtao Wang</t>
  </si>
  <si>
    <t xml:space="preserve"> AttentiveLearner: Adaptive Mobile MOOC Learning via Implicit Cognitive States Inference</t>
  </si>
  <si>
    <t xml:space="preserve"> Association for Computing Machinery, New York, NY, USA, 373–374</t>
  </si>
  <si>
    <t>Alireza Ahadi, Raymond Lister, Heikki Haapala, and Arto Vihavainen</t>
  </si>
  <si>
    <t xml:space="preserve"> Exploring Machine Learning Methods to Automatically Identify Students in Need of Assistance</t>
  </si>
  <si>
    <t xml:space="preserve"> Association for Computing Machinery, New York, NY, USA, 121–130</t>
  </si>
  <si>
    <t>Eva-Sophie Katterfeldt, David Cuartielles, Daniel Spikol, and Nils Ehrenberg</t>
  </si>
  <si>
    <t xml:space="preserve"> Talkoo: A new paradigm for physical computing at school</t>
  </si>
  <si>
    <t xml:space="preserve"> In Proceedings of the The 15th International Conference on Interaction Design and Children (IDC ’16)</t>
  </si>
  <si>
    <t>1145/2930674</t>
  </si>
  <si>
    <t>Ken Kahn, Calkin Suero Montero, and Christian Voigt</t>
  </si>
  <si>
    <t xml:space="preserve"> STEAM learning in formal and informal settings via craft and maker projects</t>
  </si>
  <si>
    <t xml:space="preserve"> In Proceedings of the 17th ACM Conference on Interaction Design and Children (IDC ’18)</t>
  </si>
  <si>
    <t xml:space="preserve"> Association for Computing Machinery, New York, NY, USA, 728–733</t>
  </si>
  <si>
    <t>1145/3202185</t>
  </si>
  <si>
    <t>S</t>
  </si>
  <si>
    <t xml:space="preserve"> Oviatt, K</t>
  </si>
  <si>
    <t xml:space="preserve"> Hang, J</t>
  </si>
  <si>
    <t xml:space="preserve"> Zhou, K</t>
  </si>
  <si>
    <t xml:space="preserve"> Yu, and F</t>
  </si>
  <si>
    <t xml:space="preserve"> Chen</t>
  </si>
  <si>
    <t xml:space="preserve"> Dynamic Handwriting Signal Features Predict Domain Expertise</t>
  </si>
  <si>
    <t xml:space="preserve"> Intell</t>
  </si>
  <si>
    <t xml:space="preserve"> Syst</t>
  </si>
  <si>
    <t xml:space="preserve"> 8, 3, Article 18 (August 2018), 21 pages</t>
  </si>
  <si>
    <t>1145/3213309</t>
  </si>
  <si>
    <t>Matthew Montebello, Petrilson Pinheiro, Bill Cope, Mary Kalantzis, Tabassum Amina, Duane Searsmith, and Dungyun Cao</t>
  </si>
  <si>
    <t xml:space="preserve"> The impact of the peer review process evolution on learner performance in e-learning environments</t>
  </si>
  <si>
    <t xml:space="preserve"> Association for Computing Machinery, New York, NY, USA, Article 35, 1–3</t>
  </si>
  <si>
    <t>Anastasiia Averina and Sergey Nesterov</t>
  </si>
  <si>
    <t xml:space="preserve"> Analysis of the Effectiveness of Temporal Tables in Transactional and Analytical Systems</t>
  </si>
  <si>
    <t xml:space="preserve"> In Proceedings of the XI International Scientific Conference Communicative Strategies of the Information Society (CSIS’2019)</t>
  </si>
  <si>
    <t xml:space="preserve"> Association for Computing Machinery, New York, NY, USA, Article 10, 1–6</t>
  </si>
  <si>
    <t>1145/3373722</t>
  </si>
  <si>
    <t>Pengcheng An, Kenneth Holstein, Bernice d’Anjou, Berry Eggen, and Saskia Bakker</t>
  </si>
  <si>
    <t xml:space="preserve"> The TA Framework: Designing Real-time Teaching Augmentation for K-12 Classrooms</t>
  </si>
  <si>
    <t xml:space="preserve"> Association for Computing Machinery, New York, NY, USA, 1–17</t>
  </si>
  <si>
    <t>Zahid Hossain, Xiaofan Jin, Engin W</t>
  </si>
  <si>
    <t xml:space="preserve"> Bumbacher, Alice M</t>
  </si>
  <si>
    <t xml:space="preserve"> Chung, Stephen Koo, Jordan D</t>
  </si>
  <si>
    <t xml:space="preserve"> Shapiro, Cynthia Y</t>
  </si>
  <si>
    <t xml:space="preserve"> Truong, Sean Choi, Nathan D</t>
  </si>
  <si>
    <t xml:space="preserve"> Orloff, Paulo Blikstein, and Ingmar H</t>
  </si>
  <si>
    <t xml:space="preserve"> Riedel-Kruse</t>
  </si>
  <si>
    <t xml:space="preserve"> Interactive Cloud Experimentation for Biology: An Online Education Case Study</t>
  </si>
  <si>
    <t xml:space="preserve"> In Proceedings of the 33rd Annual ACM Conference on Human Factors in Computing Systems (CHI ’15)</t>
  </si>
  <si>
    <t xml:space="preserve"> Association for Computing Machinery, New York, NY, USA, 3681–3690</t>
  </si>
  <si>
    <t>1145/2702123</t>
  </si>
  <si>
    <t>G</t>
  </si>
  <si>
    <t xml:space="preserve"> Shivanagowda, R</t>
  </si>
  <si>
    <t xml:space="preserve"> H</t>
  </si>
  <si>
    <t xml:space="preserve"> Goudar, and U</t>
  </si>
  <si>
    <t xml:space="preserve"> P</t>
  </si>
  <si>
    <t xml:space="preserve"> Kulkarni</t>
  </si>
  <si>
    <t xml:space="preserve"> CRETAL: A Personalized Learning Environment in Conventional Setup</t>
  </si>
  <si>
    <t xml:space="preserve"> In Proceedings of the 10th Annual ACM India Compute Conference (Compute ’17)</t>
  </si>
  <si>
    <t xml:space="preserve"> Association for Computing Machinery, New York, NY, USA, 143–148</t>
  </si>
  <si>
    <t>1145/3140107</t>
  </si>
  <si>
    <t>Tongyu Zhou, Haoyu Sheng, and Iris Howley</t>
  </si>
  <si>
    <t xml:space="preserve"> Assessing Post-hoc Explainability of the BKT Algorithm</t>
  </si>
  <si>
    <t xml:space="preserve"> In Proceedings of the AAAI/ACM Conference on AI, Ethics, and Society (AIES ’20)</t>
  </si>
  <si>
    <t xml:space="preserve"> Association for Computing Machinery, New York, NY, USA, 407–413</t>
  </si>
  <si>
    <t>1145/3375627</t>
  </si>
  <si>
    <t>Maria Claudia Buzzi, Marina Buzzi, Erico Perrone, Beatrice Rapisarda, and Caterina Senette</t>
  </si>
  <si>
    <t xml:space="preserve"> Learning games for the cognitively impaired people</t>
  </si>
  <si>
    <t xml:space="preserve"> In Proceedings of the 13th Web for All Conference (W4A ’16)</t>
  </si>
  <si>
    <t xml:space="preserve"> Association for Computing Machinery, New York, NY, USA, Article 30, 1–4</t>
  </si>
  <si>
    <t>1145/2899475</t>
  </si>
  <si>
    <t>Gina M</t>
  </si>
  <si>
    <t xml:space="preserve"> Notaro and Solomon G</t>
  </si>
  <si>
    <t xml:space="preserve"> Diamond</t>
  </si>
  <si>
    <t xml:space="preserve"> Development and demonstration of an integrated EEG, eye-tracking, and behavioral data acquisition system to assess online learning</t>
  </si>
  <si>
    <t xml:space="preserve"> Association for Computing Machinery, New York, NY, USA, 105–111</t>
  </si>
  <si>
    <t xml:space="preserve"> Donnelly, Nathaniel Blanchard, Borhan Samei, Andrew M</t>
  </si>
  <si>
    <t xml:space="preserve"> Olney, Xiaoyi Sun, Brooke Ward, Sean Kelly, Martin Nystrand, and Sidney K</t>
  </si>
  <si>
    <t xml:space="preserve"> Multi-sensor modeling of teacher instructional segments in live classrooms</t>
  </si>
  <si>
    <t xml:space="preserve"> In Proceedings of the 18th ACM International Conference on Multimodal Interaction (ICMI ’16)</t>
  </si>
  <si>
    <t xml:space="preserve"> Association for Computing Machinery, New York, NY, USA, 177–184</t>
  </si>
  <si>
    <t>1145/2993148</t>
  </si>
  <si>
    <t>Andres Neyem, Juan Diaz-Mosquera, Jorge Munoz-Gama, and Jaime Navon</t>
  </si>
  <si>
    <t xml:space="preserve"> Understanding Student Interactions in Capstone Courses to Improve Learning Experiences</t>
  </si>
  <si>
    <t xml:space="preserve"> In Proceedings of the 2017 ACM SIGCSE Technical Symposium on Computer Science Education (SIGCSE ’17)</t>
  </si>
  <si>
    <t xml:space="preserve"> Association for Computing Machinery, New York, NY, USA, 423–428</t>
  </si>
  <si>
    <t>1145/3017680</t>
  </si>
  <si>
    <t>Andreas P</t>
  </si>
  <si>
    <t xml:space="preserve"> Schmidt and Christine Kunzmann</t>
  </si>
  <si>
    <t xml:space="preserve"> Designing for knowledge maturing: from knowledge-driven software to supporting the facilitation of knowledge development</t>
  </si>
  <si>
    <t xml:space="preserve"> Association for Computing Machinery, New York, NY, USA, Article 10, 1–7</t>
  </si>
  <si>
    <t>Calkin Suero Montero</t>
  </si>
  <si>
    <t xml:space="preserve"> Craft- and Project-based Making for STEAM Learning</t>
  </si>
  <si>
    <t xml:space="preserve"> Association for Computing Machinery, New York, NY, USA, Article 31, 1–2</t>
  </si>
  <si>
    <t>Manuel Caeiro-Rodriguez</t>
  </si>
  <si>
    <t xml:space="preserve"> Making Teaching and Learning Visible: How Can Learning Designs Be Represented? In Proceedings of the Seventh International Conference on Technological Ecosystems for Enhancing Multiculturality (TEEM’19)</t>
  </si>
  <si>
    <t xml:space="preserve"> Association for Computing Machinery, New York, NY, USA, 265–274</t>
  </si>
  <si>
    <t>Andrew S</t>
  </si>
  <si>
    <t xml:space="preserve"> Lan, Andrew E</t>
  </si>
  <si>
    <t xml:space="preserve"> Waters, Christoph Studer, and Richard G</t>
  </si>
  <si>
    <t xml:space="preserve"> Sparse factor analysis for learning and content analytics</t>
  </si>
  <si>
    <t xml:space="preserve"> Mach</t>
  </si>
  <si>
    <t xml:space="preserve"> Learn</t>
  </si>
  <si>
    <t xml:space="preserve"> Res</t>
  </si>
  <si>
    <t xml:space="preserve"> 15, 1 (January 2014), 1959–2008</t>
  </si>
  <si>
    <t>Amber Dryer, Nicole Walia, and Ankur Chattopadhyay</t>
  </si>
  <si>
    <t xml:space="preserve"> A Middle-School Module for Introducing Data-Mining, Big-Data, Ethics and Privacy Using RapidMiner and a Hollywood Theme</t>
  </si>
  <si>
    <t xml:space="preserve"> Association for Computing Machinery, New York, NY, USA, 753–758</t>
  </si>
  <si>
    <t>Megha Mittal and Ashish Sureka</t>
  </si>
  <si>
    <t xml:space="preserve"> Process mining software repositories from student projects in an undergraduate software engineering course</t>
  </si>
  <si>
    <t xml:space="preserve"> In Companion Proceedings of the 36th International Conference on Software Engineering (ICSE Companion 2014)</t>
  </si>
  <si>
    <t>1145/2591062</t>
  </si>
  <si>
    <t>Ángel Fidalgo-Blanco and María Luisa Sein-Echaluce</t>
  </si>
  <si>
    <t xml:space="preserve"> Educational innovation</t>
  </si>
  <si>
    <t xml:space="preserve"> Association for Computing Machinery, New York, NY, USA, 783–786</t>
  </si>
  <si>
    <t>Juan Pablo Hourcade, Anja Zeising, Ole Sejer Iversen, Mikael B</t>
  </si>
  <si>
    <t xml:space="preserve"> Skov, Alissa N</t>
  </si>
  <si>
    <t xml:space="preserve"> Antle, Lisa Anthony, Jerry Alan Fails, and Greg Walsh</t>
  </si>
  <si>
    <t xml:space="preserve"> Child-Computer Interaction SIG: Ubiquity and Big Data -- A Changing Technology Landscape for Children</t>
  </si>
  <si>
    <t xml:space="preserve"> In Extended Abstracts of the 2018 CHI Conference on Human Factors in Computing Systems (CHI EA ’18)</t>
  </si>
  <si>
    <t xml:space="preserve"> Association for Computing Machinery, New York, NY, USA, Paper SIG07, 1–4</t>
  </si>
  <si>
    <t>1145/3170427</t>
  </si>
  <si>
    <t>Mengping Tsuei, Jen-I Chiu, Tsu-Wei Peng, and Yuan-Chen Chang</t>
  </si>
  <si>
    <t xml:space="preserve"> Preliminary Evaluation of the Usability of a Virtual Reality Game for Mudslide Education for Children</t>
  </si>
  <si>
    <t xml:space="preserve"> In 25th ACM Symposium on Virtual Reality Software and Technology (VRST ’19)</t>
  </si>
  <si>
    <t xml:space="preserve"> Association for Computing Machinery, New York, NY, USA, Article 85, 1–2</t>
  </si>
  <si>
    <t>1145/3359996</t>
  </si>
  <si>
    <t xml:space="preserve"> Index/bios/glossary</t>
  </si>
  <si>
    <t xml:space="preserve"> Association for Computing Machinery and Morgan &amp; Claypool, 473–531</t>
  </si>
  <si>
    <t>Jean-Claude Martin, Céline Clavel, Matthieu Courgeon, Mehdi Ammi, Michel-Ange Amorim, Yacine Tsalamlal, and Yoren Gaffary</t>
  </si>
  <si>
    <t xml:space="preserve"> How do users perceive multimodal expressions of affects? The Handbook of Multimodal-Multisensor Interfaces: Signal Processing, Architectures, and Detection of Emotion and Cognition - Volume 2</t>
  </si>
  <si>
    <t xml:space="preserve"> Association for Computing Machinery and Morgan &amp; Claypool, 263–285</t>
  </si>
  <si>
    <t xml:space="preserve"> Preface</t>
  </si>
  <si>
    <t xml:space="preserve"> Association for Computing Machinery and Morgan &amp; Claypool, xvii–xix</t>
  </si>
  <si>
    <t>Björn Schuller</t>
  </si>
  <si>
    <t xml:space="preserve"> Multimodal user state and trait recognition: an overview</t>
  </si>
  <si>
    <t xml:space="preserve"> Association for Computing Machinery and Morgan &amp; Claypool, 129–165</t>
  </si>
  <si>
    <t>Rosanna Yuen-Yan Chan, Xue Bai, Xi Chen, Shuang Jia, and Xiao-hong Xu</t>
  </si>
  <si>
    <t xml:space="preserve"> IBeacon and HCI in Special Education: Micro-Location Based Augmentative and Alternative Communication for Children with Intellectual Disabilities</t>
  </si>
  <si>
    <t xml:space="preserve"> Association for Computing Machinery, New York, NY, USA, 1533–1539</t>
  </si>
  <si>
    <t>Sharon Oviatt, Björn Schuller, Philip R</t>
  </si>
  <si>
    <t xml:space="preserve"> Cohen, Daniel Sonntag, Gerasimos Potamianos, and Antonio Krüger (Eds</t>
  </si>
  <si>
    <t>)</t>
  </si>
  <si>
    <t xml:space="preserve"> ACM Books, Vol</t>
  </si>
  <si>
    <t xml:space="preserve"> Association for Computing Machinery and Morgan &amp; Claypool</t>
  </si>
  <si>
    <t>Mihai Burzo, Mohamed Abouelenien, Veronica Perez-Rosas, and Rada Mihalcea</t>
  </si>
  <si>
    <t xml:space="preserve"> Multimodal deception detection</t>
  </si>
  <si>
    <t xml:space="preserve"> Association for Computing Machinery and Morgan &amp; Claypool, 419–453</t>
  </si>
  <si>
    <t>Yannis Panagakis, Ognjen Rudovic, and Maja Pantic</t>
  </si>
  <si>
    <t xml:space="preserve"> Learning for multimodal and affect-sensitive interfaces</t>
  </si>
  <si>
    <t xml:space="preserve"> Association for Computing Machinery and Morgan &amp; Claypool, 71–98</t>
  </si>
  <si>
    <t>Tadas Baltrušaitis, Chaitanya Ahuja, and Louis-Philippe Morency</t>
  </si>
  <si>
    <t xml:space="preserve"> Challenges and applications in multimodal machine learning</t>
  </si>
  <si>
    <t xml:space="preserve"> Association for Computing Machinery and Morgan &amp; Claypool, 17–48</t>
  </si>
  <si>
    <t>Samy Bengio, Li Deng, Louis-Philippe Morency, and Björn Schuller</t>
  </si>
  <si>
    <t xml:space="preserve"> Perspectives on predictive power of multimodal deep learning: surprises and future directions</t>
  </si>
  <si>
    <t xml:space="preserve"> Association for Computing Machinery and Morgan &amp; Claypool, 455–472</t>
  </si>
  <si>
    <t>Sidney K</t>
  </si>
  <si>
    <t xml:space="preserve"> D’Mello, Nigel Bosch, and Huili Chen</t>
  </si>
  <si>
    <t xml:space="preserve"> Multimodal-multisensor affect detection</t>
  </si>
  <si>
    <t xml:space="preserve"> Association for Computing Machinery and Morgan &amp; Claypool, 167–202</t>
  </si>
  <si>
    <t>Johannes Wagner and Elisabeth André</t>
  </si>
  <si>
    <t xml:space="preserve"> Real-time sensing of affect and social signals in a multimodal framework: a practical approach</t>
  </si>
  <si>
    <t xml:space="preserve"> Association for Computing Machinery and Morgan &amp; Claypool, 227–261</t>
  </si>
  <si>
    <t>Ethem Alpaydin</t>
  </si>
  <si>
    <t xml:space="preserve"> Classifying multimodal data</t>
  </si>
  <si>
    <t xml:space="preserve"> Association for Computing Machinery and Morgan &amp; Claypool, 49–69</t>
  </si>
  <si>
    <t xml:space="preserve"> Introduction: trends in intelligent multimodal-multisensorial interfaces: cognition, emotion, social signals, deep learning, and more</t>
  </si>
  <si>
    <t xml:space="preserve"> Association for Computing Machinery and Morgan &amp; Claypool, 1–16</t>
  </si>
  <si>
    <t>Gil Keren, Amr El-Desoky Mousa, Olivier Pietquin, Stefanos Zafeiriou, and Björn Schuller</t>
  </si>
  <si>
    <t xml:space="preserve"> Deep learning for multisensorial and multimodal interaction</t>
  </si>
  <si>
    <t xml:space="preserve"> Association for Computing Machinery and Morgan &amp; Claypool, 99–128</t>
  </si>
  <si>
    <t>Christiane Moser, Manfred Tscheligi, Bieke Zaman, Vero Vanden Abeele, Luc Geurts, Mieke Vandewaetere, Panos Markopoulos, Peta Wyeth, and Jörg Hofstätter</t>
  </si>
  <si>
    <t xml:space="preserve"> Let’s talk about failures: why was the game for children not a success? In CHI ’13 Extended Abstracts on Human Factors in Computing Systems (CHI EA ’13)</t>
  </si>
  <si>
    <t xml:space="preserve"> Association for Computing Machinery, New York, NY, USA, 3199–3202</t>
  </si>
  <si>
    <t>1145/2468356</t>
  </si>
  <si>
    <t>Alessandro Vinciarelli and Anna Esposito</t>
  </si>
  <si>
    <t xml:space="preserve"> Multimodal analysis of social signals</t>
  </si>
  <si>
    <t xml:space="preserve"> Association for Computing Machinery and Morgan &amp; Claypool, 203–226</t>
  </si>
  <si>
    <t>Jianlong Zhou, Kun Yu, Fang Chen, Yang Wang, and Syed Z</t>
  </si>
  <si>
    <t xml:space="preserve"> Arshad</t>
  </si>
  <si>
    <t xml:space="preserve"> Multimodal behavioral and physiological signals as indicators of cognitive load</t>
  </si>
  <si>
    <t xml:space="preserve"> Association for Computing Machinery and Morgan &amp; Claypool, 287–329</t>
  </si>
  <si>
    <t>Jeffrey F</t>
  </si>
  <si>
    <t xml:space="preserve"> Cohn, Nicholas Cummins, Julien Epps, Roland Goecke, Jyoti Joshi, and Stefan Scherer</t>
  </si>
  <si>
    <t xml:space="preserve"> Multimodal assessment of depression from behavioral signals</t>
  </si>
  <si>
    <t xml:space="preserve"> Association for Computing Machinery and Morgan &amp; Claypool, 375–417</t>
  </si>
  <si>
    <t xml:space="preserve"> SIGGRAPH ASIA 2016 Symposium on Education: Talks</t>
  </si>
  <si>
    <t>Cristóbal Cobo and Matías Mateu</t>
  </si>
  <si>
    <t xml:space="preserve"> A conceptual framework for the analysis and visualization of Uruguayan internet for education</t>
  </si>
  <si>
    <t xml:space="preserve"> interactions 23, 6 (November-December 2016), 70–73</t>
  </si>
  <si>
    <t>1145/2998387</t>
  </si>
  <si>
    <t>Franziska S</t>
  </si>
  <si>
    <t xml:space="preserve"> Hirt, Ivan Moser, Egon Werlen, Christof Imhof, and Per Bergamin</t>
  </si>
  <si>
    <t xml:space="preserve"> A comparison of students’ emotional self-reports with automated facial emotion recognition in a reading situation</t>
  </si>
  <si>
    <t xml:space="preserve"> Association for Computing Machinery, New York, NY, USA, 320–327</t>
  </si>
  <si>
    <t>Juan Pablo Hourcade, Alissa N</t>
  </si>
  <si>
    <t xml:space="preserve"> Antle, Lisa Anthony, Jerry Alan Fails, Ole Sejer Iversen, Elisa Rubegni, Mikael Skov, Petr Slovak, Greg Walsh, and Anja Zeising</t>
  </si>
  <si>
    <t xml:space="preserve"> Child-computer interaction, ubiquitous technologies, and big data</t>
  </si>
  <si>
    <t xml:space="preserve"> interactions 25, 6 (November - December 2018), 78–81</t>
  </si>
  <si>
    <t>1145/3274572</t>
  </si>
  <si>
    <t>Rebecca Vivian, Katrina Falkner, Nickolas Falkner, and Hamid Tarmazdi</t>
  </si>
  <si>
    <t xml:space="preserve"> A Method to Analyze Computer Science Students’ Teamwork in Online Collaborative Learning Environments</t>
  </si>
  <si>
    <t xml:space="preserve"> 16, 2, Article 7 (March 2016), 28 pages</t>
  </si>
  <si>
    <t>1145/2793507</t>
  </si>
  <si>
    <t>Shaymaa Sorour, Kazumasa Goda, and Tsunenori Mine</t>
  </si>
  <si>
    <t xml:space="preserve"> Correlation of Topic Model and Student Grades Using Comment Data Mining</t>
  </si>
  <si>
    <t xml:space="preserve"> In Proceedings of the 46th ACM Technical Symposium on Computer Science Education (SIGCSE ’15)</t>
  </si>
  <si>
    <t xml:space="preserve"> Association for Computing Machinery, New York, NY, USA, 441–446</t>
  </si>
  <si>
    <t>1145/2676723</t>
  </si>
  <si>
    <t>Martin Atzmueller, Shlomo Berkovsky, Alvin Chin, Jianxin Li, and Christoph Trattner</t>
  </si>
  <si>
    <t xml:space="preserve"> Session details: MSM’17: 8th International Workshop on Modeling Social Media</t>
  </si>
  <si>
    <t xml:space="preserve"> International World Wide Web Conferences Steering Committee, Republic and Canton of Geneva, CHE</t>
  </si>
  <si>
    <t>Adriana Wilde, Anna Vasilchenko, and Alan Dix</t>
  </si>
  <si>
    <t xml:space="preserve"> HCI and the educational technology revolution #HCIEd2018: a workshop on video-making for teaching and learning human-computer interaction</t>
  </si>
  <si>
    <t xml:space="preserve"> In Proceedings of the 2018 International Conference on Advanced Visual Interfaces (AVI ’18)</t>
  </si>
  <si>
    <t xml:space="preserve"> Association for Computing Machinery, New York, NY, USA, Article 9, 1–3</t>
  </si>
  <si>
    <t>1145/3206505</t>
  </si>
  <si>
    <t>Jürgen Schönwälder, Timur Friedman, and Aiko Pras</t>
  </si>
  <si>
    <t xml:space="preserve"> Using Networks to Teach About Networks (Report on Dagstuhl Seminar #17112)</t>
  </si>
  <si>
    <t xml:space="preserve"> SIGCOMM Comput</t>
  </si>
  <si>
    <t xml:space="preserve"> Rev</t>
  </si>
  <si>
    <t xml:space="preserve"> 47, 3 (July 2017), 40–44</t>
  </si>
  <si>
    <t>1145/3138808</t>
  </si>
  <si>
    <t>Ignacio Traverso-Ribón, Iván Ruíz-Rube, Juan Manuel Dodero, and Manuel Palomo-Duarte</t>
  </si>
  <si>
    <t xml:space="preserve"> Open data framework for sustainable assessment in software forges</t>
  </si>
  <si>
    <t xml:space="preserve"> In Proceedings of the 3rd International Conference on Web Intelligence, Mining and Semantics (WIMS ’13)</t>
  </si>
  <si>
    <t xml:space="preserve"> Association for Computing Machinery, New York, NY, USA, Article 20, 1–8</t>
  </si>
  <si>
    <t>1145/2479787</t>
  </si>
  <si>
    <t>Lisa Singh, Amol Deshpande, Wenchao Zhou, Arindam Banerjee, Alex Bowers, Sorelle Friedler, H</t>
  </si>
  <si>
    <t>V</t>
  </si>
  <si>
    <t xml:space="preserve"> Jagadish, George Karypis, Zoran Obradovic, Anil Vullikanti, and Wangda Zuo</t>
  </si>
  <si>
    <t xml:space="preserve"> NSF BIGDATA PI Meeting - Domain-Specific Research Directions and Data Sets</t>
  </si>
  <si>
    <t xml:space="preserve"> SIGMOD Rec</t>
  </si>
  <si>
    <t xml:space="preserve"> 47, 3 (September 2018), 32–35</t>
  </si>
  <si>
    <t>1145/3316416</t>
  </si>
  <si>
    <t xml:space="preserve"> García-Peñalvo</t>
  </si>
  <si>
    <t xml:space="preserve"> Technological ecosystems for enhancing multiculturality doctoral consortium</t>
  </si>
  <si>
    <t xml:space="preserve"> Association for Computing Machinery, New York, NY, USA, 627–631</t>
  </si>
  <si>
    <t>Tobias Rohloff, Jan Renz, Max Bothe, and Christoph Meinel</t>
  </si>
  <si>
    <t xml:space="preserve"> Supporting Multi-Device E-Learning Patterns with Second Screen Mobile Applications</t>
  </si>
  <si>
    <t xml:space="preserve"> Association for Computing Machinery, New York, NY, USA, Article 25, 1–8</t>
  </si>
  <si>
    <t>Álvaro Figueira</t>
  </si>
  <si>
    <t xml:space="preserve"> Mining Moodle Logs for Grade Prediction: A methodology walk-through</t>
  </si>
  <si>
    <t xml:space="preserve"> Association for Computing Machinery, New York, NY, USA, Article 44, 1–8</t>
  </si>
  <si>
    <t>Wolfgang Effelsberg and Stefan Göbel</t>
  </si>
  <si>
    <t xml:space="preserve"> Serious Games 2014: International Workshop on Serious Games</t>
  </si>
  <si>
    <t xml:space="preserve"> In Proceedings of the 22nd ACM international conference on Multimedia (MM ’14)</t>
  </si>
  <si>
    <t xml:space="preserve"> Association for Computing Machinery, New York, NY, USA, 1265–1266</t>
  </si>
  <si>
    <t>1145/2647868</t>
  </si>
  <si>
    <t>Van Thanh Phan</t>
  </si>
  <si>
    <t xml:space="preserve"> Affective Learning Objectives in Online Courses</t>
  </si>
  <si>
    <t xml:space="preserve"> In Proceedings of the 2019 3rd International Conference on Education and Multimedia Technology (ICEMT 2019)</t>
  </si>
  <si>
    <t xml:space="preserve"> Association for Computing Machinery, New York, NY, USA, 33–36</t>
  </si>
  <si>
    <t>1145/3345120</t>
  </si>
  <si>
    <t>Ashwin Ram, Hua Ai, Preetha Ram, and Saurav Sahay</t>
  </si>
  <si>
    <t xml:space="preserve"> Open social learning communities</t>
  </si>
  <si>
    <t xml:space="preserve"> In Proceedings of the International Conference on Web Intelligence, Mining and Semantics (WIMS ’11)</t>
  </si>
  <si>
    <t xml:space="preserve"> Association for Computing Machinery, New York, NY, USA, Article 2, 1–6</t>
  </si>
  <si>
    <t>1145/1988688</t>
  </si>
  <si>
    <t xml:space="preserve"> Trajectories of student interaction with learning resources in blended learning: the case of data science minor</t>
  </si>
  <si>
    <t xml:space="preserve"> In Proceedings of the 17th Koli Calling International Conference on Computing Education Research (Koli Calling ’17)</t>
  </si>
  <si>
    <t xml:space="preserve"> Association for Computing Machinery, New York, NY, USA, 191–192</t>
  </si>
  <si>
    <t>1145/3141880</t>
  </si>
  <si>
    <t>Laia Subirats, Santiago Fort, Noemi de Haro, and G</t>
  </si>
  <si>
    <t xml:space="preserve"> Sacha</t>
  </si>
  <si>
    <t xml:space="preserve"> Data Analysis for the prediction and correction of students’ wrong learning strategies</t>
  </si>
  <si>
    <t>Mushtaq Hussain, Sadiq Hussain, Wu Zhang, Wenhao Zhu, Paraskevi Theodorou, and Syed Muhammad Raza Abidi</t>
  </si>
  <si>
    <t xml:space="preserve"> Mining Moodle Data to Detect the Inactive and Low-performance Students during the Moodle Course</t>
  </si>
  <si>
    <t xml:space="preserve"> In Proceedings of the 2nd International Conference on Big Data Research (ICBDR 2018)</t>
  </si>
  <si>
    <t xml:space="preserve"> Association for Computing Machinery, New York, NY, USA, 133–140</t>
  </si>
  <si>
    <t>1145/3291801</t>
  </si>
  <si>
    <t>C</t>
  </si>
  <si>
    <t xml:space="preserve"> Hundhausen</t>
  </si>
  <si>
    <t xml:space="preserve"> From the Editor’s Desk: TOCE Continues on a Positive Trajectory in 2016</t>
  </si>
  <si>
    <t xml:space="preserve"> 17, 2, Article 5 (June 2017), 7 pages</t>
  </si>
  <si>
    <t>1145/3078193</t>
  </si>
  <si>
    <t>Rebecca Reynolds and Preben Hansen</t>
  </si>
  <si>
    <t xml:space="preserve"> Inter-Disciplinary Research on Inquiry and Learning: Information and Learning Sciences Perspectives</t>
  </si>
  <si>
    <t xml:space="preserve"> In Proceedings of the 2018 Conference on Human Information Interaction &amp; Retrieval (CHIIR ’18)</t>
  </si>
  <si>
    <t xml:space="preserve"> Association for Computing Machinery, New York, NY, USA, 289–292</t>
  </si>
  <si>
    <t>1145/3176349</t>
  </si>
  <si>
    <t>Volodymyr Dziubak, Ben Lafreniere, Tovi Grossman, Andrea Bunt, and George Fitzmaurice</t>
  </si>
  <si>
    <t xml:space="preserve"> Maestro: Designing a System for Real-Time Orchestration of 3D Modeling Workshops</t>
  </si>
  <si>
    <t xml:space="preserve"> In Proceedings of the 31st Annual ACM Symposium on User Interface Software and Technology (UIST ’18)</t>
  </si>
  <si>
    <t xml:space="preserve"> Association for Computing Machinery, New York, NY, USA, 287–298</t>
  </si>
  <si>
    <t>1145/3242587</t>
  </si>
  <si>
    <t>Alan Rubel and Kyle M</t>
  </si>
  <si>
    <t xml:space="preserve"> The temptation of data-enabled surveillance</t>
  </si>
  <si>
    <t xml:space="preserve"> ACM 63, 4 (April 2020), 22–24</t>
  </si>
  <si>
    <t>1145/3382741</t>
  </si>
  <si>
    <t>José Antonio Montero, David Fonseca, Lluís Vicent, August Climent, Xavi Canaleta, and Sergi Villagrasa</t>
  </si>
  <si>
    <t xml:space="preserve"> Technological needs calling for the application of coaching in university advising: functional proposal</t>
  </si>
  <si>
    <t xml:space="preserve"> Association for Computing Machinery, New York, NY, USA, 665–669</t>
  </si>
  <si>
    <t>Andrea Vázquez-Ingelmo, Francisco José García-Peñalvo, and Roberto Therón</t>
  </si>
  <si>
    <t xml:space="preserve"> Tailored information dashboards: A systematic mapping of the literature</t>
  </si>
  <si>
    <t xml:space="preserve"> In Proceedings of the XX International Conference on Human Computer Interaction (Interacci&amp;#xf3;n ’19)</t>
  </si>
  <si>
    <t xml:space="preserve"> Association for Computing Machinery, New York, NY, USA, Article 26, 1–8</t>
  </si>
  <si>
    <t>1145/3335595</t>
  </si>
  <si>
    <t>Markdy Y</t>
  </si>
  <si>
    <t xml:space="preserve"> Orong, Roseclaremath A</t>
  </si>
  <si>
    <t xml:space="preserve"> Caroro, Geraldine D</t>
  </si>
  <si>
    <t xml:space="preserve"> Durias, Joey A</t>
  </si>
  <si>
    <t xml:space="preserve"> Cabrera, Herwina Lonzon, and Gretel T</t>
  </si>
  <si>
    <t xml:space="preserve"> Ricalde</t>
  </si>
  <si>
    <t xml:space="preserve"> A Predictive Analytics Approach in Determining the Predictors of Student Attrition in the Higher Education Institutions in the Philippines</t>
  </si>
  <si>
    <t xml:space="preserve"> In Proceedings of the 3rd International Conference on Software Engineering and Information Management (ICSIM ’20)</t>
  </si>
  <si>
    <t>1145/3378936</t>
  </si>
  <si>
    <t>Daniel Amo</t>
  </si>
  <si>
    <t xml:space="preserve"> MOOCs: experimental approaches for quality in pedagogical and design fundamentals</t>
  </si>
  <si>
    <t xml:space="preserve"> Association for Computing Machinery, New York, NY, USA, 219–223</t>
  </si>
  <si>
    <t>Nine Sellier and Pengcheng An</t>
  </si>
  <si>
    <t xml:space="preserve"> How Peripheral Interactive Systems Can Support Teachers with Differentiated Instruction: Using FireFlies as a Probe</t>
  </si>
  <si>
    <t xml:space="preserve"> In Proceedings of the 2020 ACM on Designing Interactive Systems Conference (DIS ’20)</t>
  </si>
  <si>
    <t xml:space="preserve"> Association for Computing Machinery, New York, NY, USA, 1117–1129</t>
  </si>
  <si>
    <t>1145/3357236</t>
  </si>
  <si>
    <t>Elizabeth Rowe, Jodi Asbell-Clarke, Ryan Baker, Santiago Gasca, Erin Bardar, and Richard Scruggs</t>
  </si>
  <si>
    <t xml:space="preserve"> Labeling Implicit Computational Thinking in Pizza Pass Gameplay</t>
  </si>
  <si>
    <t xml:space="preserve"> Association for Computing Machinery, New York, NY, USA, Paper LBW568, 1–6</t>
  </si>
  <si>
    <t>Ángel Fidalgo Blanco, Francisco J</t>
  </si>
  <si>
    <t xml:space="preserve"> García-Peñalvo, and Marisa Sein-Echaluce</t>
  </si>
  <si>
    <t xml:space="preserve"> A methodology proposal for developing adaptive cMOOC</t>
  </si>
  <si>
    <t xml:space="preserve"> Association for Computing Machinery, New York, NY, USA, 553–558</t>
  </si>
  <si>
    <t>Benjamin Xie, Erik Harpstead, Betsy DiSalvo, Petr Slovak, Ahmed Kharrufa, Michael J</t>
  </si>
  <si>
    <t xml:space="preserve"> Lee, Viktoria Pammer-Schindler, Amy Ogan, and Joseph Jay Williams</t>
  </si>
  <si>
    <t xml:space="preserve"> Learning, Education, and HCI</t>
  </si>
  <si>
    <t xml:space="preserve"> In Extended Abstracts of the 2019 CHI Conference on Human Factors in Computing Systems (CHI EA ’19)</t>
  </si>
  <si>
    <t xml:space="preserve"> Association for Computing Machinery, New York, NY, USA, Paper SIG09, 1–4</t>
  </si>
  <si>
    <t>1145/3290607</t>
  </si>
  <si>
    <t>Linda Werner, Charlie McDowell, and Jill Denner</t>
  </si>
  <si>
    <t xml:space="preserve"> Middle school students using Alice: what can we learn from logging data? In Proceeding of the 44th ACM technical symposium on Computer science education (SIGCSE ’13)</t>
  </si>
  <si>
    <t xml:space="preserve"> Association for Computing Machinery, New York, NY, USA, 507–512</t>
  </si>
  <si>
    <t>1145/2445196</t>
  </si>
  <si>
    <t>Alana Platt, Onochie Fan-Osuala, and Nicolas Herfel</t>
  </si>
  <si>
    <t xml:space="preserve"> Understanding and Predicting Student Retention and Attrition in IT Undergraduates</t>
  </si>
  <si>
    <t xml:space="preserve"> In Proceedings of the 2019 on Computers and People Research Conference (SIGMIS-CPR ’19)</t>
  </si>
  <si>
    <t xml:space="preserve"> Association for Computing Machinery, New York, NY, USA, 135–138</t>
  </si>
  <si>
    <t>1145/3322385</t>
  </si>
  <si>
    <t>Néstor Darío Duque Méndez, Mauricio Giraldo Ocampo, and Fernando Moreira</t>
  </si>
  <si>
    <t xml:space="preserve"> Storage Scheme for Analysis of Academic Data and Interaction of Students With Virtual Education Platforms</t>
  </si>
  <si>
    <t xml:space="preserve"> Association for Computing Machinery, New York, NY, USA, Article 38, 1–7</t>
  </si>
  <si>
    <t>Shekhar Kalra, Charles Thevathayan, and Margaret Hamilton</t>
  </si>
  <si>
    <t xml:space="preserve"> Developing Industry-Relevant Higher Order Thinking Skills in Computing Students</t>
  </si>
  <si>
    <t xml:space="preserve"> In Proceedings of the 2020 ACM Conference on Innovation and Technology in Computer Science Education (ITiCSE ’20)</t>
  </si>
  <si>
    <t xml:space="preserve"> Association for Computing Machinery, New York, NY, USA, 294–299</t>
  </si>
  <si>
    <t>1145/3341525</t>
  </si>
  <si>
    <t>Daria Bogdanova and Monique Snoeck</t>
  </si>
  <si>
    <t xml:space="preserve"> Using MOOC technology and formative assessment in a conceptual modelling course: an experience report</t>
  </si>
  <si>
    <t xml:space="preserve"> In Proceedings of the 21st ACM/IEEE International Conference on Model Driven Engineering Languages and Systems: Companion Proceedings (MODELS ’18)</t>
  </si>
  <si>
    <t xml:space="preserve"> Association for Computing Machinery, New York, NY, USA, 67–73</t>
  </si>
  <si>
    <t>1145/3270112</t>
  </si>
  <si>
    <t>Douglas Lusa Krug, Jean Marcelo Simão, and Laudelino Cordeiro Bastos</t>
  </si>
  <si>
    <t xml:space="preserve"> Method and Tools for Mapping the Evolution of Programmers during the Development of Computer Programs</t>
  </si>
  <si>
    <t xml:space="preserve"> In Proceedings of the XXXIII Brazilian Symposium on Software Engineering (SBES 2019)</t>
  </si>
  <si>
    <t>1145/3350768</t>
  </si>
  <si>
    <t>Esther Shein</t>
  </si>
  <si>
    <t xml:space="preserve"> How universities deploy student data</t>
  </si>
  <si>
    <t xml:space="preserve"> ACM 63, 4 (April 2020), 18–20</t>
  </si>
  <si>
    <t>1145/3381910</t>
  </si>
  <si>
    <t>María Luisa Sein-Echaluce, Ángel Fidalgo-Blanco, and Neuza Pedro</t>
  </si>
  <si>
    <t xml:space="preserve"> Association for Computing Machinery, New York, NY, USA, 73–76</t>
  </si>
  <si>
    <t>INTR Staff</t>
  </si>
  <si>
    <t xml:space="preserve"> Community calendar</t>
  </si>
  <si>
    <t xml:space="preserve"> interactions 23, 2 (March + April 2016), 87</t>
  </si>
  <si>
    <t>1145/2883436</t>
  </si>
  <si>
    <t>James M</t>
  </si>
  <si>
    <t xml:space="preserve"> Laffey, Joe Griffin, Justin Sigoloff, Sean Lander, Troy Sadler, Sean Goggins, So Mi Kim, Eric Wulff, and Andrew J</t>
  </si>
  <si>
    <t xml:space="preserve"> Womack</t>
  </si>
  <si>
    <t xml:space="preserve"> Mission HydroSci: a progress report on a transformational role playing game for science learning</t>
  </si>
  <si>
    <t xml:space="preserve"> In Proceedings of the 12th International Conference on the Foundations of Digital Games (FDG ’17)</t>
  </si>
  <si>
    <t xml:space="preserve"> Association for Computing Machinery, New York, NY, USA, Article 47, 1–4</t>
  </si>
  <si>
    <t>1145/3102071</t>
  </si>
  <si>
    <t>Hsin-liang Chen, Philip Doty, Carol Mollman, Xi Niu, Jen-chien Yu, and Tao Zhang</t>
  </si>
  <si>
    <t xml:space="preserve"> Library assessment and data analytics in the big data era: practice and policies</t>
  </si>
  <si>
    <t xml:space="preserve"> In Proceedings of the 78th ASIS&amp;T Annual Meeting: Information Science with Impact: Research in and for the Community (ASIST ’15)</t>
  </si>
  <si>
    <t xml:space="preserve"> American Society for Information Science, USA, Article 2, 1–4</t>
  </si>
  <si>
    <t>Tam Nguyen Thanh, Michael Morgan, Matthew Butler, and Kim Marriott</t>
  </si>
  <si>
    <t xml:space="preserve"> Perfect Match: Facilitating Study Partner Matching</t>
  </si>
  <si>
    <t xml:space="preserve"> In Proceedings of the 50th ACM Technical Symposium on Computer Science Education (SIGCSE ’19)</t>
  </si>
  <si>
    <t xml:space="preserve"> Association for Computing Machinery, New York, NY, USA, 1102–1108</t>
  </si>
  <si>
    <t>1145/3287324</t>
  </si>
  <si>
    <t>Alejandra Martínez-Monés, Sara Villagrá-Sobrino, Yiannis Georgiou, Andri Ioannou, and María Jiménez Ruiz</t>
  </si>
  <si>
    <t xml:space="preserve"> The INTELed pedagogical framework: Applying embodied digital apps to support special education children in inclusive educational contexts</t>
  </si>
  <si>
    <t xml:space="preserve"> Association for Computing Machinery, New York, NY, USA, Article 35, 1–4</t>
  </si>
  <si>
    <t>Peter Brusilovsky, Stephen Edwards, Amruth Kumar, Lauri Malmi, Luciana Benotti, Duane Buck, Petri Ihantola, Rikki Prince, Teemu Sirkiä, Sergey Sosnovsky, Jaime Urquiza, Arto Vihavainen, and Michael Wollowski</t>
  </si>
  <si>
    <t xml:space="preserve"> Increasing Adoption of Smart Learning Content for Computer Science Education</t>
  </si>
  <si>
    <t xml:space="preserve"> In Proceedings of the Working Group Reports of the 2014 on Innovation &amp; Technology in Computer Science Education Conference (ITiCSE-WGR ’14)</t>
  </si>
  <si>
    <t xml:space="preserve"> Association for Computing Machinery, New York, NY, USA, 31–57</t>
  </si>
  <si>
    <t>1145/2713609</t>
  </si>
  <si>
    <t xml:space="preserve"> Calendar</t>
  </si>
  <si>
    <t xml:space="preserve"> interactions 24, 2 (March + April 2017), 87</t>
  </si>
  <si>
    <t>1145/3044803</t>
  </si>
  <si>
    <t>Ah-Fur Lai</t>
  </si>
  <si>
    <t xml:space="preserve"> The Undergraduate Student’s Perception and Navigation Behaviors toward On-line Student-generating Questions Activities of Data Structures Curriculum in Engineering Education</t>
  </si>
  <si>
    <t xml:space="preserve"> In Proceedings of the 5th International Conference on Information and Education Technology (ICIET ’17)</t>
  </si>
  <si>
    <t xml:space="preserve"> Association for Computing Machinery, New York, NY, USA, 39–43</t>
  </si>
  <si>
    <t>1145/3029387</t>
  </si>
  <si>
    <t>Satabdi Basu, Daisy Rutstein, Yuning Xu, and Linda Shear</t>
  </si>
  <si>
    <t xml:space="preserve"> A Principled Approach to Designing a Computational Thinking Practices Assessment for Early Grades</t>
  </si>
  <si>
    <t xml:space="preserve"> Association for Computing Machinery, New York, NY, USA, 912–918</t>
  </si>
  <si>
    <t>Dominik Renzel, István Koren, Ralf Klamma, and Matthias Jarke</t>
  </si>
  <si>
    <t xml:space="preserve"> Preparing research projects for sustainable software engineering in society</t>
  </si>
  <si>
    <t xml:space="preserve"> In Proceedings of the 39th International Conference on Software Engineering: Software Engineering in Society Track (ICSE-SEIS ’17)</t>
  </si>
  <si>
    <t xml:space="preserve"> IEEE Press, 23–32</t>
  </si>
  <si>
    <t>1109/ICSE-SEIS</t>
  </si>
  <si>
    <t>Robert McCartney and Andrew Petersen</t>
  </si>
  <si>
    <t xml:space="preserve"> ICER 2019 call for participation</t>
  </si>
  <si>
    <t xml:space="preserve"> SIGCSE Bull</t>
  </si>
  <si>
    <t xml:space="preserve"> 51, 1 (January 2019), 3–4</t>
  </si>
  <si>
    <t>1145/3310216</t>
  </si>
  <si>
    <t>Jinxian Qin, Yaqian Zhou, Hong Lu, and Heqing Ya</t>
  </si>
  <si>
    <t xml:space="preserve"> Teaching Video Analytics Based on Student Spatial and Temporal Behavior Mining</t>
  </si>
  <si>
    <t xml:space="preserve"> In Proceedings of the 5th ACM on International Conference on Multimedia Retrieval (ICMR ’15)</t>
  </si>
  <si>
    <t xml:space="preserve"> Association for Computing Machinery, New York, NY, USA, 635–642</t>
  </si>
  <si>
    <t>1145/2671188</t>
  </si>
  <si>
    <t>Rafael Eiki Matheus Imamura and Maria Cecília Calani Baranauskas</t>
  </si>
  <si>
    <t xml:space="preserve"> A framework for socio-enactive educational systems: linking learning, design, and technology</t>
  </si>
  <si>
    <t xml:space="preserve"> In Proceedings of the 18th Brazilian Symposium on Human Factors in Computing Systems (IHC ’19)</t>
  </si>
  <si>
    <t xml:space="preserve"> Association for Computing Machinery, New York, NY, USA, Article 1, 1–11</t>
  </si>
  <si>
    <t>1145/3357155</t>
  </si>
  <si>
    <t>Daniel Hickmott, Shamus P</t>
  </si>
  <si>
    <t xml:space="preserve"> Smith, Ross Bille, Elizabeth Burd, Liz Stephens, and Erica Southgate</t>
  </si>
  <si>
    <t xml:space="preserve"> Building apostrophe power: lessons learnt for serious games development</t>
  </si>
  <si>
    <t xml:space="preserve"> In Proceedings of the Australasian Computer Science Week Multiconference (ACSW ’16)</t>
  </si>
  <si>
    <t xml:space="preserve"> Association for Computing Machinery, New York, NY, USA, Article 70, 1–10</t>
  </si>
  <si>
    <t>1145/2843043</t>
  </si>
  <si>
    <t>Stephanie T</t>
  </si>
  <si>
    <t xml:space="preserve"> Jones, Melissa Perez, Sarah P</t>
  </si>
  <si>
    <t xml:space="preserve"> Lee, Kira Furuichi, and Marcelo Worsley</t>
  </si>
  <si>
    <t xml:space="preserve"> Facilitation in an Intergenerational Making Activity: How Facilitative Moves Shift Across Traditional and Digital Fabrication</t>
  </si>
  <si>
    <t xml:space="preserve"> In Proceedings of the 18th ACM International Conference on Interaction Design and Children (IDC ’19)</t>
  </si>
  <si>
    <t xml:space="preserve"> Association for Computing Machinery, New York, NY, USA, 237–245</t>
  </si>
  <si>
    <t>1145/3311927</t>
  </si>
  <si>
    <t>Zuli Wang, Lihong Wang, and Juan Wang</t>
  </si>
  <si>
    <t xml:space="preserve"> Studies on the Construction of Online Learning Adaptive Intervention Strategy Library</t>
  </si>
  <si>
    <t xml:space="preserve"> In Proceedings of the 2019 4th International Conference on Distance Education and Learning (ICDEL 2019)</t>
  </si>
  <si>
    <t xml:space="preserve"> Association for Computing Machinery, New York, NY, USA, 20–24</t>
  </si>
  <si>
    <t>1145/3338147</t>
  </si>
  <si>
    <t>Alpa Reshamwala and Sunita M</t>
  </si>
  <si>
    <t xml:space="preserve"> Mahajan</t>
  </si>
  <si>
    <t xml:space="preserve"> An Early Pruning Algorithm for Sequential Pattern Mining</t>
  </si>
  <si>
    <t xml:space="preserve"> In Proceedings of the 2014 International Conference on Information and Communication Technology for Competitive Strategies (ICTCS ’14)</t>
  </si>
  <si>
    <t xml:space="preserve"> Association for Computing Machinery, New York, NY, USA, Article 32, 1–6</t>
  </si>
  <si>
    <t>1145/2677855</t>
  </si>
  <si>
    <t>Juanjo Mena, Balwant Singh, and Anthony Clarke</t>
  </si>
  <si>
    <t xml:space="preserve"> International perspectives about ICT implementation in the classroom: Lessons for Teacher Education</t>
  </si>
  <si>
    <t xml:space="preserve"> Association for Computing Machinery, New York, NY, USA, 565–570</t>
  </si>
  <si>
    <t>Amy Ogan</t>
  </si>
  <si>
    <t xml:space="preserve"> Reframing classroom sensing: promise and peril</t>
  </si>
  <si>
    <t xml:space="preserve"> interactions 26, 6 (November - December 2019), 26–32</t>
  </si>
  <si>
    <t>1145/3358902</t>
  </si>
  <si>
    <t>Jacek Gwizdka, Preben Hansen, Claudia Hauff, Jiyin He, and Noriko Kando</t>
  </si>
  <si>
    <t xml:space="preserve"> Search as Learning (SAL) Workshop 2016</t>
  </si>
  <si>
    <t xml:space="preserve"> In Proceedings of the 39th International ACM SIGIR conference on Research and Development in Information Retrieval (SIGIR ’16)</t>
  </si>
  <si>
    <t xml:space="preserve"> Association for Computing Machinery, New York, NY, USA, 1249–1250</t>
  </si>
  <si>
    <t>1145/2911451</t>
  </si>
  <si>
    <t>Saijing Zheng, Mary Beth Rosson, Patrick C</t>
  </si>
  <si>
    <t xml:space="preserve"> Shih, and John M</t>
  </si>
  <si>
    <t xml:space="preserve"> Carroll</t>
  </si>
  <si>
    <t xml:space="preserve"> Understanding Student Motivation, Behaviors and Perceptions in MOOCs</t>
  </si>
  <si>
    <t xml:space="preserve"> In Proceedings of the 18th ACM Conference on Computer Supported Cooperative Work &amp; Social Computing (CSCW ’15)</t>
  </si>
  <si>
    <t xml:space="preserve"> Association for Computing Machinery, New York, NY, USA, 1882–1895</t>
  </si>
  <si>
    <t>1145/2675133</t>
  </si>
  <si>
    <t>Roumiana Tsankova, Orlin Marinov, Mariana Durcheva, and Elena Varbanova</t>
  </si>
  <si>
    <t xml:space="preserve"> Synergy Effect of the TeSLA Project in Management of Engineering Higher Education</t>
  </si>
  <si>
    <t xml:space="preserve"> In Proceedings of the 9th International Conference on Management of Digital EcoSystems (MEDES ’17)</t>
  </si>
  <si>
    <t xml:space="preserve"> Association for Computing Machinery, New York, NY, USA, 259–264</t>
  </si>
  <si>
    <t>1145/3167020</t>
  </si>
  <si>
    <t>Maurice Abi Raad and David McKay</t>
  </si>
  <si>
    <t xml:space="preserve"> ESL student engagement in an introductory blended learning course in chemistry</t>
  </si>
  <si>
    <t xml:space="preserve"> In Proceedings of the 2018 The 3rd International Conference on Information and Education Innovations (ICIEI 2018)</t>
  </si>
  <si>
    <t xml:space="preserve"> Association for Computing Machinery, New York, NY, USA, 15–20</t>
  </si>
  <si>
    <t>1145/3234825</t>
  </si>
  <si>
    <t>Karin H</t>
  </si>
  <si>
    <t xml:space="preserve"> James, James Lester, Dan Schwartz, Katherine M</t>
  </si>
  <si>
    <t xml:space="preserve"> Cheng, and Sharon Oviatt</t>
  </si>
  <si>
    <t xml:space="preserve"> Perspectives on learning with multimodal technology</t>
  </si>
  <si>
    <t xml:space="preserve"> The Handbook of Multimodal-Multisensor Interfaces: Foundations, User Modeling, and Common Modality Combinations - Volume 1</t>
  </si>
  <si>
    <t xml:space="preserve"> Association for Computing Machinery and Morgan &amp; Claypool, 547–570</t>
  </si>
  <si>
    <t>1145/3015783</t>
  </si>
  <si>
    <t>Wafa Johal, Alex Tran, Hala Khodr, Ayberk Özgür, and Pierre Dillenbourg</t>
  </si>
  <si>
    <t xml:space="preserve"> TIP: Tangible e-Ink Paper Manipulatives for Classroom Orchestration</t>
  </si>
  <si>
    <t xml:space="preserve"> In Proceedings of the 31st Australian Conference on Human-Computer-Interaction (OZCHI’19)</t>
  </si>
  <si>
    <t xml:space="preserve"> Association for Computing Machinery, New York, NY, USA, 595–598</t>
  </si>
  <si>
    <t>1145/3369457</t>
  </si>
  <si>
    <t>Aaron Springer</t>
  </si>
  <si>
    <t xml:space="preserve"> Enabling Effective Transparency: Towards User-Centric Intelligent Systems</t>
  </si>
  <si>
    <t xml:space="preserve"> In Proceedings of the 2019 AAAI/ACM Conference on AI, Ethics, and Society (AIES ’19)</t>
  </si>
  <si>
    <t xml:space="preserve"> Association for Computing Machinery, New York, NY, USA, 543–544</t>
  </si>
  <si>
    <t>1145/3306618</t>
  </si>
  <si>
    <t>Sarah Gilbert</t>
  </si>
  <si>
    <t xml:space="preserve"> Motivations for Participating in Online Initiatives: Exploring Contributory Behaviour Across Initiative Types</t>
  </si>
  <si>
    <t xml:space="preserve"> In Companion of the 2017 ACM Conference on Computer Supported Cooperative Work and Social Computing (CSCW ’17 Companion)</t>
  </si>
  <si>
    <t xml:space="preserve"> Association for Computing Machinery, New York, NY, USA, 65–68</t>
  </si>
  <si>
    <t>1145/3022198</t>
  </si>
  <si>
    <t>Mohamed Chetouani, Salvatore M</t>
  </si>
  <si>
    <t xml:space="preserve"> Anzalone, Giovanna Varni, Isabelle Hupont Torres, Ginevra Castellano, Angelica Lim, and Gentiane Venture</t>
  </si>
  <si>
    <t xml:space="preserve"> International workshop on social learning and multimodal interaction for designing artificial agents (workshop summary)</t>
  </si>
  <si>
    <t xml:space="preserve"> Association for Computing Machinery, New York, NY, USA, 598–600</t>
  </si>
  <si>
    <t>Andreas Grillenberger</t>
  </si>
  <si>
    <t xml:space="preserve"> Big data and data management: a topic for secondary computing education</t>
  </si>
  <si>
    <t xml:space="preserve"> In Proceedings of the tenth annual conference on International computing education research (ICER ’14)</t>
  </si>
  <si>
    <t xml:space="preserve"> Association for Computing Machinery, New York, NY, USA, 147–148</t>
  </si>
  <si>
    <t>1145/2632320</t>
  </si>
  <si>
    <t>Neil Smith, Mike Richards, and Daniel G</t>
  </si>
  <si>
    <t xml:space="preserve"> Cabrero</t>
  </si>
  <si>
    <t xml:space="preserve"> Summer of code: assisting distance-learning students with open-ended programming tasks</t>
  </si>
  <si>
    <t>Bonny Brandenburger and Gergana Vladova</t>
  </si>
  <si>
    <t xml:space="preserve"> The Potential of Making for Enhancement of Digital Competencies in Higher Education: On the way to a concept development</t>
  </si>
  <si>
    <t xml:space="preserve"> In Proceedings of the FabLearn Europe 2019 Conference (FabLearn Europe ’19)</t>
  </si>
  <si>
    <t xml:space="preserve"> Association for Computing Machinery, New York, NY, USA, Article 3, 1–3</t>
  </si>
  <si>
    <t>1145/3335055</t>
  </si>
  <si>
    <t>Eivind Flobak, Frode Guribye, Daniel A</t>
  </si>
  <si>
    <t xml:space="preserve"> Jensen, and Astri J</t>
  </si>
  <si>
    <t xml:space="preserve"> Lundervold</t>
  </si>
  <si>
    <t xml:space="preserve"> Designing data-driven interventions for mental health care</t>
  </si>
  <si>
    <t xml:space="preserve"> In Proceedings of the 11th EAI International Conference on Pervasive Computing Technologies for Healthcare (PervasiveHealth ’17)</t>
  </si>
  <si>
    <t xml:space="preserve"> Association for Computing Machinery, New York, NY, USA, 423–426</t>
  </si>
  <si>
    <t>1145/3154862</t>
  </si>
  <si>
    <t>Saturnino Luz</t>
  </si>
  <si>
    <t xml:space="preserve"> Automatic identification of experts and performance prediction in the multimodal math data corpus through analysis of speech interaction</t>
  </si>
  <si>
    <t xml:space="preserve"> Association for Computing Machinery, New York, NY, USA, 575–582</t>
  </si>
  <si>
    <t>Yoav Yair</t>
  </si>
  <si>
    <t xml:space="preserve"> Did you let a robot check my homework? ACM Inroads 5, 2 (June 2014), 33–35</t>
  </si>
  <si>
    <t>1145/2614512</t>
  </si>
  <si>
    <t>Bernice d’Anjou, Saskia Bakker, Pengcheng An, and Tilde Bekker</t>
  </si>
  <si>
    <t xml:space="preserve"> How Peripheral Data Visualisation Systems Support Secondary School Teachers during VLE-Supported Lessons</t>
  </si>
  <si>
    <t xml:space="preserve"> In Proceedings of the 2019 on Designing Interactive Systems Conference (DIS ’19)</t>
  </si>
  <si>
    <t xml:space="preserve"> Association for Computing Machinery, New York, NY, USA, 859–870</t>
  </si>
  <si>
    <t>1145/3322276</t>
  </si>
  <si>
    <t xml:space="preserve"> Bringing the Innovations in Data Management to Secondary CS Education</t>
  </si>
  <si>
    <t xml:space="preserve"> In Proceedings of the 2016 ACM Conference on International Computing Education Research (ICER ’16)</t>
  </si>
  <si>
    <t>1145/2960310</t>
  </si>
  <si>
    <t>Lakshmi Sunil Prakash, Kashif Zia, and Ismail Khalil</t>
  </si>
  <si>
    <t xml:space="preserve"> Collaborative Learning to Reduce Learners Dropouts in MOOCs: Modeling an Agent-Based Simulation</t>
  </si>
  <si>
    <t xml:space="preserve"> In Proceedings of the 20th International Conference on Information Integration and Web-based Applications &amp; Services (iiWAS2018)</t>
  </si>
  <si>
    <t xml:space="preserve"> Association for Computing Machinery, New York, NY, USA, 55–64</t>
  </si>
  <si>
    <t>1145/3282373</t>
  </si>
  <si>
    <t>Valdemar Švábenský, Jan Vykopal, and Pavel Čeleda</t>
  </si>
  <si>
    <t xml:space="preserve"> What Are Cybersecurity Education Papers About? A Systematic Literature Review of SIGCSE and ITiCSE Conferences</t>
  </si>
  <si>
    <t xml:space="preserve"> Association for Computing Machinery, New York, NY, USA, 2–8</t>
  </si>
  <si>
    <t xml:space="preserve"> Association for Computing Machinery, New York, NY, USA, 65–67</t>
  </si>
  <si>
    <t>Christopher D</t>
  </si>
  <si>
    <t xml:space="preserve"> Keeping TOCE on a Positive Trajectory</t>
  </si>
  <si>
    <t xml:space="preserve"> 16, 1, Article 1e (February 2016), 3 pages</t>
  </si>
  <si>
    <t>1145/2872275</t>
  </si>
  <si>
    <t>Gerhard Fischer</t>
  </si>
  <si>
    <t xml:space="preserve"> Exploring design trade-offs for quality of life in human-centered design</t>
  </si>
  <si>
    <t xml:space="preserve"> interactions 25, 1 (January + February 2018), 26–33</t>
  </si>
  <si>
    <t>1145/3170706</t>
  </si>
  <si>
    <t>Yan Timanovsky and Elizabeth K</t>
  </si>
  <si>
    <t xml:space="preserve"> Hawthorne</t>
  </si>
  <si>
    <t xml:space="preserve"> EduBits</t>
  </si>
  <si>
    <t xml:space="preserve"> ACM Inroads 7, 3 (September 2016), 9–12</t>
  </si>
  <si>
    <t>1145/2975589</t>
  </si>
  <si>
    <t>Jeffrey Johnson</t>
  </si>
  <si>
    <t xml:space="preserve"> The question of information justice</t>
  </si>
  <si>
    <t xml:space="preserve"> ACM 59, 3 (March 2016), 27–29</t>
  </si>
  <si>
    <t>1145/2879878</t>
  </si>
  <si>
    <t>Sarah Heckman and Jason King</t>
  </si>
  <si>
    <t xml:space="preserve"> Developing Software Engineering Skills using Real Tools for Automated Grading</t>
  </si>
  <si>
    <t xml:space="preserve"> Association for Computing Machinery, New York, NY, USA, 794–799</t>
  </si>
  <si>
    <t>Piotr Mitros, Anant Agarwal, and Vik Paruchuri</t>
  </si>
  <si>
    <t xml:space="preserve"> Assessment in Digital At-scale Learning Environments: MOOCs and technology to advance learning and learning research (Ubiquity symposium)</t>
  </si>
  <si>
    <t xml:space="preserve"> Ubiquity 2014, April, Article 2 (April 2014), 9 pages</t>
  </si>
  <si>
    <t>1145/2591795</t>
  </si>
  <si>
    <t>Tom Geller</t>
  </si>
  <si>
    <t xml:space="preserve"> In privacy law, it’s the U</t>
  </si>
  <si>
    <t xml:space="preserve"> vs</t>
  </si>
  <si>
    <t xml:space="preserve"> the world</t>
  </si>
  <si>
    <t xml:space="preserve"> ACM 59, 2 (February 2016), 21–23</t>
  </si>
  <si>
    <t>1145/2852233</t>
  </si>
  <si>
    <t>Charles Thevathayan and Margaret Hamilton</t>
  </si>
  <si>
    <t xml:space="preserve"> Imparting Software Engineering Design Skills</t>
  </si>
  <si>
    <t xml:space="preserve"> In Proceedings of the Nineteenth Australasian Computing Education Conference (ACE ’17)</t>
  </si>
  <si>
    <t xml:space="preserve"> Association for Computing Machinery, New York, NY, USA, 95–102</t>
  </si>
  <si>
    <t>1145/3013499</t>
  </si>
  <si>
    <t>Song Gao</t>
  </si>
  <si>
    <t xml:space="preserve"> “Towards a frontier of spatial scientometric studies” by SONG Gao with Martin Vesely as coordinator</t>
  </si>
  <si>
    <t xml:space="preserve"> SIGWEB Newsl</t>
  </si>
  <si>
    <t>, Spring, Article 5 (Spring 2015), 9 pages</t>
  </si>
  <si>
    <t>1145/2749279</t>
  </si>
  <si>
    <t xml:space="preserve"> García-Peñalvo and David Griffiths</t>
  </si>
  <si>
    <t xml:space="preserve"> Transferring knowledge and experiences from informal to formal learning contexts</t>
  </si>
  <si>
    <t xml:space="preserve"> Association for Computing Machinery, New York, NY, USA, 569–572</t>
  </si>
  <si>
    <t>Milagro Teruel and Laura Alonso Alemany</t>
  </si>
  <si>
    <t xml:space="preserve"> Co-embeddings for Student Modeling in Virtual Learning Environments</t>
  </si>
  <si>
    <t xml:space="preserve"> In Proceedings of the 26th Conference on User Modeling, Adaptation and Personalization (UMAP ’18)</t>
  </si>
  <si>
    <t xml:space="preserve"> Association for Computing Machinery, New York, NY, USA, 73–80</t>
  </si>
  <si>
    <t>1145/3209219</t>
  </si>
  <si>
    <t>Mathieu d’Aquin, Alessandro Adamou, and Stefan Dietze</t>
  </si>
  <si>
    <t xml:space="preserve"> Assessing the educational linked data landscape</t>
  </si>
  <si>
    <t xml:space="preserve"> In Proceedings of the 5th Annual ACM Web Science Conference (WebSci ’13)</t>
  </si>
  <si>
    <t xml:space="preserve"> Association for Computing Machinery, New York, NY, USA, 43–46</t>
  </si>
  <si>
    <t>1145/2464464</t>
  </si>
  <si>
    <t>Nikolaos Spatiotis, Isidoros Perikos, Iosif Mporas, and Michael Paraskevas</t>
  </si>
  <si>
    <t xml:space="preserve"> Evaluation of an Educational Training Platform Using Text Mining</t>
  </si>
  <si>
    <t xml:space="preserve"> In Proceedings of the 10th Hellenic Conference on Artificial Intelligence (SETN ’18)</t>
  </si>
  <si>
    <t xml:space="preserve"> Association for Computing Machinery, New York, NY, USA, Article 42, 1–5</t>
  </si>
  <si>
    <t>1145/3200947</t>
  </si>
  <si>
    <t>Lawrence Master</t>
  </si>
  <si>
    <t xml:space="preserve"> Generated Document Trees: Latent Dirichlet Allocation</t>
  </si>
  <si>
    <t xml:space="preserve"> In Proceedings of the 2nd International Conference on Medical and Health Informatics (ICMHI ’18)</t>
  </si>
  <si>
    <t xml:space="preserve"> Association for Computing Machinery, New York, NY, USA, 101–104</t>
  </si>
  <si>
    <t>1145/3239438</t>
  </si>
  <si>
    <t>Alena Suvorova, Valeria Ivaniushina, Alina Bakhitova, and Anastasiya Kuznetsova</t>
  </si>
  <si>
    <t xml:space="preserve"> Women Data Science Leaders in Russia</t>
  </si>
  <si>
    <t xml:space="preserve"> SIGKDD Explor</t>
  </si>
  <si>
    <t xml:space="preserve"> Newsl</t>
  </si>
  <si>
    <t xml:space="preserve"> 21, 1 (June 2019), 45–48</t>
  </si>
  <si>
    <t>1145/3331651</t>
  </si>
  <si>
    <t>Oliver Korn and Alan Dix</t>
  </si>
  <si>
    <t xml:space="preserve"> Educational playgrounds: how context-aware systems enable playful coached learning</t>
  </si>
  <si>
    <t xml:space="preserve"> interactions 24, 1 (January - February 2017), 54–57</t>
  </si>
  <si>
    <t>1145/3012951</t>
  </si>
  <si>
    <t>Cecilia Aragon, Clayton Hutto, Andy Echenique, Brittany Fiore-Gartland, Yun Huang, Jinyoung Kim, Gina Neff, Wanli Xing, and Joseph Bayer</t>
  </si>
  <si>
    <t xml:space="preserve"> Developing a Research Agenda for Human-Centered Data Science</t>
  </si>
  <si>
    <t xml:space="preserve"> In Proceedings of the 19th ACM Conference on Computer Supported Cooperative Work and Social Computing Companion (CSCW ’16 Companion)</t>
  </si>
  <si>
    <t xml:space="preserve"> Association for Computing Machinery, New York, NY, USA, 529–535</t>
  </si>
  <si>
    <t>1145/2818052</t>
  </si>
  <si>
    <t>Stelios Xinogalos, Christos Malliarakis, Despina Tsompanoudi, and Maya Satratzemi</t>
  </si>
  <si>
    <t xml:space="preserve"> Microworlds, Games and Collaboration: three effective approaches to support novices in learning programming</t>
  </si>
  <si>
    <t xml:space="preserve"> In Proceedings of the 7th Balkan Conference on Informatics Conference (BCI ’15)</t>
  </si>
  <si>
    <t xml:space="preserve"> Association for Computing Machinery, New York, NY, USA, Article 39, 1–8</t>
  </si>
  <si>
    <t>1145/2801081</t>
  </si>
  <si>
    <t>Zhongxiu Peddycord-Liu, Christa Cody, Sarah Kessler, Tiffany Barnes, Collin F</t>
  </si>
  <si>
    <t xml:space="preserve"> Lynch, and Teomara Rutherford</t>
  </si>
  <si>
    <t xml:space="preserve"> Using Serious Game Analytics to Inform Digital Curricular Sequencing: What Math Objective Should Students Play Next? In Proceedings of the Annual Symposium on Computer-Human Interaction in Play (CHI PLAY ’17)</t>
  </si>
  <si>
    <t>1145/3116595</t>
  </si>
  <si>
    <t>Santosh Joshi, Himanshu Upadhyay, Leonel Lagos, Naga Suryamitra Akkipeddi, and Valerie Guerra</t>
  </si>
  <si>
    <t xml:space="preserve"> Machine Learning Approach for Malware Detection Using Random Forest Classifier on Process List Data Structure</t>
  </si>
  <si>
    <t xml:space="preserve"> In Proceedings of the 2nd International Conference on Information System and Data Mining (ICISDM ’18)</t>
  </si>
  <si>
    <t xml:space="preserve"> Association for Computing Machinery, New York, NY, USA, 98–102</t>
  </si>
  <si>
    <t>1145/3206098</t>
  </si>
  <si>
    <t>Guanliang Chen, Dan Davis, Jun Lin, Claudia Hauff, and Geert-Jan Houben</t>
  </si>
  <si>
    <t xml:space="preserve"> Beyond the MOOC platform: gaining insights about learners from the social web</t>
  </si>
  <si>
    <t xml:space="preserve"> In Proceedings of the 8th ACM Conference on Web Science (WebSci ’16)</t>
  </si>
  <si>
    <t>1145/2908131</t>
  </si>
  <si>
    <t>Andrew Garbett, David Chatting, Gerard Wilkinson, Clement Lee, and Ahmed Kharrufa</t>
  </si>
  <si>
    <t xml:space="preserve"> ThinkActive: Designing for Pseudonymous Activity Tracking in the Classroom</t>
  </si>
  <si>
    <t xml:space="preserve"> In Proceedings of the 2018 CHI Conference on Human Factors in Computing Systems (CHI ’18)</t>
  </si>
  <si>
    <t xml:space="preserve"> Association for Computing Machinery, New York, NY, USA, Paper 7, 1–13</t>
  </si>
  <si>
    <t>1145/3173574</t>
  </si>
  <si>
    <t>Jacob Whitehill, Kiran Mohan, Daniel Seaton, Yigal Rosen, and Dustin Tingley</t>
  </si>
  <si>
    <t xml:space="preserve"> MOOC Dropout Prediction: How to Measure Accuracy? In Proceedings of the Fourth (2017) ACM Conference on Learning @ Scale (L@S ’17)</t>
  </si>
  <si>
    <t xml:space="preserve"> Association for Computing Machinery, New York, NY, USA, 161–164</t>
  </si>
  <si>
    <t>Pengcheng An, Saskia Bakker, Sara Ordanovski, Chris L</t>
  </si>
  <si>
    <t>E</t>
  </si>
  <si>
    <t xml:space="preserve"> Paffen, Ruurd Taconis, and Berry Eggen</t>
  </si>
  <si>
    <t xml:space="preserve"> Dandelion Diagram: Aggregating Positioning and Orientation Data in the Visualization of Classroom Proxemics</t>
  </si>
  <si>
    <t>Martyn Mees, Tim Jay, Jacob Habgood, and Paul Howard-Jones</t>
  </si>
  <si>
    <t xml:space="preserve"> Researching Adaptivity for Individual Differences in Numeracy Games</t>
  </si>
  <si>
    <t xml:space="preserve"> In Extended Abstracts Publication of the Annual Symposium on Computer-Human Interaction in Play (CHI PLAY ’17 Extended Abstracts)</t>
  </si>
  <si>
    <t xml:space="preserve"> Association for Computing Machinery, New York, NY, USA, 247–253</t>
  </si>
  <si>
    <t>1145/3130859</t>
  </si>
  <si>
    <t xml:space="preserve"> SIGGRAPH ASIA 2016 Symposium on Education</t>
  </si>
  <si>
    <t>Jie Yang, Jun Ma, Sarah K</t>
  </si>
  <si>
    <t xml:space="preserve"> Howard, Matthew Ciao, and Rangan Srikhanta</t>
  </si>
  <si>
    <t xml:space="preserve"> A big data analytic framework for investigating streaming educational data</t>
  </si>
  <si>
    <t xml:space="preserve"> In Proceedings of the Australasian Computer Science Week Multiconference (ACSW ’17)</t>
  </si>
  <si>
    <t xml:space="preserve"> Association for Computing Machinery, New York, NY, USA, Article 55, 1–4</t>
  </si>
  <si>
    <t>1145/3014812</t>
  </si>
  <si>
    <t>Yuki Kitanaka, Kazuhiro Takeuchi, and Sachio Hirokawa</t>
  </si>
  <si>
    <t xml:space="preserve"> Predicting Learning Result of Learner in E-learning Course with Feature Selection Using SVM</t>
  </si>
  <si>
    <t xml:space="preserve"> In Proceedings of the 2017 9th International Conference on Education Technology and Computers (ICETC 2017)</t>
  </si>
  <si>
    <t xml:space="preserve"> Association for Computing Machinery, New York, NY, USA, 122–125</t>
  </si>
  <si>
    <t>1145/3175536</t>
  </si>
  <si>
    <t>Lars Müller</t>
  </si>
  <si>
    <t xml:space="preserve"> A cognitive assistant for the emergency department</t>
  </si>
  <si>
    <t xml:space="preserve"> Association for Computing Machinery, New York, NY, USA, 1062–1067</t>
  </si>
  <si>
    <t>Junhong Sha and Kaiquan Chen</t>
  </si>
  <si>
    <t xml:space="preserve"> Analysis of Technology Enhancing Knowledge Sharing in Learning Communities: from Handbarrow to Social Expansion to Intelligent Tutoring</t>
  </si>
  <si>
    <t xml:space="preserve"> Association for Computing Machinery, New York, NY, USA, 22–26</t>
  </si>
  <si>
    <t>Andrew Luxton-Reilly, Simon, Ibrahim Albluwi, Brett A</t>
  </si>
  <si>
    <t xml:space="preserve"> Becker, Michail Giannakos, Amruth N</t>
  </si>
  <si>
    <t xml:space="preserve"> Kumar, Linda Ott, James Paterson, Michael James Scott, Judy Sheard, and Claudia Szabo</t>
  </si>
  <si>
    <t xml:space="preserve"> Introductory programming: a systematic literature review</t>
  </si>
  <si>
    <t xml:space="preserve"> Association for Computing Machinery, New York, NY, USA, 55–106</t>
  </si>
  <si>
    <t>Sayamindu Dasgupta and Mitchel Resnick</t>
  </si>
  <si>
    <t xml:space="preserve"> Engaging novices in programming, experimenting, and learning with data</t>
  </si>
  <si>
    <t xml:space="preserve"> ACM Inroads 5, 4 (December 2014), 72–75</t>
  </si>
  <si>
    <t>1145/2684721</t>
  </si>
  <si>
    <t>Ida Camacho and Ashok Goel</t>
  </si>
  <si>
    <t xml:space="preserve"> Longitudinal trends in sentiment polarity and readability of an online masters of computer science course</t>
  </si>
  <si>
    <t xml:space="preserve"> Association for Computing Machinery, New York, NY, USA, Article 21, 1–4</t>
  </si>
  <si>
    <t>Christianne Lynnette Cabanban-Casem</t>
  </si>
  <si>
    <t xml:space="preserve"> Analytical Visualization of Higher Education Institutions’ Big Data for Decision Making</t>
  </si>
  <si>
    <t xml:space="preserve"> In Proceedings of the 2019 Asia Pacific Information Technology Conference (APIT 2019)</t>
  </si>
  <si>
    <t xml:space="preserve"> Association for Computing Machinery, New York, NY, USA, 61–64</t>
  </si>
  <si>
    <t>1145/3314527</t>
  </si>
  <si>
    <t>Fahim Mohamed, Jakimi Abdeslam, and El Bermi Lahcen</t>
  </si>
  <si>
    <t xml:space="preserve"> Towards New Approach to Enhance Learning Based on Internet of Things and Virtual Reality</t>
  </si>
  <si>
    <t xml:space="preserve"> In Proceedings of the International Conference on Learning and Optimization Algorithms: Theory and Applications (LOPAL ’18)</t>
  </si>
  <si>
    <t xml:space="preserve"> Association for Computing Machinery, New York, NY, USA, Article 54, 1–5</t>
  </si>
  <si>
    <t>1145/3230905</t>
  </si>
  <si>
    <t xml:space="preserve"> García-Peñalvo, Ángel Fidalgo Blanco, and María Luisa Sein-Echaluce</t>
  </si>
  <si>
    <t xml:space="preserve"> Educational innovation management: a case study at the university of salamanca</t>
  </si>
  <si>
    <t xml:space="preserve"> Association for Computing Machinery, New York, NY, USA, 151–158</t>
  </si>
  <si>
    <t>José Carlos Sánchez-Prieto, Juan Cruz-Benito, Roberto Therón, and Francisco J</t>
  </si>
  <si>
    <t xml:space="preserve"> How to Measure Teachers’ Acceptance of AI-driven Assessment in eLearning: A TAM-based Proposal</t>
  </si>
  <si>
    <t>Hanna Celina, Ahmed Kharrufa, Anne Preston, Rob Comber, and Patrick Olivier</t>
  </si>
  <si>
    <t xml:space="preserve"> SOLE meets MOOC: Designing Infrastructure for Online Self-organised Learning with a Social Mission</t>
  </si>
  <si>
    <t xml:space="preserve"> In Proceedings of the 2016 ACM Conference on Designing Interactive Systems (DIS ’16)</t>
  </si>
  <si>
    <t xml:space="preserve"> Association for Computing Machinery, New York, NY, USA, 484–496</t>
  </si>
  <si>
    <t>1145/2901790</t>
  </si>
  <si>
    <t>Renata Calonego, Antonio Roberto Serra Coelho, and Alexandra Okada</t>
  </si>
  <si>
    <t xml:space="preserve"> Social, open and personalised environments for communication and knowledge management between business and educational organisations</t>
  </si>
  <si>
    <t xml:space="preserve"> Association for Computing Machinery, New York, NY, USA, Article 11, 1–7</t>
  </si>
  <si>
    <t>Sukru Eraslan, Julio César Cortés Ríos, Kamilla Kopec-Harding, Suzanne M</t>
  </si>
  <si>
    <t xml:space="preserve"> Embury, Caroline Jay, Christopher Page, and Robert Haines</t>
  </si>
  <si>
    <t xml:space="preserve"> Errors and Poor Practices of Software Engineering Students in Using Git</t>
  </si>
  <si>
    <t xml:space="preserve"> In Proceedings of the 4th Conference on Computing Education Practice 2020 (CEP 2020)</t>
  </si>
  <si>
    <t xml:space="preserve"> Association for Computing Machinery, New York, NY, USA, Article 8, 1–4</t>
  </si>
  <si>
    <t>1145/3372356</t>
  </si>
  <si>
    <t>Monica Visani Scozzi, Ioanna Iacovides, and Conor Linehan</t>
  </si>
  <si>
    <t xml:space="preserve"> A Mixed Method Approach for Evaluating and Improving the Design of Learning in Puzzle Games</t>
  </si>
  <si>
    <t xml:space="preserve"> In Proceedings of the Annual Symposium on Computer-Human Interaction in Play (CHI PLAY ’17)</t>
  </si>
  <si>
    <t xml:space="preserve"> Association for Computing Machinery, New York, NY, USA, 217–228</t>
  </si>
  <si>
    <t>Enzo Ferrari-Lagos, Fernando Martínez-Abad, and Camilo Ruíz</t>
  </si>
  <si>
    <t xml:space="preserve"> Education to mobilize society for Climate Change action: The Climate competence in education</t>
  </si>
  <si>
    <t xml:space="preserve"> Association for Computing Machinery, New York, NY, USA, 966–970</t>
  </si>
  <si>
    <t>Bruce M</t>
  </si>
  <si>
    <t xml:space="preserve"> McLaren, Jodi Asbell-Clarke, and Jessica Hammer</t>
  </si>
  <si>
    <t xml:space="preserve"> CHI 2018 Workshop: Data-Driven Educational Game Design</t>
  </si>
  <si>
    <t xml:space="preserve"> Association for Computing Machinery, New York, NY, USA, Paper W08, 1–8</t>
  </si>
  <si>
    <t>Claudia Ott, Anthony Robins, and Kerry Shephard</t>
  </si>
  <si>
    <t xml:space="preserve"> Translating Principles of Effective Feedback for Students into the CS1 Context</t>
  </si>
  <si>
    <t xml:space="preserve"> 16, 1, Article 1 (February 2016), 27 pages</t>
  </si>
  <si>
    <t>1145/2737596</t>
  </si>
  <si>
    <t>Mohd Hafriz Bin Nural Azhan, Md</t>
  </si>
  <si>
    <t xml:space="preserve"> Yazid Bin Mohd Saman, and Mustafa Bin Man</t>
  </si>
  <si>
    <t xml:space="preserve"> A Framework for Collaborative Multi-Institution MOOC Environment</t>
  </si>
  <si>
    <t xml:space="preserve"> In Proceedings of the International Conference on Internet of things and Cloud Computing (ICC ’16)</t>
  </si>
  <si>
    <t xml:space="preserve"> Association for Computing Machinery, New York, NY, USA, Article 36, 1–6</t>
  </si>
  <si>
    <t>1145/2896387</t>
  </si>
  <si>
    <t>Nelson Bore, Samuel Karumba, Juliet Mutahi, Shelby Solomon Darnell, Charity Wayua, and Komminist Weldemariam</t>
  </si>
  <si>
    <t xml:space="preserve"> Towards Blockchain-enabled School Information Hub</t>
  </si>
  <si>
    <t xml:space="preserve"> In Proceedings of the Ninth International Conference on Information and Communication Technologies and Development (ICTD ’17)</t>
  </si>
  <si>
    <t xml:space="preserve"> Association for Computing Machinery, New York, NY, USA, Article 19, 1–4</t>
  </si>
  <si>
    <t>1145/3136560</t>
  </si>
  <si>
    <t xml:space="preserve"> Fields, Lisa Quirke, Janell Amely, and Jason Maughan</t>
  </si>
  <si>
    <t xml:space="preserve"> Combining Big Data and Thick Data Analyses for Understanding Youth Learning Trajectories in a Summer Coding Camp</t>
  </si>
  <si>
    <t xml:space="preserve"> In Proceedings of the 47th ACM Technical Symposium on Computing Science Education (SIGCSE ’16)</t>
  </si>
  <si>
    <t xml:space="preserve"> Association for Computing Machinery, New York, NY, USA, 150–155</t>
  </si>
  <si>
    <t>1145/2839509</t>
  </si>
  <si>
    <t>Yu-Chen Hsiao and Yi-Tzone Shiao</t>
  </si>
  <si>
    <t xml:space="preserve"> Research on gender differences in the digital learning performance of university students</t>
  </si>
  <si>
    <t xml:space="preserve"> In Proceedings of the 9th International Conference on E-Education, E-Business, E-Management and E-Learning (IC4E ’18)</t>
  </si>
  <si>
    <t>1145/3183586</t>
  </si>
  <si>
    <t>Eric Ras, Fridolin Wild, Christoph Stahl, and Alexandre Baudet</t>
  </si>
  <si>
    <t xml:space="preserve"> Bridging the Skills Gap of Workers in Industry 4</t>
  </si>
  <si>
    <t>0 by Human Performance Augmentation Tools: Challenges and Roadmap</t>
  </si>
  <si>
    <t xml:space="preserve"> In Proceedings of the 10th International Conference on PErvasive Technologies Related to Assistive Environments (PETRA ’17)</t>
  </si>
  <si>
    <t xml:space="preserve"> Association for Computing Machinery, New York, NY, USA, 428–432</t>
  </si>
  <si>
    <t>1145/3056540</t>
  </si>
  <si>
    <t>Sachio Hirokawa</t>
  </si>
  <si>
    <t xml:space="preserve"> Key attribute for predicting student academic performance</t>
  </si>
  <si>
    <t xml:space="preserve"> Association for Computing Machinery, New York, NY, USA, 308–313</t>
  </si>
  <si>
    <t>Immanuel Schweizer and Benedikt Schmidt</t>
  </si>
  <si>
    <t xml:space="preserve"> Kraken</t>
  </si>
  <si>
    <t>me: multi-device user tracking suite</t>
  </si>
  <si>
    <t xml:space="preserve"> In Proceedings of the 2014 ACM International Joint Conference on Pervasive and Ubiquitous Computing: Adjunct Publication (UbiComp ’14 Adjunct)</t>
  </si>
  <si>
    <t xml:space="preserve"> Association for Computing Machinery, New York, NY, USA, 853–862</t>
  </si>
  <si>
    <t>1145/2638728</t>
  </si>
  <si>
    <t>Upaasna Ramraj and Ferina Marimuthu</t>
  </si>
  <si>
    <t xml:space="preserve"> The Impact of Technology in Expediting Learning: A South African Experience</t>
  </si>
  <si>
    <t xml:space="preserve"> In Proceedings of the 2019 International Conference on E-Business and E-commerce Engineering (EBEE’19)</t>
  </si>
  <si>
    <t xml:space="preserve"> Association for Computing Machinery, New York, NY, USA, 35–40</t>
  </si>
  <si>
    <t>1145/3385061</t>
  </si>
  <si>
    <t>María-José Rodríguez-Conde, Susana Olmos-Migueláñez, Adriana Gamazo, and Joe O’Hara</t>
  </si>
  <si>
    <t xml:space="preserve"> Evaluation in education and Guidance: a perspective from 2018</t>
  </si>
  <si>
    <t xml:space="preserve"> Association for Computing Machinery, New York, NY, USA, 129–133</t>
  </si>
  <si>
    <t>Muhammad Asim, Fahad Shamshad, Muhammad Awais, and Ali Ahmed</t>
  </si>
  <si>
    <t xml:space="preserve"> Introducing Data mining for Predicting trends in School Education of Pakistan: Preliminary results and Future Directions</t>
  </si>
  <si>
    <t xml:space="preserve"> Association for Computing Machinery, New York, NY, USA, Article 32, 1–5</t>
  </si>
  <si>
    <t>Manuel Palomo-Duarte, Anke Berns, Juan Manuel Dodero, and Alberto Cejas</t>
  </si>
  <si>
    <t xml:space="preserve"> Foreign language learning using a gamificated APP to support peer-assessment</t>
  </si>
  <si>
    <t xml:space="preserve"> Association for Computing Machinery, New York, NY, USA, 381–386</t>
  </si>
  <si>
    <t>Sergio Gutierrez-Santos, Stefano Capuzzi, Ken Kahn, Sokratis Karkalas, and Alexandra Poulovassilis</t>
  </si>
  <si>
    <t xml:space="preserve"> Scalable Monitoring of Student Interaction Indicators in Exploratory Learning Environments</t>
  </si>
  <si>
    <t xml:space="preserve"> International World Wide Web Conferences Steering Committee, Republic and Canton of Geneva, CHE, 917–922</t>
  </si>
  <si>
    <t xml:space="preserve"> Supporting Differentiated Instruction in Programming Courses through Permanent Progress Monitoring</t>
  </si>
  <si>
    <t xml:space="preserve"> Association for Computing Machinery, New York, NY, USA, 209–214</t>
  </si>
  <si>
    <t>Aroua Taamallah and Maha Khemaja</t>
  </si>
  <si>
    <t xml:space="preserve"> Designing and eXperiencing smart objects based learning scenarios: an approach combining IMS LD, XAPI and IoT</t>
  </si>
  <si>
    <t xml:space="preserve"> Association for Computing Machinery, New York, NY, USA, 373–379</t>
  </si>
  <si>
    <t>Amir Kamil, James Juett, and Andrew DeOrio</t>
  </si>
  <si>
    <t xml:space="preserve"> Gender-balanced TAs from an Unbalanced Student Body</t>
  </si>
  <si>
    <t xml:space="preserve"> Association for Computing Machinery, New York, NY, USA, 300–306</t>
  </si>
  <si>
    <t>Lena Ivannova Ruiz Rojas and Francisco J</t>
  </si>
  <si>
    <t xml:space="preserve"> Methodological proposal for massive training of Ecuador’s civil servants, in the educational field, through MOOC courses on virtual learning environments</t>
  </si>
  <si>
    <t xml:space="preserve"> Association for Computing Machinery, New York, NY, USA, 705–713</t>
  </si>
  <si>
    <t>Fitra A</t>
  </si>
  <si>
    <t xml:space="preserve"> Bachtiar, Gunadi H</t>
  </si>
  <si>
    <t xml:space="preserve"> Sulistyo, Eric W</t>
  </si>
  <si>
    <t xml:space="preserve"> Cooper, and Kamei Katsuari</t>
  </si>
  <si>
    <t xml:space="preserve"> Affect, Personality, and Learning Styles in Online Reading Comprehension</t>
  </si>
  <si>
    <t xml:space="preserve"> Association for Computing Machinery, New York, NY, USA, 78–83</t>
  </si>
  <si>
    <t>Ángel Fidalgo-Blanco, María Luisa Sein-Echaluce, and Francisco J</t>
  </si>
  <si>
    <t xml:space="preserve"> APFT: Active Peer-Based Flip Teaching</t>
  </si>
  <si>
    <t xml:space="preserve"> Association for Computing Machinery, New York, NY, USA, Article 83, 1–7</t>
  </si>
  <si>
    <t>Alexandra Luccioni, Roger Nkambou, Jean Massardi, Jacqueline Bourdeau, and Claude Coulombe</t>
  </si>
  <si>
    <t xml:space="preserve"> STI-DICO: A Web-Based System for Intelligent Tutoring of Dictionary Skills</t>
  </si>
  <si>
    <t xml:space="preserve"> International World Wide Web Conferences Steering Committee, Republic and Canton of Geneva, CHE, 923–928</t>
  </si>
  <si>
    <t>Katarina Pantic, Deborah A</t>
  </si>
  <si>
    <t xml:space="preserve"> Fields, and Lisa Quirke</t>
  </si>
  <si>
    <t xml:space="preserve"> Studying situated learning in a constructionist programming camp: A multimethod microgenetic analysis of one girl’s learning pathway</t>
  </si>
  <si>
    <t xml:space="preserve"> Association for Computing Machinery, New York, NY, USA, 428–439</t>
  </si>
  <si>
    <t>Arto Hellas, Juho Leinonen, and Petri Ihantola</t>
  </si>
  <si>
    <t xml:space="preserve"> Plagiarism in Take-home Exams: Help-seeking, Collaboration, and Systematic Cheating</t>
  </si>
  <si>
    <t xml:space="preserve"> In Proceedings of the 2017 ACM Conference on Innovation and Technology in Computer Science Education (ITiCSE ’17)</t>
  </si>
  <si>
    <t xml:space="preserve"> Association for Computing Machinery, New York, NY, USA, 238–243</t>
  </si>
  <si>
    <t>1145/3059009</t>
  </si>
  <si>
    <t>Cassandra Branham, Joe Moxley, and Val Ross</t>
  </si>
  <si>
    <t xml:space="preserve"> My reviewers: participatory design &amp; crowd-sourced usability processes</t>
  </si>
  <si>
    <t xml:space="preserve"> In Proceedings of the 33rd Annual International Conference on the Design of Communication (SIGDOC ’15)</t>
  </si>
  <si>
    <t xml:space="preserve"> Association for Computing Machinery, New York, NY, USA, Article 26, 1–6</t>
  </si>
  <si>
    <t>1145/2775441</t>
  </si>
  <si>
    <t xml:space="preserve"> Pardos, Changran Hu, Pengqiu Meng, Michael Neff, and Dor Abrahamson</t>
  </si>
  <si>
    <t xml:space="preserve"> Classifying Learner Behavior from High Frequency Touchscreen Data Using Recurrent Neural Networks</t>
  </si>
  <si>
    <t xml:space="preserve"> In Adjunct Publication of the 26th Conference on User Modeling, Adaptation and Personalization (UMAP ’18)</t>
  </si>
  <si>
    <t xml:space="preserve"> Association for Computing Machinery, New York, NY, USA, 317–322</t>
  </si>
  <si>
    <t>1145/3213586</t>
  </si>
  <si>
    <t>Aapo Kalliola, Shankar Lal, Kimmo Ahola, Ian Oliver, Yoan Miche, and Tuomas Aura</t>
  </si>
  <si>
    <t xml:space="preserve"> Security Wrapper Orchestration in Cloud</t>
  </si>
  <si>
    <t xml:space="preserve"> In Proceedings of the 13th International Conference on Availability, Reliability and Security (ARES 2018)</t>
  </si>
  <si>
    <t xml:space="preserve"> Association for Computing Machinery, New York, NY, USA, Article 29, 1–6</t>
  </si>
  <si>
    <t>1145/3230833</t>
  </si>
  <si>
    <t>Jordan Barria-Pineda, Julio Guerra-Hollstein, and Peter Brusilovsky</t>
  </si>
  <si>
    <t xml:space="preserve"> A Fine-Grained Open Learner Model for an Introductory Programming Course</t>
  </si>
  <si>
    <t xml:space="preserve"> Association for Computing Machinery, New York, NY, USA, 53–61</t>
  </si>
  <si>
    <t>Andrew Emerson, Andy Smith, Fernando J</t>
  </si>
  <si>
    <t xml:space="preserve"> Rodriguez, Eric N</t>
  </si>
  <si>
    <t xml:space="preserve"> Wiebe, Bradford W</t>
  </si>
  <si>
    <t xml:space="preserve"> Mott, Kristy Elizabeth Boyer, and James C</t>
  </si>
  <si>
    <t xml:space="preserve"> Lester</t>
  </si>
  <si>
    <t xml:space="preserve"> Cluster-Based Analysis of Novice Coding Misconceptions in Block-Based Programming</t>
  </si>
  <si>
    <t xml:space="preserve"> Association for Computing Machinery, New York, NY, USA, 825–831</t>
  </si>
  <si>
    <t>Diego Alonso Gómez Aguilar, Francisco J</t>
  </si>
  <si>
    <t xml:space="preserve"> García-Peñalvo, and Roberto Therón</t>
  </si>
  <si>
    <t xml:space="preserve"> Tap into visual analysis of the customization of grouping of activities in eLearning</t>
  </si>
  <si>
    <t>Kiera Chase and Dor Abrahamson</t>
  </si>
  <si>
    <t xml:space="preserve"> Reverse scaffolding: a constructivist design architecture for mathematics learning with educational technology</t>
  </si>
  <si>
    <t xml:space="preserve"> In Proceedings of the 14th International Conference on Interaction Design and Children (IDC ’15)</t>
  </si>
  <si>
    <t xml:space="preserve"> Association for Computing Machinery, New York, NY, USA, 189–198</t>
  </si>
  <si>
    <t>1145/2771839</t>
  </si>
  <si>
    <t>Lan Min and Hew Khe Foon</t>
  </si>
  <si>
    <t xml:space="preserve"> Self-Regulated Learning Process in MOOCs: Examining the Indicators of Behavioral, Emotional, and Cognitive Engagement</t>
  </si>
  <si>
    <t xml:space="preserve"> Association for Computing Machinery, New York, NY, USA, 99–105</t>
  </si>
  <si>
    <t>Lillian (Boots) Cassel, Mats Daniels, Michael Goldweber, and Judy Sheard</t>
  </si>
  <si>
    <t xml:space="preserve"> Four reflections on the history of ITiCSE</t>
  </si>
  <si>
    <t xml:space="preserve"> ACM Inroads 9, 4 (December 2018), 40–46</t>
  </si>
  <si>
    <t>1145/3276302</t>
  </si>
  <si>
    <t>Alberto Mora, Gustavo F</t>
  </si>
  <si>
    <t xml:space="preserve"> Tondello, Laura Calvet, Carina González, Joan Arnedo-Moreno, and Lennart E</t>
  </si>
  <si>
    <t xml:space="preserve"> Nacke</t>
  </si>
  <si>
    <t xml:space="preserve"> The quest for a better tailoring of gameful design: An analysis of player type preferences</t>
  </si>
  <si>
    <t>Nancy Pontika, Petr Knoth, Matteo Cancellieri, and Samuel Pearce</t>
  </si>
  <si>
    <t xml:space="preserve"> Fostering open science to research using a taxonomy and an eLearning portal</t>
  </si>
  <si>
    <t xml:space="preserve"> In Proceedings of the 15th International Conference on Knowledge Technologies and Data-driven Business (i-KNOW ’15)</t>
  </si>
  <si>
    <t xml:space="preserve"> Association for Computing Machinery, New York, NY, USA, Article 11, 1–8</t>
  </si>
  <si>
    <t>1145/2809563</t>
  </si>
  <si>
    <t>Ashraf S</t>
  </si>
  <si>
    <t xml:space="preserve"> Hussein and Hamayun A</t>
  </si>
  <si>
    <t xml:space="preserve"> Khan</t>
  </si>
  <si>
    <t xml:space="preserve"> Students’ performance tracking in distributed open education using big data analytics</t>
  </si>
  <si>
    <t xml:space="preserve"> In Proceedings of the Second International Conference on Internet of things, Data and Cloud Computing (ICC ’17)</t>
  </si>
  <si>
    <t xml:space="preserve"> Association for Computing Machinery, New York, NY, USA, Article 75, 1–8</t>
  </si>
  <si>
    <t>1145/3018896</t>
  </si>
  <si>
    <t>Bernhard Göschlberger and Gabriele Anderst-Kotsis</t>
  </si>
  <si>
    <t xml:space="preserve"> A Web Service Architecture for Social Micro-Learning</t>
  </si>
  <si>
    <t xml:space="preserve"> In Proceedings of the 21st International Conference on Information Integration and Web-based Applications &amp; Services (iiWAS2019)</t>
  </si>
  <si>
    <t xml:space="preserve"> Association for Computing Machinery, New York, NY, USA, 530–536</t>
  </si>
  <si>
    <t>1145/3366030</t>
  </si>
  <si>
    <t>Sebastian Dennerlein, Dominik Kowald, Elisabeth Lex, Dieter Theiler, Emanuel Lacic, and Tobias Ley</t>
  </si>
  <si>
    <t xml:space="preserve"> The social semantic server: a flexible framework to support informal learning at the workplace</t>
  </si>
  <si>
    <t>Jeffrey Xiong, John Xiong, and Christophe Claramunt</t>
  </si>
  <si>
    <t xml:space="preserve"> A spatial entropy-based approach to improve mobile risk-based authentication</t>
  </si>
  <si>
    <t xml:space="preserve"> In Proceedings of the 1st ACM SIGSPATIAL International Workshop on Privacy in Geographic Information Collection and Analysis (GeoPrivacy ’14)</t>
  </si>
  <si>
    <t>1145/2675682</t>
  </si>
  <si>
    <t>Jon P</t>
  </si>
  <si>
    <t xml:space="preserve"> Daries, Justin Reich, Jim Waldo, Elise M</t>
  </si>
  <si>
    <t xml:space="preserve"> Young, Jonathan Whittinghill, Andrew Dean Ho, Daniel Thomas Seaton, and Isaac Chuang</t>
  </si>
  <si>
    <t xml:space="preserve"> Privacy, anonymity, and big data in the social sciences</t>
  </si>
  <si>
    <t xml:space="preserve"> ACM 57, 9 (September 2014), 56–63</t>
  </si>
  <si>
    <t>1145/2643132</t>
  </si>
  <si>
    <t xml:space="preserve"> Young, Jonathan Whittinghill, Daniel Thomas Seaton, Andrew Dean Ho, and Isaac Chuang</t>
  </si>
  <si>
    <t xml:space="preserve"> Privacy, Anonymity, and Big Data in the Social Sciences</t>
  </si>
  <si>
    <t xml:space="preserve"> Queue 12, 7 (July 2014), 30–41</t>
  </si>
  <si>
    <t>1145/2639988</t>
  </si>
  <si>
    <t>Julio Guerra-Hollstein, Jordan Barria-Pineda, Christian D</t>
  </si>
  <si>
    <t xml:space="preserve"> Schunn, Susan Bull, and Peter Brusilovsky</t>
  </si>
  <si>
    <t xml:space="preserve"> Fine-Grained Open Learner Models: Complexity Versus Support</t>
  </si>
  <si>
    <t xml:space="preserve"> Association for Computing Machinery, New York, NY, USA, 41–49</t>
  </si>
  <si>
    <t>Shalini and Ankit Tewari</t>
  </si>
  <si>
    <t xml:space="preserve"> Sustainable Education in India through Artificial Intelligence: Challenges and Opportunities</t>
  </si>
  <si>
    <t xml:space="preserve"> In 12th ACM Conference on Web Science (WebSci ’20)</t>
  </si>
  <si>
    <t xml:space="preserve"> Association for Computing Machinery, New York, NY, USA, 41–47</t>
  </si>
  <si>
    <t>1145/3394332</t>
  </si>
  <si>
    <t xml:space="preserve"> Vuorio, J</t>
  </si>
  <si>
    <t xml:space="preserve"> Okkonen, and J</t>
  </si>
  <si>
    <t xml:space="preserve"> Viteli</t>
  </si>
  <si>
    <t xml:space="preserve"> Enhancing user value of educational technology by three layer assessment</t>
  </si>
  <si>
    <t xml:space="preserve"> In Proceedings of the 21st International Academic Mindtrek Conference (AcademicMindtrek ’17)</t>
  </si>
  <si>
    <t xml:space="preserve"> Association for Computing Machinery, New York, NY, USA, 220–226</t>
  </si>
  <si>
    <t>1145/3131085</t>
  </si>
  <si>
    <t>Monica M</t>
  </si>
  <si>
    <t xml:space="preserve"> McGill, Chris Johnson, James Atlas, Durell Bouchard, Chris Messom, Ian Pollock, and Michael James Scott</t>
  </si>
  <si>
    <t xml:space="preserve"> If Memory Serves: Towards Designing and Evaluating a Game for Teaching Pointers to Undergraduate Students</t>
  </si>
  <si>
    <t xml:space="preserve"> In Proceedings of the 2017 ITiCSE Conference on Working Group Reports (ITiCSE-WGR ’17)</t>
  </si>
  <si>
    <t xml:space="preserve"> Association for Computing Machinery, New York, NY, USA, 25–46</t>
  </si>
  <si>
    <t>1145/3174781</t>
  </si>
  <si>
    <t xml:space="preserve"> Identifying and exploring design trade-offs in human-centered design</t>
  </si>
  <si>
    <t xml:space="preserve"> Association for Computing Machinery, New York, NY, USA, Article 22, 1–9</t>
  </si>
  <si>
    <t>Philip R</t>
  </si>
  <si>
    <t xml:space="preserve"> Cohen and Sharon Oviatt</t>
  </si>
  <si>
    <t xml:space="preserve"> Multimodal speech and pen interfaces</t>
  </si>
  <si>
    <t xml:space="preserve"> Association for Computing Machinery and Morgan &amp; Claypool, 403–447</t>
  </si>
  <si>
    <t>Alberto Mora, Elena Planas, and Joan Arnedo-Moreno</t>
  </si>
  <si>
    <t xml:space="preserve"> Designing game-like activities to engage adult learners in higher education</t>
  </si>
  <si>
    <t xml:space="preserve"> Association for Computing Machinery, New York, NY, USA, 755–762</t>
  </si>
  <si>
    <t>Paul Salvador Inventado and Peter Scupelli</t>
  </si>
  <si>
    <t xml:space="preserve"> Data-driven design pattern production: a case study on the ASSISTments online learning system</t>
  </si>
  <si>
    <t xml:space="preserve"> In Proceedings of the 20th European Conference on Pattern Languages of Programs (EuroPLoP ’15)</t>
  </si>
  <si>
    <t xml:space="preserve"> Association for Computing Machinery, New York, NY, USA, Article 14, 1–13</t>
  </si>
  <si>
    <t>1145/2855321</t>
  </si>
  <si>
    <t>Jianwei Shi, Christian Otto, Anett Hoppe, Peter Holtz, and Ralph Ewerth</t>
  </si>
  <si>
    <t xml:space="preserve"> Investigating Correlations of Automatically Extracted Multimodal Features and Lecture Video Quality</t>
  </si>
  <si>
    <t xml:space="preserve"> In Proceedings of the 1st International Workshop on Search as Learning with Multimedia Information (SALMM ’19)</t>
  </si>
  <si>
    <t xml:space="preserve"> Association for Computing Machinery, New York, NY, USA, 11–19</t>
  </si>
  <si>
    <t>1145/3347451</t>
  </si>
  <si>
    <t>Inma Borrella, Sergio Caballero-Caballero, and Eva Ponce-Cueto</t>
  </si>
  <si>
    <t xml:space="preserve"> Predict and Intervene: Addressing the Dropout Problem in a MOOC-based Program</t>
  </si>
  <si>
    <t xml:space="preserve"> Association for Computing Machinery, New York, NY, USA, Article 24, 1–9</t>
  </si>
  <si>
    <t>David Verweij, Saskia Bakker, and Berry Eggen</t>
  </si>
  <si>
    <t xml:space="preserve"> FireFlies2: Interactive Tangible Pixels to enable Distributed Cognition in Classroom Technologies</t>
  </si>
  <si>
    <t xml:space="preserve"> In Proceedings of the 2017 ACM International Conference on Interactive Surfaces and Spaces (ISS ’17)</t>
  </si>
  <si>
    <t xml:space="preserve"> Association for Computing Machinery, New York, NY, USA, 260–269</t>
  </si>
  <si>
    <t>1145/3132272</t>
  </si>
  <si>
    <t>Hendrik Oestreich, Sebastian Wrede, and Britta Wrede</t>
  </si>
  <si>
    <t xml:space="preserve"> Learning and performing assembly processes: an overview of learning and adaptivity in digital assistance systems for manufacturing</t>
  </si>
  <si>
    <t xml:space="preserve"> In Proceedings of the 13th ACM International Conference on PErvasive Technologies Related to Assistive Environments (PETRA ’20)</t>
  </si>
  <si>
    <t xml:space="preserve"> Association for Computing Machinery, New York, NY, USA, Article 42, 1–8</t>
  </si>
  <si>
    <t>1145/3389189</t>
  </si>
  <si>
    <t>Agnieszka Palalas and Norine Wark</t>
  </si>
  <si>
    <t xml:space="preserve"> Design Principles for an Adult Literacy Mobile Learning Solution</t>
  </si>
  <si>
    <t xml:space="preserve"> Association for Computing Machinery, New York, NY, USA, Article 27, 1–8</t>
  </si>
  <si>
    <t>Ruiqi Shen, Donghee Yvette Wohn, and Michael J</t>
  </si>
  <si>
    <t xml:space="preserve"> Lee</t>
  </si>
  <si>
    <t xml:space="preserve"> Comparison of Learning Programming Between Interactive Computer Tutors and Human Teachers</t>
  </si>
  <si>
    <t xml:space="preserve"> In Proceedings of the ACM Conference on Global Computing Education (CompEd ’19)</t>
  </si>
  <si>
    <t>1145/3300115</t>
  </si>
  <si>
    <t>Sean Kross and Philip J</t>
  </si>
  <si>
    <t xml:space="preserve"> Guo</t>
  </si>
  <si>
    <t xml:space="preserve"> Students, systems, and interactions: synthesizing the first four years of learning@scale and charting the future</t>
  </si>
  <si>
    <t xml:space="preserve"> Association for Computing Machinery, New York, NY, USA, Article 2, 1–10</t>
  </si>
  <si>
    <t>Guanliang Chen, Dan Davis, Claudia Hauff, and Geert-Jan Houben</t>
  </si>
  <si>
    <t xml:space="preserve"> Learning Transfer: Does It Take Place in MOOCs? An Investigation into the Uptake of Functional Programming in Practice</t>
  </si>
  <si>
    <t>Michael A</t>
  </si>
  <si>
    <t xml:space="preserve"> Madaio, Evelyn Yarzebinski, Vikram Kamath, Benjamin D</t>
  </si>
  <si>
    <t xml:space="preserve"> Zinszer, Joelle Hannon-Cropp, Fabrice Tanoh, Yapo Hermann Akpe, Axel Blahoua Seri, Kaja K</t>
  </si>
  <si>
    <t xml:space="preserve"> Jasińska, and Amy Ogan</t>
  </si>
  <si>
    <t xml:space="preserve"> Collective Support and Independent Learning with a Voice-Based Literacy Technology in Rural Communities</t>
  </si>
  <si>
    <t xml:space="preserve"> Association for Computing Machinery, New York, NY, USA, 1–14</t>
  </si>
  <si>
    <t>Shaimaa Lazem and Hussein Aly Jad</t>
  </si>
  <si>
    <t xml:space="preserve"> We Play We Learn: Exploring the Value of Digital Educational Games in Rural Egypt</t>
  </si>
  <si>
    <t xml:space="preserve"> In Proceedings of the 2017 CHI Conference on Human Factors in Computing Systems (CHI ’17)</t>
  </si>
  <si>
    <t xml:space="preserve"> Association for Computing Machinery, New York, NY, USA, 2782–2791</t>
  </si>
  <si>
    <t>1145/3025453</t>
  </si>
  <si>
    <t>Tim d’Hondt, Anna Wilbik, Paul Grefen, Heiko Ludwig, Natalie Baracaldo, and Ali Anwar</t>
  </si>
  <si>
    <t xml:space="preserve"> Using BPM Technology to Deploy and Manage Distributed Analytics in Collaborative IoT-Driven Business Scenarios</t>
  </si>
  <si>
    <t xml:space="preserve"> In Proceedings of the 9th International Conference on the Internet of Things (IoT 2019)</t>
  </si>
  <si>
    <t xml:space="preserve"> Association for Computing Machinery, New York, NY, USA, Article 19, 1–8</t>
  </si>
  <si>
    <t>1145/3365871</t>
  </si>
  <si>
    <t>Yang Zhang, Tingjian Zhang, Yongzheng Jia, Jiao Sun, Fangzhou Xu, and Wei Xu</t>
  </si>
  <si>
    <t xml:space="preserve"> DataLab: introducing software engineering thinking into data science education at scale</t>
  </si>
  <si>
    <t xml:space="preserve"> In Proceedings of the 39th International Conference on Software Engineering: Software Engineering and Education Track (ICSE-SEET ’17)</t>
  </si>
  <si>
    <t xml:space="preserve"> IEEE Press, 47–56</t>
  </si>
  <si>
    <t>1109/ICSE-SEET</t>
  </si>
  <si>
    <t>Juho Kim, Philip J</t>
  </si>
  <si>
    <t xml:space="preserve"> Guo, Daniel T</t>
  </si>
  <si>
    <t xml:space="preserve"> Seaton, Piotr Mitros, Krzysztof Z</t>
  </si>
  <si>
    <t xml:space="preserve"> Gajos, and Robert C</t>
  </si>
  <si>
    <t xml:space="preserve"> Miller</t>
  </si>
  <si>
    <t xml:space="preserve"> Understanding in-video dropouts and interaction peaks inonline lecture videos</t>
  </si>
  <si>
    <t xml:space="preserve"> In Proceedings of the first ACM conference on Learning @ scale conference (L@S ’14)</t>
  </si>
  <si>
    <t>1145/2556325</t>
  </si>
  <si>
    <t>Shaymaa E</t>
  </si>
  <si>
    <t xml:space="preserve"> Sorour and Tsunenori Mine</t>
  </si>
  <si>
    <t xml:space="preserve"> Exploring students’ learning attributes in consecutive lessons to improve prediction performance</t>
  </si>
  <si>
    <t>Britton Horn, Amy K</t>
  </si>
  <si>
    <t xml:space="preserve"> Hoover, Jackie Barnes, Yetunde Folajimi, Gillian Smith, and Casper Harteveld</t>
  </si>
  <si>
    <t xml:space="preserve"> Opening the Black Box of Play: Strategy Analysis of an Educational Game</t>
  </si>
  <si>
    <t xml:space="preserve"> In Proceedings of the 2016 Annual Symposium on Computer-Human Interaction in Play (CHI PLAY ’16)</t>
  </si>
  <si>
    <t xml:space="preserve"> Association for Computing Machinery, New York, NY, USA, 142–153</t>
  </si>
  <si>
    <t>1145/2967934</t>
  </si>
  <si>
    <t>Tim Coughlan and Kate Lister</t>
  </si>
  <si>
    <t xml:space="preserve"> The accessibility of administrative processes: Assessing the impacts on students in higher education</t>
  </si>
  <si>
    <t xml:space="preserve"> In Proceedings of the Internet of Accessible Things (W4A ’18)</t>
  </si>
  <si>
    <t xml:space="preserve"> Association for Computing Machinery, New York, NY, USA, Article 5, 1–10</t>
  </si>
  <si>
    <t>1145/3192714</t>
  </si>
  <si>
    <t>Maximilian Müller, Nuno Otero, Aris Alissandrakis, and Marcelo Milrad</t>
  </si>
  <si>
    <t xml:space="preserve"> Evaluating usage patterns and adoption of an interactive video installation on public displays in school contexts</t>
  </si>
  <si>
    <t xml:space="preserve"> In Proceedings of the 13th International Conference on Mobile and Ubiquitous Multimedia (MUM ’14)</t>
  </si>
  <si>
    <t>1145/2677972</t>
  </si>
  <si>
    <t>Kallirroi Georgila, Mark G</t>
  </si>
  <si>
    <t xml:space="preserve"> Core, Benjamin D</t>
  </si>
  <si>
    <t xml:space="preserve"> Nye, Shamya Karumbaiah, Daniel Auerbach, and Maya Ram</t>
  </si>
  <si>
    <t xml:space="preserve"> Using Reinforcement Learning to Optimize the Policies of an Intelligent Tutoring System for Interpersonal Skills Training</t>
  </si>
  <si>
    <t xml:space="preserve"> In Proceedings of the 18th International Conference on Autonomous Agents and MultiAgent Systems (AAMAS ’19)</t>
  </si>
  <si>
    <t xml:space="preserve"> International Foundation for Autonomous Agents and Multiagent Systems, Richland, SC, 737–745</t>
  </si>
  <si>
    <t>Jennifer Marlow, Jason Wiese, and Daniel Avrahami</t>
  </si>
  <si>
    <t xml:space="preserve"> Exploring the Effects of Audience Visibility on Presenters and Attendees in Online Educational Presentations</t>
  </si>
  <si>
    <t xml:space="preserve"> In Proceedings of the 8th International Conference on Communities and Technologies (C&amp;amp;T ’17)</t>
  </si>
  <si>
    <t xml:space="preserve"> Association for Computing Machinery, New York, NY, USA, 78–86</t>
  </si>
  <si>
    <t>1145/3083671</t>
  </si>
  <si>
    <t>Christian Köppe, Rikke Toft Nørgård, and Alex Young Pedersen</t>
  </si>
  <si>
    <t xml:space="preserve"> Towards a pattern language for hybrid education</t>
  </si>
  <si>
    <t xml:space="preserve"> In Proceedings of the VikingPLoP 2017 Conference on Pattern Languages of Program (VikingPLoP ’17)</t>
  </si>
  <si>
    <t xml:space="preserve"> Association for Computing Machinery, New York, NY, USA, Article 11, 1–17</t>
  </si>
  <si>
    <t>1145/3158491</t>
  </si>
  <si>
    <t>Lucian Gonçales, Kleinner Farias, Bruno da Silva, and Jonathan Fessler</t>
  </si>
  <si>
    <t xml:space="preserve"> Measuring the cognitive load of software developers: a systematic mapping study</t>
  </si>
  <si>
    <t xml:space="preserve"> In Proceedings of the 27th International Conference on Program Comprehension (ICPC ’19)</t>
  </si>
  <si>
    <t xml:space="preserve"> IEEE Press, 42–52</t>
  </si>
  <si>
    <t>1109/ICPC</t>
  </si>
  <si>
    <t>Jason Koh, Dezhi Hong, Rajesh Gupta, Kamin Whitehouse, Hongning Wang, and Yuvraj Agarwal</t>
  </si>
  <si>
    <t xml:space="preserve"> Plaster: an integration, benchmark, and development framework for metadata normalization methods</t>
  </si>
  <si>
    <t xml:space="preserve"> In Proceedings of the 5th Conference on Systems for Built Environments (BuildSys ’18)</t>
  </si>
  <si>
    <t>1145/3276774</t>
  </si>
  <si>
    <t>Tobias Rohloff, Dominic Sauer, and Christoph Meinel</t>
  </si>
  <si>
    <t xml:space="preserve"> On the Acceptance and Usefulness of Personalized Learning Objectives in MOOCs</t>
  </si>
  <si>
    <t xml:space="preserve"> Association for Computing Machinery, New York, NY, USA, Article 4, 1–10</t>
  </si>
  <si>
    <t>Deógenes P</t>
  </si>
  <si>
    <t xml:space="preserve"> Silva, Patricia Cristiane de Souza, and Thaíres A</t>
  </si>
  <si>
    <t xml:space="preserve"> de Jesus Gonçalves</t>
  </si>
  <si>
    <t xml:space="preserve"> Early Privacy: Approximating Mental Models in the Definition of Privacy Requirements in Systems Design</t>
  </si>
  <si>
    <t xml:space="preserve"> In Proceedings of the 17th Brazilian Symposium on Human Factors in Computing Systems (IHC 2018)</t>
  </si>
  <si>
    <t xml:space="preserve"> Association for Computing Machinery, New York, NY, USA, Article 19, 1–10</t>
  </si>
  <si>
    <t>1145/3274192</t>
  </si>
  <si>
    <t>Carlos Alberto Silva, Arthur F</t>
  </si>
  <si>
    <t xml:space="preserve"> B</t>
  </si>
  <si>
    <t xml:space="preserve"> A</t>
  </si>
  <si>
    <t xml:space="preserve"> de Oliveira, Delvani Antônio Mateus, Heitor Augustus Xavier Costa, and André Pimenta Freire</t>
  </si>
  <si>
    <t xml:space="preserve"> Types of problems encountered by automated tool accessibility assessments, expert inspections and user testing: a systematic literature mapping</t>
  </si>
  <si>
    <t xml:space="preserve"> Association for Computing Machinery, New York, NY, USA, Article 52, 1–11</t>
  </si>
  <si>
    <t>Utkarsh Upadhyay, Isabel Valera, and Manuel Gomez-Rodriguez</t>
  </si>
  <si>
    <t xml:space="preserve"> Uncovering the Dynamics of Crowdlearning and the Value of Knowledge</t>
  </si>
  <si>
    <t xml:space="preserve"> In Proceedings of the Tenth ACM International Conference on Web Search and Data Mining (WSDM ’17)</t>
  </si>
  <si>
    <t>1145/3018661</t>
  </si>
  <si>
    <t>William Billingsley</t>
  </si>
  <si>
    <t xml:space="preserve"> The case of the fragmented classroom</t>
  </si>
  <si>
    <t xml:space="preserve"> In Proceedings of the 41st International Conference on Software Engineering: Software Engineering Education and Training (ICSE-SEET ’19)</t>
  </si>
  <si>
    <t xml:space="preserve"> IEEE Press, 74–83</t>
  </si>
  <si>
    <t>Sven Charleer, Kathrin Gerling, Francisco Gutiérrez, Hans Cauwenbergh, Bram Luycx, and Katrien Verbert</t>
  </si>
  <si>
    <t xml:space="preserve"> Real-Time Dashboards to Support eSports Spectating</t>
  </si>
  <si>
    <t xml:space="preserve"> In Proceedings of the 2018 Annual Symposium on Computer-Human Interaction in Play (CHI PLAY ’18)</t>
  </si>
  <si>
    <t xml:space="preserve"> Association for Computing Machinery, New York, NY, USA, 59–71</t>
  </si>
  <si>
    <t>1145/3242671</t>
  </si>
  <si>
    <t>Xidao Wen, Yu-Ru Lin, Xi Liu, Peter Brusilovsky, and Jordan BarrÃ-a Pineda</t>
  </si>
  <si>
    <t xml:space="preserve"> Iterative Discriminant Tensor Factorization for Behavior Comparison in Massive Open Online Courses</t>
  </si>
  <si>
    <t xml:space="preserve"> In The World Wide Web Conference (WWW ’19)</t>
  </si>
  <si>
    <t xml:space="preserve"> Association for Computing Machinery, New York, NY, USA, 2068–2079</t>
  </si>
  <si>
    <t>1145/3308558</t>
  </si>
  <si>
    <t>Adnan Ahmad, Furkh Zeshan, Muhammad Salman Khan, Rutab Marriam, Amjad Ali, and Alia Samreen</t>
  </si>
  <si>
    <t xml:space="preserve"> The Impact of Gamification on Learning Outcomes of Computer Science Majors</t>
  </si>
  <si>
    <t xml:space="preserve"> 20, 2, Article 16 (May 2020), 25 pages</t>
  </si>
  <si>
    <t>1145/3383456</t>
  </si>
  <si>
    <t>Nazmus Saquib, Ayesha Bose, Dwyane George, and Sepandar Kamvar</t>
  </si>
  <si>
    <t xml:space="preserve"> Sensei: Sensing Educational Interaction</t>
  </si>
  <si>
    <t xml:space="preserve"> ACM Interact</t>
  </si>
  <si>
    <t xml:space="preserve"> Mob</t>
  </si>
  <si>
    <t xml:space="preserve"> Wearable Ubiquitous Technol</t>
  </si>
  <si>
    <t xml:space="preserve"> 1, 4, Article 161 (December 2017), 27 pages</t>
  </si>
  <si>
    <t>1145/3161172</t>
  </si>
  <si>
    <t xml:space="preserve"> Proceedings of the 2015 ACM Conference on Innovation and Technology in Computer Science Education</t>
  </si>
  <si>
    <t>Valentin Lachand, Christine Michel, and Aurélien Tabard</t>
  </si>
  <si>
    <t xml:space="preserve"> Toccata: Supporting Classroom Orchestration with Activity Based Computing</t>
  </si>
  <si>
    <t xml:space="preserve"> 3, 2, Article 53 (June 2019), 24 pages</t>
  </si>
  <si>
    <t>1145/3328924</t>
  </si>
  <si>
    <t>Elena Kakoulli and Herodotos Herodotou</t>
  </si>
  <si>
    <t xml:space="preserve"> OctopusFS: A Distributed File System with Tiered Storage Management</t>
  </si>
  <si>
    <t xml:space="preserve"> In Proceedings of the 2017 ACM International Conference on Management of Data (SIGMOD ’17)</t>
  </si>
  <si>
    <t xml:space="preserve"> Association for Computing Machinery, New York, NY, USA, 65–78</t>
  </si>
  <si>
    <t>1145/3035918</t>
  </si>
  <si>
    <t>Elena Di Lascio, Shkurta Gashi, and Silvia Santini</t>
  </si>
  <si>
    <t xml:space="preserve"> Unobtrusive Assessment of Students’ Emotional Engagement during Lectures Using Electrodermal Activity Sensors</t>
  </si>
  <si>
    <t xml:space="preserve"> 2, 3, Article 103 (September 2018), 21 pages</t>
  </si>
  <si>
    <t>1145/3264913</t>
  </si>
  <si>
    <t>Christopher G</t>
  </si>
  <si>
    <t xml:space="preserve"> Brinton, Swapna Buccapatnam, Liang Zheng, Da Cao, Andrew S</t>
  </si>
  <si>
    <t xml:space="preserve"> Lan, Felix M</t>
  </si>
  <si>
    <t xml:space="preserve"> F</t>
  </si>
  <si>
    <t xml:space="preserve"> Wong, Sangtae Ha, Mung Chiang, and H</t>
  </si>
  <si>
    <t xml:space="preserve"> Vincent Poor</t>
  </si>
  <si>
    <t xml:space="preserve"> On the Efficiency of Online Social Learning Networks</t>
  </si>
  <si>
    <t xml:space="preserve"> IEEE/ACM Trans</t>
  </si>
  <si>
    <t xml:space="preserve"> Netw</t>
  </si>
  <si>
    <t xml:space="preserve"> 26, 5 (October 2018), 2076–2089</t>
  </si>
  <si>
    <t>1109/TNET</t>
  </si>
  <si>
    <t>Fengan Li, Lingjiao Chen, Yijing Zeng, Arun Kumar, Xi Wu, Jeffrey F</t>
  </si>
  <si>
    <t xml:space="preserve"> Naughton, and Jignesh M</t>
  </si>
  <si>
    <t xml:space="preserve"> Patel</t>
  </si>
  <si>
    <t xml:space="preserve"> Tuple-oriented Compression for Large-scale Mini-batch Stochastic Gradient Descent</t>
  </si>
  <si>
    <t xml:space="preserve"> In Proceedings of the 2019 International Conference on Management of Data (SIGMOD ’19)</t>
  </si>
  <si>
    <t xml:space="preserve"> Association for Computing Machinery, New York, NY, USA, 1517–1534</t>
  </si>
  <si>
    <t>1145/3299869</t>
  </si>
  <si>
    <t>William Billingsley, Rosemary Torbay, Peter R</t>
  </si>
  <si>
    <t xml:space="preserve"> Fletcher, Richard N</t>
  </si>
  <si>
    <t xml:space="preserve"> Thomas, Jim R</t>
  </si>
  <si>
    <t xml:space="preserve"> Steel, and Jörn Guy Süß</t>
  </si>
  <si>
    <t xml:space="preserve"> Taking a Studio Course in Distributed Software Engineering from a Large Local Cohort to a Small Global Cohort</t>
  </si>
  <si>
    <t xml:space="preserve"> 19, 2, Article 13 (February 2019), 27 pages</t>
  </si>
  <si>
    <t>1145/3218284</t>
  </si>
  <si>
    <t>Alexander Shkapsky, Mohan Yang, Matteo Interlandi, Hsuan Chiu, Tyson Condie, and Carlo Zaniolo</t>
  </si>
  <si>
    <t xml:space="preserve"> Big Data Analytics with Datalog Queries on Spark</t>
  </si>
  <si>
    <t xml:space="preserve"> In Proceedings of the 2016 International Conference on Management of Data (SIGMOD ’16)</t>
  </si>
  <si>
    <t xml:space="preserve"> Association for Computing Machinery, New York, NY, USA, 1135–1149</t>
  </si>
  <si>
    <t>1145/2882903</t>
  </si>
  <si>
    <t>Mark Zarb, Bedour Alshaigy, Dennis Bouvier, Richard Glassey, Janet Hughes, and Charles Riedesel</t>
  </si>
  <si>
    <t xml:space="preserve"> An international investigation into student concerns regarding transition into higher education computing</t>
  </si>
  <si>
    <t xml:space="preserve"> Association for Computing Machinery, New York, NY, USA, 107–129</t>
  </si>
  <si>
    <t>Jeannette M</t>
  </si>
  <si>
    <t xml:space="preserve"> Wing, Vandana P</t>
  </si>
  <si>
    <t xml:space="preserve"> Janeja, Tyler Kloefkorn, and Lucy C</t>
  </si>
  <si>
    <t xml:space="preserve"> Erickson</t>
  </si>
  <si>
    <t xml:space="preserve"> Data Science Leadership Summit: Summary Report</t>
  </si>
  <si>
    <t xml:space="preserve"> Technical Report</t>
  </si>
  <si>
    <t xml:space="preserve"> National Science Foundation, USA</t>
  </si>
  <si>
    <t>Tomer Sagi and Avigdor Gal</t>
  </si>
  <si>
    <t xml:space="preserve"> Non-binary evaluation measures for big data integration</t>
  </si>
  <si>
    <t xml:space="preserve"> The VLDB Journal 27, 1 (February  2018), 105–126</t>
  </si>
  <si>
    <t>1007/s00778-017-0489-y</t>
  </si>
  <si>
    <t>Katrien Verbert, Denis Parra, and Peter Brusilovsky</t>
  </si>
  <si>
    <t xml:space="preserve"> Agents Vs</t>
  </si>
  <si>
    <t xml:space="preserve"> Users: Visual Recommendation of Research Talks with Multiple Dimension of Relevance</t>
  </si>
  <si>
    <t xml:space="preserve"> 6, 2, Article 11 (August 2016), 42 pages</t>
  </si>
  <si>
    <t>1145/2946794</t>
  </si>
  <si>
    <t>Zhicong Lu, Seongkook Heo, and Daniel J</t>
  </si>
  <si>
    <t xml:space="preserve"> Wigdor</t>
  </si>
  <si>
    <t xml:space="preserve"> StreamWiki: Enabling Viewers of Knowledge Sharing Live Streams to Collaboratively Generate Archival Documentation for Effective In-Stream and Post Hoc Learning</t>
  </si>
  <si>
    <t xml:space="preserve"> 2, CSCW, Article 112 (November 2018), 26 pages</t>
  </si>
  <si>
    <t>1145/3274381</t>
  </si>
  <si>
    <t>Chris Johnson, Monica McGill, Durell Bouchard, Michael K</t>
  </si>
  <si>
    <t xml:space="preserve"> Bradshaw, Víctor A</t>
  </si>
  <si>
    <t xml:space="preserve"> Bucheli, Laurence D</t>
  </si>
  <si>
    <t xml:space="preserve"> Merkle, Michael James Scott, Z</t>
  </si>
  <si>
    <t xml:space="preserve"> Sweedyk, J</t>
  </si>
  <si>
    <t xml:space="preserve"> Ángel Velázquez-Iturbide, Zhiping Xiao, and Ming Zhang</t>
  </si>
  <si>
    <t xml:space="preserve"> Game Development for Computer Science Education</t>
  </si>
  <si>
    <t xml:space="preserve"> In Proceedings of the 2016 ITiCSE Working Group Reports (ITiCSE ’16)</t>
  </si>
  <si>
    <t xml:space="preserve"> Association for Computing Machinery, New York, NY, USA, 23–44</t>
  </si>
  <si>
    <t>1145/3024906</t>
  </si>
  <si>
    <t>Michel Valstar</t>
  </si>
  <si>
    <t xml:space="preserve"> Multimodal databases</t>
  </si>
  <si>
    <t xml:space="preserve"> The Handbook of Multimodal-Multisensor Interfaces: Language Processing, Software, Commercialization, and Emerging Directions - Volume 3</t>
  </si>
  <si>
    <t xml:space="preserve"> Association for Computing Machinery and Morgan &amp; Claypool, 393–421</t>
  </si>
  <si>
    <t>1145/3233795</t>
  </si>
  <si>
    <t>Daniel Sonntag</t>
  </si>
  <si>
    <t xml:space="preserve"> Medical and health systems</t>
  </si>
  <si>
    <t xml:space="preserve"> Association for Computing Machinery and Morgan &amp; Claypool, 423–476</t>
  </si>
  <si>
    <t xml:space="preserve"> Association for Computing Machinery and Morgan &amp; Claypool, xv–xvii</t>
  </si>
  <si>
    <t>Michael Morgan, Jane Sinclair, Matthew Butler, Neena Thota, Janet Fraser, Gerry Cross, and Jana Jackova</t>
  </si>
  <si>
    <t xml:space="preserve"> Understanding International Benchmarks on Student Engagement: Awareness and Research Alignment from a Computer Science Perspective</t>
  </si>
  <si>
    <t xml:space="preserve"> Association for Computing Machinery, New York, NY, USA, 1–24</t>
  </si>
  <si>
    <t>Dong Nguyen, A</t>
  </si>
  <si>
    <t xml:space="preserve"> Seza Doğruöz, Carolyn P</t>
  </si>
  <si>
    <t xml:space="preserve"> Rosé, and Franciska de Jong</t>
  </si>
  <si>
    <t xml:space="preserve"> Computational sociolinguistics: A survey</t>
  </si>
  <si>
    <t xml:space="preserve"> Linguist</t>
  </si>
  <si>
    <t xml:space="preserve"> 42, 3 (September 2016), 537–593</t>
  </si>
  <si>
    <t>1162/COLI_a_00258</t>
  </si>
  <si>
    <t xml:space="preserve"> Index</t>
  </si>
  <si>
    <t xml:space="preserve"> Association for Computing Machinery and Morgan &amp; Claypool, 705–745</t>
  </si>
  <si>
    <t xml:space="preserve"> Introduction: toward the design, construction, and deployment of multimodal-multisensor interfaces</t>
  </si>
  <si>
    <t xml:space="preserve"> Association for Computing Machinery and Morgan &amp; Claypool, 1–20</t>
  </si>
  <si>
    <t>Alexis Heloir, Fabrizio Nunnari, and Myroslav Bachynskyi</t>
  </si>
  <si>
    <t xml:space="preserve"> Ergonomics for the design of multimodal interfaces</t>
  </si>
  <si>
    <t xml:space="preserve"> Association for Computing Machinery and Morgan &amp; Claypool, 263–304</t>
  </si>
  <si>
    <t>Gabriel Skantze, Joakim Gustafson, and Jonas Beskow</t>
  </si>
  <si>
    <t xml:space="preserve"> Multimodal conversational interaction with robots</t>
  </si>
  <si>
    <t xml:space="preserve"> Association for Computing Machinery and Morgan &amp; Claypool, 77–104</t>
  </si>
  <si>
    <t xml:space="preserve"> Cohen and Raj Tumuluri</t>
  </si>
  <si>
    <t xml:space="preserve"> Commercialization of multimodal systems</t>
  </si>
  <si>
    <t xml:space="preserve"> Association for Computing Machinery and Morgan &amp; Claypool, 621–658</t>
  </si>
  <si>
    <t>James Allen, Elisabeth André, Philip R</t>
  </si>
  <si>
    <t xml:space="preserve"> Cohen, Dilek Hakkani-Tür, Ronald Kaplan, Oliver Lemon, and David Traum</t>
  </si>
  <si>
    <t xml:space="preserve"> Challenge discussion: advancing multimodal dialogue</t>
  </si>
  <si>
    <t xml:space="preserve"> Association for Computing Machinery and Morgan &amp; Claypool, 191–217</t>
  </si>
  <si>
    <t>Dirk Schnelle-Walka and Stefan Radomski</t>
  </si>
  <si>
    <t xml:space="preserve"> Automotive multimodal human-machine interface</t>
  </si>
  <si>
    <t xml:space="preserve"> Association for Computing Machinery and Morgan &amp; Claypool, 477–522</t>
  </si>
  <si>
    <t>Alexander Waibel</t>
  </si>
  <si>
    <t xml:space="preserve"> Multimodal dialogue processing for machine translation</t>
  </si>
  <si>
    <t xml:space="preserve"> Association for Computing Machinery and Morgan &amp; Claypool, 577–620</t>
  </si>
  <si>
    <t>Raj Tumuluri, Deborah Dahl, Fabio Paternò, and Massimo Zancanaro</t>
  </si>
  <si>
    <t xml:space="preserve"> Standardized representations and markup languages for multimodal interaction</t>
  </si>
  <si>
    <t xml:space="preserve"> Association for Computing Machinery and Morgan &amp; Claypool, 347–392</t>
  </si>
  <si>
    <t>Gerald Friedland and Michael Carl Tschantz</t>
  </si>
  <si>
    <t xml:space="preserve"> Privacy concerns of multimodal sensor systems</t>
  </si>
  <si>
    <t xml:space="preserve"> Association for Computing Machinery and Morgan &amp; Claypool, 659–704</t>
  </si>
  <si>
    <t>Rachel Hornung, Nutan Chen, and Patrick van der Smagt</t>
  </si>
  <si>
    <t xml:space="preserve"> Early integration for movement modeling in latent spaces</t>
  </si>
  <si>
    <t xml:space="preserve"> Association for Computing Machinery and Morgan &amp; Claypool, 305–345</t>
  </si>
  <si>
    <t>Dan Bohus and Eric Horvitz</t>
  </si>
  <si>
    <t xml:space="preserve"> Situated interaction</t>
  </si>
  <si>
    <t xml:space="preserve"> Association for Computing Machinery and Morgan &amp; Claypool, 105–143</t>
  </si>
  <si>
    <t>Angelo Cafaro, Catherine Pelachaud, and Stacy C</t>
  </si>
  <si>
    <t xml:space="preserve"> Marsella</t>
  </si>
  <si>
    <t xml:space="preserve"> Nonverbal behavior in multimodal performances</t>
  </si>
  <si>
    <t xml:space="preserve"> Association for Computing Machinery and Morgan &amp; Claypool, 219–262</t>
  </si>
  <si>
    <t>Michael Feld, Robert Neβelrath, and Tim Schwartz</t>
  </si>
  <si>
    <t xml:space="preserve"> Software platforms and toolkits for building multimodal systems and applications</t>
  </si>
  <si>
    <t xml:space="preserve"> Association for Computing Machinery and Morgan &amp; Claypool, 145–190</t>
  </si>
  <si>
    <t>Elsa A</t>
  </si>
  <si>
    <t xml:space="preserve"> Kirchner, Stephen H</t>
  </si>
  <si>
    <t xml:space="preserve"> Fairclough, and Frank Kirchner</t>
  </si>
  <si>
    <t xml:space="preserve"> Embedded multimodal interfaces in robotics: applications, future trends, and societal implications</t>
  </si>
  <si>
    <t xml:space="preserve"> Association for Computing Machinery and Morgan &amp; Claypool, 523–576</t>
  </si>
  <si>
    <t>Michael Johnston</t>
  </si>
  <si>
    <t xml:space="preserve"> Multimodal integration for interactive conversational systems</t>
  </si>
  <si>
    <t xml:space="preserve"> Association for Computing Machinery and Morgan &amp; Claypool, 21–76</t>
  </si>
  <si>
    <t xml:space="preserve"> Proceedings of the 18th ACM International Conference on Multimodal Interaction</t>
  </si>
  <si>
    <t xml:space="preserve"> 25th ACM Symposium on Virtual Reality Software and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</si>
</sst>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4"/>
      <color rgb="FF333333"/>
      <name val="Arial"/>
      <family val="2"/>
    </font>
    <font>
      <u/>
      <sz val="11"/>
      <color theme="10"/>
      <name val="Calibri"/>
      <family val="2"/>
      <scheme val="minor"/>
    </font>
    <font>
      <sz val="11"/>
      <color rgb="FF32322F"/>
      <name val="Trebuchet MS"/>
      <family val="2"/>
    </font>
    <font>
      <b/>
      <sz val="10"/>
      <color rgb="FF000000"/>
      <name val="Trebuchet MS"/>
      <family val="2"/>
    </font>
    <font>
      <sz val="9"/>
      <color theme="1"/>
      <name val="Trebuchet MS"/>
      <family val="2"/>
    </font>
    <font>
      <sz val="9"/>
      <color rgb="FF0075B0"/>
      <name val="Trebuchet MS"/>
      <family val="2"/>
    </font>
    <font>
      <sz val="10"/>
      <color rgb="FF000000"/>
      <name val="Trebuchet MS"/>
      <family val="2"/>
    </font>
  </fonts>
  <fills count="5">
    <fill>
      <patternFill patternType="none"/>
    </fill>
    <fill>
      <patternFill patternType="gray125"/>
    </fill>
    <fill>
      <patternFill patternType="solid">
        <fgColor rgb="FFF6F6F6"/>
        <bgColor indexed="64"/>
      </patternFill>
    </fill>
    <fill>
      <patternFill patternType="solid">
        <fgColor rgb="FFFFFFFF"/>
        <bgColor indexed="64"/>
      </patternFill>
    </fill>
    <fill>
      <patternFill patternType="solid">
        <fgColor rgb="FFD9EDF7"/>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D7DDE3"/>
      </right>
      <top/>
      <bottom/>
      <diagonal/>
    </border>
    <border>
      <left/>
      <right/>
      <top/>
      <bottom style="medium">
        <color rgb="FFD7DDE3"/>
      </bottom>
      <diagonal/>
    </border>
    <border>
      <left/>
      <right style="medium">
        <color rgb="FFD7DDE3"/>
      </right>
      <top/>
      <bottom style="medium">
        <color rgb="FFD7DDE3"/>
      </bottom>
      <diagonal/>
    </border>
    <border>
      <left/>
      <right/>
      <top/>
      <bottom style="medium">
        <color rgb="FFE0E2E5"/>
      </bottom>
      <diagonal/>
    </border>
    <border>
      <left/>
      <right/>
      <top style="medium">
        <color rgb="FFD7DDE3"/>
      </top>
      <bottom style="medium">
        <color rgb="FFE0E2E5"/>
      </bottom>
      <diagonal/>
    </border>
    <border>
      <left/>
      <right/>
      <top style="medium">
        <color rgb="FFE0E2E5"/>
      </top>
      <bottom style="medium">
        <color rgb="FFE0E2E5"/>
      </bottom>
      <diagonal/>
    </border>
    <border>
      <left/>
      <right/>
      <top style="medium">
        <color rgb="FFE0E2E5"/>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2" xfId="0" applyBorder="1"/>
    <xf numFmtId="0" fontId="0" fillId="0" borderId="1" xfId="0" applyBorder="1"/>
    <xf numFmtId="0" fontId="0" fillId="0" borderId="1" xfId="0" applyFill="1" applyBorder="1"/>
    <xf numFmtId="0" fontId="1" fillId="0" borderId="0" xfId="0" applyFont="1"/>
    <xf numFmtId="0" fontId="2" fillId="0" borderId="0" xfId="1" applyAlignment="1">
      <alignment horizontal="center" vertical="center" wrapText="1"/>
    </xf>
    <xf numFmtId="0" fontId="2" fillId="2" borderId="0" xfId="1" applyFill="1" applyAlignment="1">
      <alignment horizontal="left" vertical="center" indent="3"/>
    </xf>
    <xf numFmtId="0" fontId="5" fillId="2" borderId="0" xfId="0" applyFont="1" applyFill="1" applyAlignment="1">
      <alignment horizontal="left" vertical="center" indent="3"/>
    </xf>
    <xf numFmtId="0" fontId="2" fillId="2" borderId="3" xfId="1" applyFill="1" applyBorder="1" applyAlignment="1">
      <alignment vertical="top" wrapText="1"/>
    </xf>
    <xf numFmtId="0" fontId="6" fillId="2" borderId="4" xfId="0" applyFont="1" applyFill="1" applyBorder="1" applyAlignment="1">
      <alignment horizontal="left" vertical="center" indent="3"/>
    </xf>
    <xf numFmtId="0" fontId="2" fillId="2" borderId="5" xfId="1" applyFill="1" applyBorder="1" applyAlignment="1">
      <alignment vertical="top" wrapText="1"/>
    </xf>
    <xf numFmtId="0" fontId="4" fillId="3" borderId="6" xfId="0" applyFont="1" applyFill="1" applyBorder="1" applyAlignment="1">
      <alignment horizontal="left" vertical="center"/>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xf>
    <xf numFmtId="0" fontId="7" fillId="4" borderId="6" xfId="0" applyFont="1" applyFill="1" applyBorder="1" applyAlignment="1">
      <alignment horizontal="left" vertical="center"/>
    </xf>
    <xf numFmtId="14" fontId="7" fillId="4" borderId="6" xfId="0" applyNumberFormat="1" applyFont="1" applyFill="1" applyBorder="1" applyAlignment="1">
      <alignment vertical="center"/>
    </xf>
    <xf numFmtId="0" fontId="7" fillId="4" borderId="6" xfId="0" applyFont="1" applyFill="1" applyBorder="1" applyAlignment="1">
      <alignment vertical="center"/>
    </xf>
    <xf numFmtId="0" fontId="7" fillId="4" borderId="6" xfId="0" applyFont="1" applyFill="1" applyBorder="1" applyAlignment="1">
      <alignment vertical="center" wrapText="1"/>
    </xf>
    <xf numFmtId="0" fontId="7" fillId="3" borderId="6" xfId="0" applyFont="1" applyFill="1" applyBorder="1" applyAlignment="1">
      <alignment horizontal="left" vertical="center"/>
    </xf>
    <xf numFmtId="14" fontId="7" fillId="3" borderId="6" xfId="0" applyNumberFormat="1" applyFont="1" applyFill="1" applyBorder="1" applyAlignment="1">
      <alignment vertical="center"/>
    </xf>
    <xf numFmtId="0" fontId="7" fillId="3" borderId="6" xfId="0" applyFont="1" applyFill="1" applyBorder="1" applyAlignment="1">
      <alignment vertical="center"/>
    </xf>
    <xf numFmtId="0" fontId="7" fillId="3" borderId="6" xfId="0" applyFont="1" applyFill="1" applyBorder="1" applyAlignment="1">
      <alignment vertical="center" wrapText="1"/>
    </xf>
    <xf numFmtId="0" fontId="7" fillId="4" borderId="8" xfId="0" applyFont="1" applyFill="1" applyBorder="1" applyAlignment="1">
      <alignment horizontal="left" vertical="center"/>
    </xf>
    <xf numFmtId="0" fontId="7" fillId="3" borderId="8" xfId="0" applyFont="1" applyFill="1" applyBorder="1" applyAlignment="1">
      <alignment horizontal="left" vertical="center"/>
    </xf>
    <xf numFmtId="0" fontId="4" fillId="2" borderId="0" xfId="0" applyFont="1" applyFill="1" applyBorder="1" applyAlignment="1">
      <alignment vertical="center" wrapText="1"/>
    </xf>
    <xf numFmtId="0" fontId="2" fillId="2" borderId="0" xfId="1" applyFill="1" applyBorder="1" applyAlignment="1">
      <alignment horizontal="left" vertical="center" indent="3"/>
    </xf>
    <xf numFmtId="0" fontId="4" fillId="2" borderId="4" xfId="0" applyFont="1" applyFill="1" applyBorder="1" applyAlignment="1">
      <alignment vertical="center" wrapText="1"/>
    </xf>
    <xf numFmtId="0" fontId="7" fillId="3" borderId="0" xfId="0" applyFont="1" applyFill="1" applyBorder="1" applyAlignment="1">
      <alignment vertical="center" wrapText="1"/>
    </xf>
    <xf numFmtId="0" fontId="7" fillId="3" borderId="9" xfId="0" applyFont="1" applyFill="1" applyBorder="1" applyAlignment="1">
      <alignment horizontal="left" vertical="center"/>
    </xf>
    <xf numFmtId="0" fontId="7" fillId="3" borderId="0" xfId="0" applyFont="1" applyFill="1" applyBorder="1" applyAlignment="1">
      <alignment horizontal="left" vertical="center"/>
    </xf>
    <xf numFmtId="14" fontId="7" fillId="3" borderId="0" xfId="0" applyNumberFormat="1" applyFont="1" applyFill="1" applyBorder="1" applyAlignment="1">
      <alignment vertical="center"/>
    </xf>
    <xf numFmtId="0" fontId="7" fillId="3" borderId="0" xfId="0" applyFont="1" applyFill="1" applyBorder="1" applyAlignment="1">
      <alignment vertical="center"/>
    </xf>
    <xf numFmtId="0" fontId="3" fillId="0" borderId="0" xfId="0" applyFont="1" applyAlignment="1">
      <alignment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63.xml.rels><?xml version="1.0" encoding="UTF-8" standalone="yes"?>
<Relationships xmlns="http://schemas.openxmlformats.org/package/2006/relationships"><Relationship Id="rId1" Type="http://schemas.microsoft.com/office/2006/relationships/activeXControlBinary" Target="activeX263.bin"/></Relationships>
</file>

<file path=xl/activeX/_rels/activeX264.xml.rels><?xml version="1.0" encoding="UTF-8" standalone="yes"?>
<Relationships xmlns="http://schemas.openxmlformats.org/package/2006/relationships"><Relationship Id="rId1" Type="http://schemas.microsoft.com/office/2006/relationships/activeXControlBinary" Target="activeX264.bin"/></Relationships>
</file>

<file path=xl/activeX/_rels/activeX265.xml.rels><?xml version="1.0" encoding="UTF-8" standalone="yes"?>
<Relationships xmlns="http://schemas.openxmlformats.org/package/2006/relationships"><Relationship Id="rId1" Type="http://schemas.microsoft.com/office/2006/relationships/activeXControlBinary" Target="activeX265.bin"/></Relationships>
</file>

<file path=xl/activeX/_rels/activeX266.xml.rels><?xml version="1.0" encoding="UTF-8" standalone="yes"?>
<Relationships xmlns="http://schemas.openxmlformats.org/package/2006/relationships"><Relationship Id="rId1" Type="http://schemas.microsoft.com/office/2006/relationships/activeXControlBinary" Target="activeX266.bin"/></Relationships>
</file>

<file path=xl/activeX/_rels/activeX267.xml.rels><?xml version="1.0" encoding="UTF-8" standalone="yes"?>
<Relationships xmlns="http://schemas.openxmlformats.org/package/2006/relationships"><Relationship Id="rId1" Type="http://schemas.microsoft.com/office/2006/relationships/activeXControlBinary" Target="activeX267.bin"/></Relationships>
</file>

<file path=xl/activeX/_rels/activeX268.xml.rels><?xml version="1.0" encoding="UTF-8" standalone="yes"?>
<Relationships xmlns="http://schemas.openxmlformats.org/package/2006/relationships"><Relationship Id="rId1" Type="http://schemas.microsoft.com/office/2006/relationships/activeXControlBinary" Target="activeX268.bin"/></Relationships>
</file>

<file path=xl/activeX/_rels/activeX269.xml.rels><?xml version="1.0" encoding="UTF-8" standalone="yes"?>
<Relationships xmlns="http://schemas.openxmlformats.org/package/2006/relationships"><Relationship Id="rId1" Type="http://schemas.microsoft.com/office/2006/relationships/activeXControlBinary" Target="activeX269.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70.xml.rels><?xml version="1.0" encoding="UTF-8" standalone="yes"?>
<Relationships xmlns="http://schemas.openxmlformats.org/package/2006/relationships"><Relationship Id="rId1" Type="http://schemas.microsoft.com/office/2006/relationships/activeXControlBinary" Target="activeX270.bin"/></Relationships>
</file>

<file path=xl/activeX/_rels/activeX271.xml.rels><?xml version="1.0" encoding="UTF-8" standalone="yes"?>
<Relationships xmlns="http://schemas.openxmlformats.org/package/2006/relationships"><Relationship Id="rId1" Type="http://schemas.microsoft.com/office/2006/relationships/activeXControlBinary" Target="activeX271.bin"/></Relationships>
</file>

<file path=xl/activeX/_rels/activeX272.xml.rels><?xml version="1.0" encoding="UTF-8" standalone="yes"?>
<Relationships xmlns="http://schemas.openxmlformats.org/package/2006/relationships"><Relationship Id="rId1" Type="http://schemas.microsoft.com/office/2006/relationships/activeXControlBinary" Target="activeX272.bin"/></Relationships>
</file>

<file path=xl/activeX/_rels/activeX273.xml.rels><?xml version="1.0" encoding="UTF-8" standalone="yes"?>
<Relationships xmlns="http://schemas.openxmlformats.org/package/2006/relationships"><Relationship Id="rId1" Type="http://schemas.microsoft.com/office/2006/relationships/activeXControlBinary" Target="activeX273.bin"/></Relationships>
</file>

<file path=xl/activeX/_rels/activeX274.xml.rels><?xml version="1.0" encoding="UTF-8" standalone="yes"?>
<Relationships xmlns="http://schemas.openxmlformats.org/package/2006/relationships"><Relationship Id="rId1" Type="http://schemas.microsoft.com/office/2006/relationships/activeXControlBinary" Target="activeX274.bin"/></Relationships>
</file>

<file path=xl/activeX/_rels/activeX275.xml.rels><?xml version="1.0" encoding="UTF-8" standalone="yes"?>
<Relationships xmlns="http://schemas.openxmlformats.org/package/2006/relationships"><Relationship Id="rId1" Type="http://schemas.microsoft.com/office/2006/relationships/activeXControlBinary" Target="activeX275.bin"/></Relationships>
</file>

<file path=xl/activeX/_rels/activeX276.xml.rels><?xml version="1.0" encoding="UTF-8" standalone="yes"?>
<Relationships xmlns="http://schemas.openxmlformats.org/package/2006/relationships"><Relationship Id="rId1" Type="http://schemas.microsoft.com/office/2006/relationships/activeXControlBinary" Target="activeX276.bin"/></Relationships>
</file>

<file path=xl/activeX/_rels/activeX277.xml.rels><?xml version="1.0" encoding="UTF-8" standalone="yes"?>
<Relationships xmlns="http://schemas.openxmlformats.org/package/2006/relationships"><Relationship Id="rId1" Type="http://schemas.microsoft.com/office/2006/relationships/activeXControlBinary" Target="activeX277.bin"/></Relationships>
</file>

<file path=xl/activeX/_rels/activeX278.xml.rels><?xml version="1.0" encoding="UTF-8" standalone="yes"?>
<Relationships xmlns="http://schemas.openxmlformats.org/package/2006/relationships"><Relationship Id="rId1" Type="http://schemas.microsoft.com/office/2006/relationships/activeXControlBinary" Target="activeX278.bin"/></Relationships>
</file>

<file path=xl/activeX/_rels/activeX279.xml.rels><?xml version="1.0" encoding="UTF-8" standalone="yes"?>
<Relationships xmlns="http://schemas.openxmlformats.org/package/2006/relationships"><Relationship Id="rId1" Type="http://schemas.microsoft.com/office/2006/relationships/activeXControlBinary" Target="activeX279.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80.xml.rels><?xml version="1.0" encoding="UTF-8" standalone="yes"?>
<Relationships xmlns="http://schemas.openxmlformats.org/package/2006/relationships"><Relationship Id="rId1" Type="http://schemas.microsoft.com/office/2006/relationships/activeXControlBinary" Target="activeX280.bin"/></Relationships>
</file>

<file path=xl/activeX/_rels/activeX281.xml.rels><?xml version="1.0" encoding="UTF-8" standalone="yes"?>
<Relationships xmlns="http://schemas.openxmlformats.org/package/2006/relationships"><Relationship Id="rId1" Type="http://schemas.microsoft.com/office/2006/relationships/activeXControlBinary" Target="activeX281.bin"/></Relationships>
</file>

<file path=xl/activeX/_rels/activeX282.xml.rels><?xml version="1.0" encoding="UTF-8" standalone="yes"?>
<Relationships xmlns="http://schemas.openxmlformats.org/package/2006/relationships"><Relationship Id="rId1" Type="http://schemas.microsoft.com/office/2006/relationships/activeXControlBinary" Target="activeX282.bin"/></Relationships>
</file>

<file path=xl/activeX/_rels/activeX283.xml.rels><?xml version="1.0" encoding="UTF-8" standalone="yes"?>
<Relationships xmlns="http://schemas.openxmlformats.org/package/2006/relationships"><Relationship Id="rId1" Type="http://schemas.microsoft.com/office/2006/relationships/activeXControlBinary" Target="activeX283.bin"/></Relationships>
</file>

<file path=xl/activeX/_rels/activeX284.xml.rels><?xml version="1.0" encoding="UTF-8" standalone="yes"?>
<Relationships xmlns="http://schemas.openxmlformats.org/package/2006/relationships"><Relationship Id="rId1" Type="http://schemas.microsoft.com/office/2006/relationships/activeXControlBinary" Target="activeX284.bin"/></Relationships>
</file>

<file path=xl/activeX/_rels/activeX285.xml.rels><?xml version="1.0" encoding="UTF-8" standalone="yes"?>
<Relationships xmlns="http://schemas.openxmlformats.org/package/2006/relationships"><Relationship Id="rId1" Type="http://schemas.microsoft.com/office/2006/relationships/activeXControlBinary" Target="activeX285.bin"/></Relationships>
</file>

<file path=xl/activeX/_rels/activeX286.xml.rels><?xml version="1.0" encoding="UTF-8" standalone="yes"?>
<Relationships xmlns="http://schemas.openxmlformats.org/package/2006/relationships"><Relationship Id="rId1" Type="http://schemas.microsoft.com/office/2006/relationships/activeXControlBinary" Target="activeX286.bin"/></Relationships>
</file>

<file path=xl/activeX/_rels/activeX287.xml.rels><?xml version="1.0" encoding="UTF-8" standalone="yes"?>
<Relationships xmlns="http://schemas.openxmlformats.org/package/2006/relationships"><Relationship Id="rId1" Type="http://schemas.microsoft.com/office/2006/relationships/activeXControlBinary" Target="activeX287.bin"/></Relationships>
</file>

<file path=xl/activeX/_rels/activeX288.xml.rels><?xml version="1.0" encoding="UTF-8" standalone="yes"?>
<Relationships xmlns="http://schemas.openxmlformats.org/package/2006/relationships"><Relationship Id="rId1" Type="http://schemas.microsoft.com/office/2006/relationships/activeXControlBinary" Target="activeX288.bin"/></Relationships>
</file>

<file path=xl/activeX/_rels/activeX289.xml.rels><?xml version="1.0" encoding="UTF-8" standalone="yes"?>
<Relationships xmlns="http://schemas.openxmlformats.org/package/2006/relationships"><Relationship Id="rId1" Type="http://schemas.microsoft.com/office/2006/relationships/activeXControlBinary" Target="activeX289.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290.xml.rels><?xml version="1.0" encoding="UTF-8" standalone="yes"?>
<Relationships xmlns="http://schemas.openxmlformats.org/package/2006/relationships"><Relationship Id="rId1" Type="http://schemas.microsoft.com/office/2006/relationships/activeXControlBinary" Target="activeX290.bin"/></Relationships>
</file>

<file path=xl/activeX/_rels/activeX291.xml.rels><?xml version="1.0" encoding="UTF-8" standalone="yes"?>
<Relationships xmlns="http://schemas.openxmlformats.org/package/2006/relationships"><Relationship Id="rId1" Type="http://schemas.microsoft.com/office/2006/relationships/activeXControlBinary" Target="activeX291.bin"/></Relationships>
</file>

<file path=xl/activeX/_rels/activeX292.xml.rels><?xml version="1.0" encoding="UTF-8" standalone="yes"?>
<Relationships xmlns="http://schemas.openxmlformats.org/package/2006/relationships"><Relationship Id="rId1" Type="http://schemas.microsoft.com/office/2006/relationships/activeXControlBinary" Target="activeX292.bin"/></Relationships>
</file>

<file path=xl/activeX/_rels/activeX293.xml.rels><?xml version="1.0" encoding="UTF-8" standalone="yes"?>
<Relationships xmlns="http://schemas.openxmlformats.org/package/2006/relationships"><Relationship Id="rId1" Type="http://schemas.microsoft.com/office/2006/relationships/activeXControlBinary" Target="activeX293.bin"/></Relationships>
</file>

<file path=xl/activeX/_rels/activeX294.xml.rels><?xml version="1.0" encoding="UTF-8" standalone="yes"?>
<Relationships xmlns="http://schemas.openxmlformats.org/package/2006/relationships"><Relationship Id="rId1" Type="http://schemas.microsoft.com/office/2006/relationships/activeXControlBinary" Target="activeX294.bin"/></Relationships>
</file>

<file path=xl/activeX/_rels/activeX295.xml.rels><?xml version="1.0" encoding="UTF-8" standalone="yes"?>
<Relationships xmlns="http://schemas.openxmlformats.org/package/2006/relationships"><Relationship Id="rId1" Type="http://schemas.microsoft.com/office/2006/relationships/activeXControlBinary" Target="activeX295.bin"/></Relationships>
</file>

<file path=xl/activeX/_rels/activeX296.xml.rels><?xml version="1.0" encoding="UTF-8" standalone="yes"?>
<Relationships xmlns="http://schemas.openxmlformats.org/package/2006/relationships"><Relationship Id="rId1" Type="http://schemas.microsoft.com/office/2006/relationships/activeXControlBinary" Target="activeX296.bin"/></Relationships>
</file>

<file path=xl/activeX/_rels/activeX297.xml.rels><?xml version="1.0" encoding="UTF-8" standalone="yes"?>
<Relationships xmlns="http://schemas.openxmlformats.org/package/2006/relationships"><Relationship Id="rId1" Type="http://schemas.microsoft.com/office/2006/relationships/activeXControlBinary" Target="activeX297.bin"/></Relationships>
</file>

<file path=xl/activeX/_rels/activeX298.xml.rels><?xml version="1.0" encoding="UTF-8" standalone="yes"?>
<Relationships xmlns="http://schemas.openxmlformats.org/package/2006/relationships"><Relationship Id="rId1" Type="http://schemas.microsoft.com/office/2006/relationships/activeXControlBinary" Target="activeX298.bin"/></Relationships>
</file>

<file path=xl/activeX/_rels/activeX299.xml.rels><?xml version="1.0" encoding="UTF-8" standalone="yes"?>
<Relationships xmlns="http://schemas.openxmlformats.org/package/2006/relationships"><Relationship Id="rId1" Type="http://schemas.microsoft.com/office/2006/relationships/activeXControlBinary" Target="activeX29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00.xml.rels><?xml version="1.0" encoding="UTF-8" standalone="yes"?>
<Relationships xmlns="http://schemas.openxmlformats.org/package/2006/relationships"><Relationship Id="rId1" Type="http://schemas.microsoft.com/office/2006/relationships/activeXControlBinary" Target="activeX300.bin"/></Relationships>
</file>

<file path=xl/activeX/_rels/activeX301.xml.rels><?xml version="1.0" encoding="UTF-8" standalone="yes"?>
<Relationships xmlns="http://schemas.openxmlformats.org/package/2006/relationships"><Relationship Id="rId1" Type="http://schemas.microsoft.com/office/2006/relationships/activeXControlBinary" Target="activeX301.bin"/></Relationships>
</file>

<file path=xl/activeX/_rels/activeX302.xml.rels><?xml version="1.0" encoding="UTF-8" standalone="yes"?>
<Relationships xmlns="http://schemas.openxmlformats.org/package/2006/relationships"><Relationship Id="rId1" Type="http://schemas.microsoft.com/office/2006/relationships/activeXControlBinary" Target="activeX302.bin"/></Relationships>
</file>

<file path=xl/activeX/_rels/activeX303.xml.rels><?xml version="1.0" encoding="UTF-8" standalone="yes"?>
<Relationships xmlns="http://schemas.openxmlformats.org/package/2006/relationships"><Relationship Id="rId1" Type="http://schemas.microsoft.com/office/2006/relationships/activeXControlBinary" Target="activeX303.bin"/></Relationships>
</file>

<file path=xl/activeX/_rels/activeX304.xml.rels><?xml version="1.0" encoding="UTF-8" standalone="yes"?>
<Relationships xmlns="http://schemas.openxmlformats.org/package/2006/relationships"><Relationship Id="rId1" Type="http://schemas.microsoft.com/office/2006/relationships/activeXControlBinary" Target="activeX304.bin"/></Relationships>
</file>

<file path=xl/activeX/_rels/activeX305.xml.rels><?xml version="1.0" encoding="UTF-8" standalone="yes"?>
<Relationships xmlns="http://schemas.openxmlformats.org/package/2006/relationships"><Relationship Id="rId1" Type="http://schemas.microsoft.com/office/2006/relationships/activeXControlBinary" Target="activeX305.bin"/></Relationships>
</file>

<file path=xl/activeX/_rels/activeX306.xml.rels><?xml version="1.0" encoding="UTF-8" standalone="yes"?>
<Relationships xmlns="http://schemas.openxmlformats.org/package/2006/relationships"><Relationship Id="rId1" Type="http://schemas.microsoft.com/office/2006/relationships/activeXControlBinary" Target="activeX306.bin"/></Relationships>
</file>

<file path=xl/activeX/_rels/activeX307.xml.rels><?xml version="1.0" encoding="UTF-8" standalone="yes"?>
<Relationships xmlns="http://schemas.openxmlformats.org/package/2006/relationships"><Relationship Id="rId1" Type="http://schemas.microsoft.com/office/2006/relationships/activeXControlBinary" Target="activeX307.bin"/></Relationships>
</file>

<file path=xl/activeX/_rels/activeX308.xml.rels><?xml version="1.0" encoding="UTF-8" standalone="yes"?>
<Relationships xmlns="http://schemas.openxmlformats.org/package/2006/relationships"><Relationship Id="rId1" Type="http://schemas.microsoft.com/office/2006/relationships/activeXControlBinary" Target="activeX308.bin"/></Relationships>
</file>

<file path=xl/activeX/_rels/activeX309.xml.rels><?xml version="1.0" encoding="UTF-8" standalone="yes"?>
<Relationships xmlns="http://schemas.openxmlformats.org/package/2006/relationships"><Relationship Id="rId1" Type="http://schemas.microsoft.com/office/2006/relationships/activeXControlBinary" Target="activeX309.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10.xml.rels><?xml version="1.0" encoding="UTF-8" standalone="yes"?>
<Relationships xmlns="http://schemas.openxmlformats.org/package/2006/relationships"><Relationship Id="rId1" Type="http://schemas.microsoft.com/office/2006/relationships/activeXControlBinary" Target="activeX310.bin"/></Relationships>
</file>

<file path=xl/activeX/_rels/activeX311.xml.rels><?xml version="1.0" encoding="UTF-8" standalone="yes"?>
<Relationships xmlns="http://schemas.openxmlformats.org/package/2006/relationships"><Relationship Id="rId1" Type="http://schemas.microsoft.com/office/2006/relationships/activeXControlBinary" Target="activeX311.bin"/></Relationships>
</file>

<file path=xl/activeX/_rels/activeX312.xml.rels><?xml version="1.0" encoding="UTF-8" standalone="yes"?>
<Relationships xmlns="http://schemas.openxmlformats.org/package/2006/relationships"><Relationship Id="rId1" Type="http://schemas.microsoft.com/office/2006/relationships/activeXControlBinary" Target="activeX312.bin"/></Relationships>
</file>

<file path=xl/activeX/_rels/activeX313.xml.rels><?xml version="1.0" encoding="UTF-8" standalone="yes"?>
<Relationships xmlns="http://schemas.openxmlformats.org/package/2006/relationships"><Relationship Id="rId1" Type="http://schemas.microsoft.com/office/2006/relationships/activeXControlBinary" Target="activeX313.bin"/></Relationships>
</file>

<file path=xl/activeX/_rels/activeX314.xml.rels><?xml version="1.0" encoding="UTF-8" standalone="yes"?>
<Relationships xmlns="http://schemas.openxmlformats.org/package/2006/relationships"><Relationship Id="rId1" Type="http://schemas.microsoft.com/office/2006/relationships/activeXControlBinary" Target="activeX314.bin"/></Relationships>
</file>

<file path=xl/activeX/_rels/activeX315.xml.rels><?xml version="1.0" encoding="UTF-8" standalone="yes"?>
<Relationships xmlns="http://schemas.openxmlformats.org/package/2006/relationships"><Relationship Id="rId1" Type="http://schemas.microsoft.com/office/2006/relationships/activeXControlBinary" Target="activeX315.bin"/></Relationships>
</file>

<file path=xl/activeX/_rels/activeX316.xml.rels><?xml version="1.0" encoding="UTF-8" standalone="yes"?>
<Relationships xmlns="http://schemas.openxmlformats.org/package/2006/relationships"><Relationship Id="rId1" Type="http://schemas.microsoft.com/office/2006/relationships/activeXControlBinary" Target="activeX316.bin"/></Relationships>
</file>

<file path=xl/activeX/_rels/activeX317.xml.rels><?xml version="1.0" encoding="UTF-8" standalone="yes"?>
<Relationships xmlns="http://schemas.openxmlformats.org/package/2006/relationships"><Relationship Id="rId1" Type="http://schemas.microsoft.com/office/2006/relationships/activeXControlBinary" Target="activeX317.bin"/></Relationships>
</file>

<file path=xl/activeX/_rels/activeX318.xml.rels><?xml version="1.0" encoding="UTF-8" standalone="yes"?>
<Relationships xmlns="http://schemas.openxmlformats.org/package/2006/relationships"><Relationship Id="rId1" Type="http://schemas.microsoft.com/office/2006/relationships/activeXControlBinary" Target="activeX318.bin"/></Relationships>
</file>

<file path=xl/activeX/_rels/activeX319.xml.rels><?xml version="1.0" encoding="UTF-8" standalone="yes"?>
<Relationships xmlns="http://schemas.openxmlformats.org/package/2006/relationships"><Relationship Id="rId1" Type="http://schemas.microsoft.com/office/2006/relationships/activeXControlBinary" Target="activeX319.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20.xml.rels><?xml version="1.0" encoding="UTF-8" standalone="yes"?>
<Relationships xmlns="http://schemas.openxmlformats.org/package/2006/relationships"><Relationship Id="rId1" Type="http://schemas.microsoft.com/office/2006/relationships/activeXControlBinary" Target="activeX320.bin"/></Relationships>
</file>

<file path=xl/activeX/_rels/activeX321.xml.rels><?xml version="1.0" encoding="UTF-8" standalone="yes"?>
<Relationships xmlns="http://schemas.openxmlformats.org/package/2006/relationships"><Relationship Id="rId1" Type="http://schemas.microsoft.com/office/2006/relationships/activeXControlBinary" Target="activeX321.bin"/></Relationships>
</file>

<file path=xl/activeX/_rels/activeX322.xml.rels><?xml version="1.0" encoding="UTF-8" standalone="yes"?>
<Relationships xmlns="http://schemas.openxmlformats.org/package/2006/relationships"><Relationship Id="rId1" Type="http://schemas.microsoft.com/office/2006/relationships/activeXControlBinary" Target="activeX322.bin"/></Relationships>
</file>

<file path=xl/activeX/_rels/activeX323.xml.rels><?xml version="1.0" encoding="UTF-8" standalone="yes"?>
<Relationships xmlns="http://schemas.openxmlformats.org/package/2006/relationships"><Relationship Id="rId1" Type="http://schemas.microsoft.com/office/2006/relationships/activeXControlBinary" Target="activeX323.bin"/></Relationships>
</file>

<file path=xl/activeX/_rels/activeX324.xml.rels><?xml version="1.0" encoding="UTF-8" standalone="yes"?>
<Relationships xmlns="http://schemas.openxmlformats.org/package/2006/relationships"><Relationship Id="rId1" Type="http://schemas.microsoft.com/office/2006/relationships/activeXControlBinary" Target="activeX324.bin"/></Relationships>
</file>

<file path=xl/activeX/_rels/activeX325.xml.rels><?xml version="1.0" encoding="UTF-8" standalone="yes"?>
<Relationships xmlns="http://schemas.openxmlformats.org/package/2006/relationships"><Relationship Id="rId1" Type="http://schemas.microsoft.com/office/2006/relationships/activeXControlBinary" Target="activeX325.bin"/></Relationships>
</file>

<file path=xl/activeX/_rels/activeX326.xml.rels><?xml version="1.0" encoding="UTF-8" standalone="yes"?>
<Relationships xmlns="http://schemas.openxmlformats.org/package/2006/relationships"><Relationship Id="rId1" Type="http://schemas.microsoft.com/office/2006/relationships/activeXControlBinary" Target="activeX326.bin"/></Relationships>
</file>

<file path=xl/activeX/_rels/activeX327.xml.rels><?xml version="1.0" encoding="UTF-8" standalone="yes"?>
<Relationships xmlns="http://schemas.openxmlformats.org/package/2006/relationships"><Relationship Id="rId1" Type="http://schemas.microsoft.com/office/2006/relationships/activeXControlBinary" Target="activeX327.bin"/></Relationships>
</file>

<file path=xl/activeX/_rels/activeX328.xml.rels><?xml version="1.0" encoding="UTF-8" standalone="yes"?>
<Relationships xmlns="http://schemas.openxmlformats.org/package/2006/relationships"><Relationship Id="rId1" Type="http://schemas.microsoft.com/office/2006/relationships/activeXControlBinary" Target="activeX328.bin"/></Relationships>
</file>

<file path=xl/activeX/_rels/activeX329.xml.rels><?xml version="1.0" encoding="UTF-8" standalone="yes"?>
<Relationships xmlns="http://schemas.openxmlformats.org/package/2006/relationships"><Relationship Id="rId1" Type="http://schemas.microsoft.com/office/2006/relationships/activeXControlBinary" Target="activeX329.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30.xml.rels><?xml version="1.0" encoding="UTF-8" standalone="yes"?>
<Relationships xmlns="http://schemas.openxmlformats.org/package/2006/relationships"><Relationship Id="rId1" Type="http://schemas.microsoft.com/office/2006/relationships/activeXControlBinary" Target="activeX330.bin"/></Relationships>
</file>

<file path=xl/activeX/_rels/activeX331.xml.rels><?xml version="1.0" encoding="UTF-8" standalone="yes"?>
<Relationships xmlns="http://schemas.openxmlformats.org/package/2006/relationships"><Relationship Id="rId1" Type="http://schemas.microsoft.com/office/2006/relationships/activeXControlBinary" Target="activeX331.bin"/></Relationships>
</file>

<file path=xl/activeX/_rels/activeX332.xml.rels><?xml version="1.0" encoding="UTF-8" standalone="yes"?>
<Relationships xmlns="http://schemas.openxmlformats.org/package/2006/relationships"><Relationship Id="rId1" Type="http://schemas.microsoft.com/office/2006/relationships/activeXControlBinary" Target="activeX332.bin"/></Relationships>
</file>

<file path=xl/activeX/_rels/activeX333.xml.rels><?xml version="1.0" encoding="UTF-8" standalone="yes"?>
<Relationships xmlns="http://schemas.openxmlformats.org/package/2006/relationships"><Relationship Id="rId1" Type="http://schemas.microsoft.com/office/2006/relationships/activeXControlBinary" Target="activeX333.bin"/></Relationships>
</file>

<file path=xl/activeX/_rels/activeX334.xml.rels><?xml version="1.0" encoding="UTF-8" standalone="yes"?>
<Relationships xmlns="http://schemas.openxmlformats.org/package/2006/relationships"><Relationship Id="rId1" Type="http://schemas.microsoft.com/office/2006/relationships/activeXControlBinary" Target="activeX334.bin"/></Relationships>
</file>

<file path=xl/activeX/_rels/activeX335.xml.rels><?xml version="1.0" encoding="UTF-8" standalone="yes"?>
<Relationships xmlns="http://schemas.openxmlformats.org/package/2006/relationships"><Relationship Id="rId1" Type="http://schemas.microsoft.com/office/2006/relationships/activeXControlBinary" Target="activeX335.bin"/></Relationships>
</file>

<file path=xl/activeX/_rels/activeX336.xml.rels><?xml version="1.0" encoding="UTF-8" standalone="yes"?>
<Relationships xmlns="http://schemas.openxmlformats.org/package/2006/relationships"><Relationship Id="rId1" Type="http://schemas.microsoft.com/office/2006/relationships/activeXControlBinary" Target="activeX336.bin"/></Relationships>
</file>

<file path=xl/activeX/_rels/activeX337.xml.rels><?xml version="1.0" encoding="UTF-8" standalone="yes"?>
<Relationships xmlns="http://schemas.openxmlformats.org/package/2006/relationships"><Relationship Id="rId1" Type="http://schemas.microsoft.com/office/2006/relationships/activeXControlBinary" Target="activeX337.bin"/></Relationships>
</file>

<file path=xl/activeX/_rels/activeX338.xml.rels><?xml version="1.0" encoding="UTF-8" standalone="yes"?>
<Relationships xmlns="http://schemas.openxmlformats.org/package/2006/relationships"><Relationship Id="rId1" Type="http://schemas.microsoft.com/office/2006/relationships/activeXControlBinary" Target="activeX338.bin"/></Relationships>
</file>

<file path=xl/activeX/_rels/activeX339.xml.rels><?xml version="1.0" encoding="UTF-8" standalone="yes"?>
<Relationships xmlns="http://schemas.openxmlformats.org/package/2006/relationships"><Relationship Id="rId1" Type="http://schemas.microsoft.com/office/2006/relationships/activeXControlBinary" Target="activeX339.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40.xml.rels><?xml version="1.0" encoding="UTF-8" standalone="yes"?>
<Relationships xmlns="http://schemas.openxmlformats.org/package/2006/relationships"><Relationship Id="rId1" Type="http://schemas.microsoft.com/office/2006/relationships/activeXControlBinary" Target="activeX340.bin"/></Relationships>
</file>

<file path=xl/activeX/_rels/activeX341.xml.rels><?xml version="1.0" encoding="UTF-8" standalone="yes"?>
<Relationships xmlns="http://schemas.openxmlformats.org/package/2006/relationships"><Relationship Id="rId1" Type="http://schemas.microsoft.com/office/2006/relationships/activeXControlBinary" Target="activeX341.bin"/></Relationships>
</file>

<file path=xl/activeX/_rels/activeX342.xml.rels><?xml version="1.0" encoding="UTF-8" standalone="yes"?>
<Relationships xmlns="http://schemas.openxmlformats.org/package/2006/relationships"><Relationship Id="rId1" Type="http://schemas.microsoft.com/office/2006/relationships/activeXControlBinary" Target="activeX342.bin"/></Relationships>
</file>

<file path=xl/activeX/_rels/activeX343.xml.rels><?xml version="1.0" encoding="UTF-8" standalone="yes"?>
<Relationships xmlns="http://schemas.openxmlformats.org/package/2006/relationships"><Relationship Id="rId1" Type="http://schemas.microsoft.com/office/2006/relationships/activeXControlBinary" Target="activeX343.bin"/></Relationships>
</file>

<file path=xl/activeX/_rels/activeX344.xml.rels><?xml version="1.0" encoding="UTF-8" standalone="yes"?>
<Relationships xmlns="http://schemas.openxmlformats.org/package/2006/relationships"><Relationship Id="rId1" Type="http://schemas.microsoft.com/office/2006/relationships/activeXControlBinary" Target="activeX344.bin"/></Relationships>
</file>

<file path=xl/activeX/_rels/activeX345.xml.rels><?xml version="1.0" encoding="UTF-8" standalone="yes"?>
<Relationships xmlns="http://schemas.openxmlformats.org/package/2006/relationships"><Relationship Id="rId1" Type="http://schemas.microsoft.com/office/2006/relationships/activeXControlBinary" Target="activeX345.bin"/></Relationships>
</file>

<file path=xl/activeX/_rels/activeX346.xml.rels><?xml version="1.0" encoding="UTF-8" standalone="yes"?>
<Relationships xmlns="http://schemas.openxmlformats.org/package/2006/relationships"><Relationship Id="rId1" Type="http://schemas.microsoft.com/office/2006/relationships/activeXControlBinary" Target="activeX346.bin"/></Relationships>
</file>

<file path=xl/activeX/_rels/activeX347.xml.rels><?xml version="1.0" encoding="UTF-8" standalone="yes"?>
<Relationships xmlns="http://schemas.openxmlformats.org/package/2006/relationships"><Relationship Id="rId1" Type="http://schemas.microsoft.com/office/2006/relationships/activeXControlBinary" Target="activeX347.bin"/></Relationships>
</file>

<file path=xl/activeX/_rels/activeX348.xml.rels><?xml version="1.0" encoding="UTF-8" standalone="yes"?>
<Relationships xmlns="http://schemas.openxmlformats.org/package/2006/relationships"><Relationship Id="rId1" Type="http://schemas.microsoft.com/office/2006/relationships/activeXControlBinary" Target="activeX348.bin"/></Relationships>
</file>

<file path=xl/activeX/_rels/activeX349.xml.rels><?xml version="1.0" encoding="UTF-8" standalone="yes"?>
<Relationships xmlns="http://schemas.openxmlformats.org/package/2006/relationships"><Relationship Id="rId1" Type="http://schemas.microsoft.com/office/2006/relationships/activeXControlBinary" Target="activeX349.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50.xml.rels><?xml version="1.0" encoding="UTF-8" standalone="yes"?>
<Relationships xmlns="http://schemas.openxmlformats.org/package/2006/relationships"><Relationship Id="rId1" Type="http://schemas.microsoft.com/office/2006/relationships/activeXControlBinary" Target="activeX350.bin"/></Relationships>
</file>

<file path=xl/activeX/_rels/activeX351.xml.rels><?xml version="1.0" encoding="UTF-8" standalone="yes"?>
<Relationships xmlns="http://schemas.openxmlformats.org/package/2006/relationships"><Relationship Id="rId1" Type="http://schemas.microsoft.com/office/2006/relationships/activeXControlBinary" Target="activeX351.bin"/></Relationships>
</file>

<file path=xl/activeX/_rels/activeX352.xml.rels><?xml version="1.0" encoding="UTF-8" standalone="yes"?>
<Relationships xmlns="http://schemas.openxmlformats.org/package/2006/relationships"><Relationship Id="rId1" Type="http://schemas.microsoft.com/office/2006/relationships/activeXControlBinary" Target="activeX352.bin"/></Relationships>
</file>

<file path=xl/activeX/_rels/activeX353.xml.rels><?xml version="1.0" encoding="UTF-8" standalone="yes"?>
<Relationships xmlns="http://schemas.openxmlformats.org/package/2006/relationships"><Relationship Id="rId1" Type="http://schemas.microsoft.com/office/2006/relationships/activeXControlBinary" Target="activeX353.bin"/></Relationships>
</file>

<file path=xl/activeX/_rels/activeX354.xml.rels><?xml version="1.0" encoding="UTF-8" standalone="yes"?>
<Relationships xmlns="http://schemas.openxmlformats.org/package/2006/relationships"><Relationship Id="rId1" Type="http://schemas.microsoft.com/office/2006/relationships/activeXControlBinary" Target="activeX354.bin"/></Relationships>
</file>

<file path=xl/activeX/_rels/activeX355.xml.rels><?xml version="1.0" encoding="UTF-8" standalone="yes"?>
<Relationships xmlns="http://schemas.openxmlformats.org/package/2006/relationships"><Relationship Id="rId1" Type="http://schemas.microsoft.com/office/2006/relationships/activeXControlBinary" Target="activeX355.bin"/></Relationships>
</file>

<file path=xl/activeX/_rels/activeX356.xml.rels><?xml version="1.0" encoding="UTF-8" standalone="yes"?>
<Relationships xmlns="http://schemas.openxmlformats.org/package/2006/relationships"><Relationship Id="rId1" Type="http://schemas.microsoft.com/office/2006/relationships/activeXControlBinary" Target="activeX356.bin"/></Relationships>
</file>

<file path=xl/activeX/_rels/activeX357.xml.rels><?xml version="1.0" encoding="UTF-8" standalone="yes"?>
<Relationships xmlns="http://schemas.openxmlformats.org/package/2006/relationships"><Relationship Id="rId1" Type="http://schemas.microsoft.com/office/2006/relationships/activeXControlBinary" Target="activeX357.bin"/></Relationships>
</file>

<file path=xl/activeX/_rels/activeX358.xml.rels><?xml version="1.0" encoding="UTF-8" standalone="yes"?>
<Relationships xmlns="http://schemas.openxmlformats.org/package/2006/relationships"><Relationship Id="rId1" Type="http://schemas.microsoft.com/office/2006/relationships/activeXControlBinary" Target="activeX358.bin"/></Relationships>
</file>

<file path=xl/activeX/_rels/activeX359.xml.rels><?xml version="1.0" encoding="UTF-8" standalone="yes"?>
<Relationships xmlns="http://schemas.openxmlformats.org/package/2006/relationships"><Relationship Id="rId1" Type="http://schemas.microsoft.com/office/2006/relationships/activeXControlBinary" Target="activeX359.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60.xml.rels><?xml version="1.0" encoding="UTF-8" standalone="yes"?>
<Relationships xmlns="http://schemas.openxmlformats.org/package/2006/relationships"><Relationship Id="rId1" Type="http://schemas.microsoft.com/office/2006/relationships/activeXControlBinary" Target="activeX360.bin"/></Relationships>
</file>

<file path=xl/activeX/_rels/activeX361.xml.rels><?xml version="1.0" encoding="UTF-8" standalone="yes"?>
<Relationships xmlns="http://schemas.openxmlformats.org/package/2006/relationships"><Relationship Id="rId1" Type="http://schemas.microsoft.com/office/2006/relationships/activeXControlBinary" Target="activeX361.bin"/></Relationships>
</file>

<file path=xl/activeX/_rels/activeX362.xml.rels><?xml version="1.0" encoding="UTF-8" standalone="yes"?>
<Relationships xmlns="http://schemas.openxmlformats.org/package/2006/relationships"><Relationship Id="rId1" Type="http://schemas.microsoft.com/office/2006/relationships/activeXControlBinary" Target="activeX362.bin"/></Relationships>
</file>

<file path=xl/activeX/_rels/activeX363.xml.rels><?xml version="1.0" encoding="UTF-8" standalone="yes"?>
<Relationships xmlns="http://schemas.openxmlformats.org/package/2006/relationships"><Relationship Id="rId1" Type="http://schemas.microsoft.com/office/2006/relationships/activeXControlBinary" Target="activeX363.bin"/></Relationships>
</file>

<file path=xl/activeX/_rels/activeX364.xml.rels><?xml version="1.0" encoding="UTF-8" standalone="yes"?>
<Relationships xmlns="http://schemas.openxmlformats.org/package/2006/relationships"><Relationship Id="rId1" Type="http://schemas.microsoft.com/office/2006/relationships/activeXControlBinary" Target="activeX364.bin"/></Relationships>
</file>

<file path=xl/activeX/_rels/activeX365.xml.rels><?xml version="1.0" encoding="UTF-8" standalone="yes"?>
<Relationships xmlns="http://schemas.openxmlformats.org/package/2006/relationships"><Relationship Id="rId1" Type="http://schemas.microsoft.com/office/2006/relationships/activeXControlBinary" Target="activeX365.bin"/></Relationships>
</file>

<file path=xl/activeX/_rels/activeX366.xml.rels><?xml version="1.0" encoding="UTF-8" standalone="yes"?>
<Relationships xmlns="http://schemas.openxmlformats.org/package/2006/relationships"><Relationship Id="rId1" Type="http://schemas.microsoft.com/office/2006/relationships/activeXControlBinary" Target="activeX366.bin"/></Relationships>
</file>

<file path=xl/activeX/_rels/activeX367.xml.rels><?xml version="1.0" encoding="UTF-8" standalone="yes"?>
<Relationships xmlns="http://schemas.openxmlformats.org/package/2006/relationships"><Relationship Id="rId1" Type="http://schemas.microsoft.com/office/2006/relationships/activeXControlBinary" Target="activeX367.bin"/></Relationships>
</file>

<file path=xl/activeX/_rels/activeX368.xml.rels><?xml version="1.0" encoding="UTF-8" standalone="yes"?>
<Relationships xmlns="http://schemas.openxmlformats.org/package/2006/relationships"><Relationship Id="rId1" Type="http://schemas.microsoft.com/office/2006/relationships/activeXControlBinary" Target="activeX368.bin"/></Relationships>
</file>

<file path=xl/activeX/_rels/activeX369.xml.rels><?xml version="1.0" encoding="UTF-8" standalone="yes"?>
<Relationships xmlns="http://schemas.openxmlformats.org/package/2006/relationships"><Relationship Id="rId1" Type="http://schemas.microsoft.com/office/2006/relationships/activeXControlBinary" Target="activeX369.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70.xml.rels><?xml version="1.0" encoding="UTF-8" standalone="yes"?>
<Relationships xmlns="http://schemas.openxmlformats.org/package/2006/relationships"><Relationship Id="rId1" Type="http://schemas.microsoft.com/office/2006/relationships/activeXControlBinary" Target="activeX370.bin"/></Relationships>
</file>

<file path=xl/activeX/_rels/activeX371.xml.rels><?xml version="1.0" encoding="UTF-8" standalone="yes"?>
<Relationships xmlns="http://schemas.openxmlformats.org/package/2006/relationships"><Relationship Id="rId1" Type="http://schemas.microsoft.com/office/2006/relationships/activeXControlBinary" Target="activeX371.bin"/></Relationships>
</file>

<file path=xl/activeX/_rels/activeX372.xml.rels><?xml version="1.0" encoding="UTF-8" standalone="yes"?>
<Relationships xmlns="http://schemas.openxmlformats.org/package/2006/relationships"><Relationship Id="rId1" Type="http://schemas.microsoft.com/office/2006/relationships/activeXControlBinary" Target="activeX372.bin"/></Relationships>
</file>

<file path=xl/activeX/_rels/activeX373.xml.rels><?xml version="1.0" encoding="UTF-8" standalone="yes"?>
<Relationships xmlns="http://schemas.openxmlformats.org/package/2006/relationships"><Relationship Id="rId1" Type="http://schemas.microsoft.com/office/2006/relationships/activeXControlBinary" Target="activeX373.bin"/></Relationships>
</file>

<file path=xl/activeX/_rels/activeX374.xml.rels><?xml version="1.0" encoding="UTF-8" standalone="yes"?>
<Relationships xmlns="http://schemas.openxmlformats.org/package/2006/relationships"><Relationship Id="rId1" Type="http://schemas.microsoft.com/office/2006/relationships/activeXControlBinary" Target="activeX374.bin"/></Relationships>
</file>

<file path=xl/activeX/_rels/activeX375.xml.rels><?xml version="1.0" encoding="UTF-8" standalone="yes"?>
<Relationships xmlns="http://schemas.openxmlformats.org/package/2006/relationships"><Relationship Id="rId1" Type="http://schemas.microsoft.com/office/2006/relationships/activeXControlBinary" Target="activeX375.bin"/></Relationships>
</file>

<file path=xl/activeX/_rels/activeX376.xml.rels><?xml version="1.0" encoding="UTF-8" standalone="yes"?>
<Relationships xmlns="http://schemas.openxmlformats.org/package/2006/relationships"><Relationship Id="rId1" Type="http://schemas.microsoft.com/office/2006/relationships/activeXControlBinary" Target="activeX376.bin"/></Relationships>
</file>

<file path=xl/activeX/_rels/activeX377.xml.rels><?xml version="1.0" encoding="UTF-8" standalone="yes"?>
<Relationships xmlns="http://schemas.openxmlformats.org/package/2006/relationships"><Relationship Id="rId1" Type="http://schemas.microsoft.com/office/2006/relationships/activeXControlBinary" Target="activeX377.bin"/></Relationships>
</file>

<file path=xl/activeX/_rels/activeX378.xml.rels><?xml version="1.0" encoding="UTF-8" standalone="yes"?>
<Relationships xmlns="http://schemas.openxmlformats.org/package/2006/relationships"><Relationship Id="rId1" Type="http://schemas.microsoft.com/office/2006/relationships/activeXControlBinary" Target="activeX378.bin"/></Relationships>
</file>

<file path=xl/activeX/_rels/activeX379.xml.rels><?xml version="1.0" encoding="UTF-8" standalone="yes"?>
<Relationships xmlns="http://schemas.openxmlformats.org/package/2006/relationships"><Relationship Id="rId1" Type="http://schemas.microsoft.com/office/2006/relationships/activeXControlBinary" Target="activeX379.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80.xml.rels><?xml version="1.0" encoding="UTF-8" standalone="yes"?>
<Relationships xmlns="http://schemas.openxmlformats.org/package/2006/relationships"><Relationship Id="rId1" Type="http://schemas.microsoft.com/office/2006/relationships/activeXControlBinary" Target="activeX380.bin"/></Relationships>
</file>

<file path=xl/activeX/_rels/activeX381.xml.rels><?xml version="1.0" encoding="UTF-8" standalone="yes"?>
<Relationships xmlns="http://schemas.openxmlformats.org/package/2006/relationships"><Relationship Id="rId1" Type="http://schemas.microsoft.com/office/2006/relationships/activeXControlBinary" Target="activeX381.bin"/></Relationships>
</file>

<file path=xl/activeX/_rels/activeX382.xml.rels><?xml version="1.0" encoding="UTF-8" standalone="yes"?>
<Relationships xmlns="http://schemas.openxmlformats.org/package/2006/relationships"><Relationship Id="rId1" Type="http://schemas.microsoft.com/office/2006/relationships/activeXControlBinary" Target="activeX382.bin"/></Relationships>
</file>

<file path=xl/activeX/_rels/activeX383.xml.rels><?xml version="1.0" encoding="UTF-8" standalone="yes"?>
<Relationships xmlns="http://schemas.openxmlformats.org/package/2006/relationships"><Relationship Id="rId1" Type="http://schemas.microsoft.com/office/2006/relationships/activeXControlBinary" Target="activeX383.bin"/></Relationships>
</file>

<file path=xl/activeX/_rels/activeX384.xml.rels><?xml version="1.0" encoding="UTF-8" standalone="yes"?>
<Relationships xmlns="http://schemas.openxmlformats.org/package/2006/relationships"><Relationship Id="rId1" Type="http://schemas.microsoft.com/office/2006/relationships/activeXControlBinary" Target="activeX384.bin"/></Relationships>
</file>

<file path=xl/activeX/_rels/activeX385.xml.rels><?xml version="1.0" encoding="UTF-8" standalone="yes"?>
<Relationships xmlns="http://schemas.openxmlformats.org/package/2006/relationships"><Relationship Id="rId1" Type="http://schemas.microsoft.com/office/2006/relationships/activeXControlBinary" Target="activeX385.bin"/></Relationships>
</file>

<file path=xl/activeX/_rels/activeX386.xml.rels><?xml version="1.0" encoding="UTF-8" standalone="yes"?>
<Relationships xmlns="http://schemas.openxmlformats.org/package/2006/relationships"><Relationship Id="rId1" Type="http://schemas.microsoft.com/office/2006/relationships/activeXControlBinary" Target="activeX386.bin"/></Relationships>
</file>

<file path=xl/activeX/_rels/activeX387.xml.rels><?xml version="1.0" encoding="UTF-8" standalone="yes"?>
<Relationships xmlns="http://schemas.openxmlformats.org/package/2006/relationships"><Relationship Id="rId1" Type="http://schemas.microsoft.com/office/2006/relationships/activeXControlBinary" Target="activeX387.bin"/></Relationships>
</file>

<file path=xl/activeX/_rels/activeX388.xml.rels><?xml version="1.0" encoding="UTF-8" standalone="yes"?>
<Relationships xmlns="http://schemas.openxmlformats.org/package/2006/relationships"><Relationship Id="rId1" Type="http://schemas.microsoft.com/office/2006/relationships/activeXControlBinary" Target="activeX388.bin"/></Relationships>
</file>

<file path=xl/activeX/_rels/activeX389.xml.rels><?xml version="1.0" encoding="UTF-8" standalone="yes"?>
<Relationships xmlns="http://schemas.openxmlformats.org/package/2006/relationships"><Relationship Id="rId1" Type="http://schemas.microsoft.com/office/2006/relationships/activeXControlBinary" Target="activeX389.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390.xml.rels><?xml version="1.0" encoding="UTF-8" standalone="yes"?>
<Relationships xmlns="http://schemas.openxmlformats.org/package/2006/relationships"><Relationship Id="rId1" Type="http://schemas.microsoft.com/office/2006/relationships/activeXControlBinary" Target="activeX390.bin"/></Relationships>
</file>

<file path=xl/activeX/_rels/activeX391.xml.rels><?xml version="1.0" encoding="UTF-8" standalone="yes"?>
<Relationships xmlns="http://schemas.openxmlformats.org/package/2006/relationships"><Relationship Id="rId1" Type="http://schemas.microsoft.com/office/2006/relationships/activeXControlBinary" Target="activeX391.bin"/></Relationships>
</file>

<file path=xl/activeX/_rels/activeX392.xml.rels><?xml version="1.0" encoding="UTF-8" standalone="yes"?>
<Relationships xmlns="http://schemas.openxmlformats.org/package/2006/relationships"><Relationship Id="rId1" Type="http://schemas.microsoft.com/office/2006/relationships/activeXControlBinary" Target="activeX392.bin"/></Relationships>
</file>

<file path=xl/activeX/_rels/activeX393.xml.rels><?xml version="1.0" encoding="UTF-8" standalone="yes"?>
<Relationships xmlns="http://schemas.openxmlformats.org/package/2006/relationships"><Relationship Id="rId1" Type="http://schemas.microsoft.com/office/2006/relationships/activeXControlBinary" Target="activeX393.bin"/></Relationships>
</file>

<file path=xl/activeX/_rels/activeX394.xml.rels><?xml version="1.0" encoding="UTF-8" standalone="yes"?>
<Relationships xmlns="http://schemas.openxmlformats.org/package/2006/relationships"><Relationship Id="rId1" Type="http://schemas.microsoft.com/office/2006/relationships/activeXControlBinary" Target="activeX394.bin"/></Relationships>
</file>

<file path=xl/activeX/_rels/activeX395.xml.rels><?xml version="1.0" encoding="UTF-8" standalone="yes"?>
<Relationships xmlns="http://schemas.openxmlformats.org/package/2006/relationships"><Relationship Id="rId1" Type="http://schemas.microsoft.com/office/2006/relationships/activeXControlBinary" Target="activeX395.bin"/></Relationships>
</file>

<file path=xl/activeX/_rels/activeX396.xml.rels><?xml version="1.0" encoding="UTF-8" standalone="yes"?>
<Relationships xmlns="http://schemas.openxmlformats.org/package/2006/relationships"><Relationship Id="rId1" Type="http://schemas.microsoft.com/office/2006/relationships/activeXControlBinary" Target="activeX396.bin"/></Relationships>
</file>

<file path=xl/activeX/_rels/activeX397.xml.rels><?xml version="1.0" encoding="UTF-8" standalone="yes"?>
<Relationships xmlns="http://schemas.openxmlformats.org/package/2006/relationships"><Relationship Id="rId1" Type="http://schemas.microsoft.com/office/2006/relationships/activeXControlBinary" Target="activeX397.bin"/></Relationships>
</file>

<file path=xl/activeX/_rels/activeX398.xml.rels><?xml version="1.0" encoding="UTF-8" standalone="yes"?>
<Relationships xmlns="http://schemas.openxmlformats.org/package/2006/relationships"><Relationship Id="rId1" Type="http://schemas.microsoft.com/office/2006/relationships/activeXControlBinary" Target="activeX398.bin"/></Relationships>
</file>

<file path=xl/activeX/_rels/activeX399.xml.rels><?xml version="1.0" encoding="UTF-8" standalone="yes"?>
<Relationships xmlns="http://schemas.openxmlformats.org/package/2006/relationships"><Relationship Id="rId1" Type="http://schemas.microsoft.com/office/2006/relationships/activeXControlBinary" Target="activeX39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00.xml.rels><?xml version="1.0" encoding="UTF-8" standalone="yes"?>
<Relationships xmlns="http://schemas.openxmlformats.org/package/2006/relationships"><Relationship Id="rId1" Type="http://schemas.microsoft.com/office/2006/relationships/activeXControlBinary" Target="activeX400.bin"/></Relationships>
</file>

<file path=xl/activeX/_rels/activeX401.xml.rels><?xml version="1.0" encoding="UTF-8" standalone="yes"?>
<Relationships xmlns="http://schemas.openxmlformats.org/package/2006/relationships"><Relationship Id="rId1" Type="http://schemas.microsoft.com/office/2006/relationships/activeXControlBinary" Target="activeX401.bin"/></Relationships>
</file>

<file path=xl/activeX/_rels/activeX402.xml.rels><?xml version="1.0" encoding="UTF-8" standalone="yes"?>
<Relationships xmlns="http://schemas.openxmlformats.org/package/2006/relationships"><Relationship Id="rId1" Type="http://schemas.microsoft.com/office/2006/relationships/activeXControlBinary" Target="activeX402.bin"/></Relationships>
</file>

<file path=xl/activeX/_rels/activeX403.xml.rels><?xml version="1.0" encoding="UTF-8" standalone="yes"?>
<Relationships xmlns="http://schemas.openxmlformats.org/package/2006/relationships"><Relationship Id="rId1" Type="http://schemas.microsoft.com/office/2006/relationships/activeXControlBinary" Target="activeX403.bin"/></Relationships>
</file>

<file path=xl/activeX/_rels/activeX404.xml.rels><?xml version="1.0" encoding="UTF-8" standalone="yes"?>
<Relationships xmlns="http://schemas.openxmlformats.org/package/2006/relationships"><Relationship Id="rId1" Type="http://schemas.microsoft.com/office/2006/relationships/activeXControlBinary" Target="activeX404.bin"/></Relationships>
</file>

<file path=xl/activeX/_rels/activeX405.xml.rels><?xml version="1.0" encoding="UTF-8" standalone="yes"?>
<Relationships xmlns="http://schemas.openxmlformats.org/package/2006/relationships"><Relationship Id="rId1" Type="http://schemas.microsoft.com/office/2006/relationships/activeXControlBinary" Target="activeX405.bin"/></Relationships>
</file>

<file path=xl/activeX/_rels/activeX406.xml.rels><?xml version="1.0" encoding="UTF-8" standalone="yes"?>
<Relationships xmlns="http://schemas.openxmlformats.org/package/2006/relationships"><Relationship Id="rId1" Type="http://schemas.microsoft.com/office/2006/relationships/activeXControlBinary" Target="activeX406.bin"/></Relationships>
</file>

<file path=xl/activeX/_rels/activeX407.xml.rels><?xml version="1.0" encoding="UTF-8" standalone="yes"?>
<Relationships xmlns="http://schemas.openxmlformats.org/package/2006/relationships"><Relationship Id="rId1" Type="http://schemas.microsoft.com/office/2006/relationships/activeXControlBinary" Target="activeX407.bin"/></Relationships>
</file>

<file path=xl/activeX/_rels/activeX408.xml.rels><?xml version="1.0" encoding="UTF-8" standalone="yes"?>
<Relationships xmlns="http://schemas.openxmlformats.org/package/2006/relationships"><Relationship Id="rId1" Type="http://schemas.microsoft.com/office/2006/relationships/activeXControlBinary" Target="activeX408.bin"/></Relationships>
</file>

<file path=xl/activeX/_rels/activeX409.xml.rels><?xml version="1.0" encoding="UTF-8" standalone="yes"?>
<Relationships xmlns="http://schemas.openxmlformats.org/package/2006/relationships"><Relationship Id="rId1" Type="http://schemas.microsoft.com/office/2006/relationships/activeXControlBinary" Target="activeX409.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10.xml.rels><?xml version="1.0" encoding="UTF-8" standalone="yes"?>
<Relationships xmlns="http://schemas.openxmlformats.org/package/2006/relationships"><Relationship Id="rId1" Type="http://schemas.microsoft.com/office/2006/relationships/activeXControlBinary" Target="activeX410.bin"/></Relationships>
</file>

<file path=xl/activeX/_rels/activeX411.xml.rels><?xml version="1.0" encoding="UTF-8" standalone="yes"?>
<Relationships xmlns="http://schemas.openxmlformats.org/package/2006/relationships"><Relationship Id="rId1" Type="http://schemas.microsoft.com/office/2006/relationships/activeXControlBinary" Target="activeX411.bin"/></Relationships>
</file>

<file path=xl/activeX/_rels/activeX412.xml.rels><?xml version="1.0" encoding="UTF-8" standalone="yes"?>
<Relationships xmlns="http://schemas.openxmlformats.org/package/2006/relationships"><Relationship Id="rId1" Type="http://schemas.microsoft.com/office/2006/relationships/activeXControlBinary" Target="activeX412.bin"/></Relationships>
</file>

<file path=xl/activeX/_rels/activeX413.xml.rels><?xml version="1.0" encoding="UTF-8" standalone="yes"?>
<Relationships xmlns="http://schemas.openxmlformats.org/package/2006/relationships"><Relationship Id="rId1" Type="http://schemas.microsoft.com/office/2006/relationships/activeXControlBinary" Target="activeX413.bin"/></Relationships>
</file>

<file path=xl/activeX/_rels/activeX414.xml.rels><?xml version="1.0" encoding="UTF-8" standalone="yes"?>
<Relationships xmlns="http://schemas.openxmlformats.org/package/2006/relationships"><Relationship Id="rId1" Type="http://schemas.microsoft.com/office/2006/relationships/activeXControlBinary" Target="activeX414.bin"/></Relationships>
</file>

<file path=xl/activeX/_rels/activeX415.xml.rels><?xml version="1.0" encoding="UTF-8" standalone="yes"?>
<Relationships xmlns="http://schemas.openxmlformats.org/package/2006/relationships"><Relationship Id="rId1" Type="http://schemas.microsoft.com/office/2006/relationships/activeXControlBinary" Target="activeX415.bin"/></Relationships>
</file>

<file path=xl/activeX/_rels/activeX416.xml.rels><?xml version="1.0" encoding="UTF-8" standalone="yes"?>
<Relationships xmlns="http://schemas.openxmlformats.org/package/2006/relationships"><Relationship Id="rId1" Type="http://schemas.microsoft.com/office/2006/relationships/activeXControlBinary" Target="activeX416.bin"/></Relationships>
</file>

<file path=xl/activeX/_rels/activeX417.xml.rels><?xml version="1.0" encoding="UTF-8" standalone="yes"?>
<Relationships xmlns="http://schemas.openxmlformats.org/package/2006/relationships"><Relationship Id="rId1" Type="http://schemas.microsoft.com/office/2006/relationships/activeXControlBinary" Target="activeX417.bin"/></Relationships>
</file>

<file path=xl/activeX/_rels/activeX418.xml.rels><?xml version="1.0" encoding="UTF-8" standalone="yes"?>
<Relationships xmlns="http://schemas.openxmlformats.org/package/2006/relationships"><Relationship Id="rId1" Type="http://schemas.microsoft.com/office/2006/relationships/activeXControlBinary" Target="activeX418.bin"/></Relationships>
</file>

<file path=xl/activeX/_rels/activeX419.xml.rels><?xml version="1.0" encoding="UTF-8" standalone="yes"?>
<Relationships xmlns="http://schemas.openxmlformats.org/package/2006/relationships"><Relationship Id="rId1" Type="http://schemas.microsoft.com/office/2006/relationships/activeXControlBinary" Target="activeX419.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20.xml.rels><?xml version="1.0" encoding="UTF-8" standalone="yes"?>
<Relationships xmlns="http://schemas.openxmlformats.org/package/2006/relationships"><Relationship Id="rId1" Type="http://schemas.microsoft.com/office/2006/relationships/activeXControlBinary" Target="activeX420.bin"/></Relationships>
</file>

<file path=xl/activeX/_rels/activeX421.xml.rels><?xml version="1.0" encoding="UTF-8" standalone="yes"?>
<Relationships xmlns="http://schemas.openxmlformats.org/package/2006/relationships"><Relationship Id="rId1" Type="http://schemas.microsoft.com/office/2006/relationships/activeXControlBinary" Target="activeX421.bin"/></Relationships>
</file>

<file path=xl/activeX/_rels/activeX422.xml.rels><?xml version="1.0" encoding="UTF-8" standalone="yes"?>
<Relationships xmlns="http://schemas.openxmlformats.org/package/2006/relationships"><Relationship Id="rId1" Type="http://schemas.microsoft.com/office/2006/relationships/activeXControlBinary" Target="activeX422.bin"/></Relationships>
</file>

<file path=xl/activeX/_rels/activeX423.xml.rels><?xml version="1.0" encoding="UTF-8" standalone="yes"?>
<Relationships xmlns="http://schemas.openxmlformats.org/package/2006/relationships"><Relationship Id="rId1" Type="http://schemas.microsoft.com/office/2006/relationships/activeXControlBinary" Target="activeX423.bin"/></Relationships>
</file>

<file path=xl/activeX/_rels/activeX424.xml.rels><?xml version="1.0" encoding="UTF-8" standalone="yes"?>
<Relationships xmlns="http://schemas.openxmlformats.org/package/2006/relationships"><Relationship Id="rId1" Type="http://schemas.microsoft.com/office/2006/relationships/activeXControlBinary" Target="activeX424.bin"/></Relationships>
</file>

<file path=xl/activeX/_rels/activeX425.xml.rels><?xml version="1.0" encoding="UTF-8" standalone="yes"?>
<Relationships xmlns="http://schemas.openxmlformats.org/package/2006/relationships"><Relationship Id="rId1" Type="http://schemas.microsoft.com/office/2006/relationships/activeXControlBinary" Target="activeX425.bin"/></Relationships>
</file>

<file path=xl/activeX/_rels/activeX426.xml.rels><?xml version="1.0" encoding="UTF-8" standalone="yes"?>
<Relationships xmlns="http://schemas.openxmlformats.org/package/2006/relationships"><Relationship Id="rId1" Type="http://schemas.microsoft.com/office/2006/relationships/activeXControlBinary" Target="activeX426.bin"/></Relationships>
</file>

<file path=xl/activeX/_rels/activeX427.xml.rels><?xml version="1.0" encoding="UTF-8" standalone="yes"?>
<Relationships xmlns="http://schemas.openxmlformats.org/package/2006/relationships"><Relationship Id="rId1" Type="http://schemas.microsoft.com/office/2006/relationships/activeXControlBinary" Target="activeX427.bin"/></Relationships>
</file>

<file path=xl/activeX/_rels/activeX428.xml.rels><?xml version="1.0" encoding="UTF-8" standalone="yes"?>
<Relationships xmlns="http://schemas.openxmlformats.org/package/2006/relationships"><Relationship Id="rId1" Type="http://schemas.microsoft.com/office/2006/relationships/activeXControlBinary" Target="activeX428.bin"/></Relationships>
</file>

<file path=xl/activeX/_rels/activeX429.xml.rels><?xml version="1.0" encoding="UTF-8" standalone="yes"?>
<Relationships xmlns="http://schemas.openxmlformats.org/package/2006/relationships"><Relationship Id="rId1" Type="http://schemas.microsoft.com/office/2006/relationships/activeXControlBinary" Target="activeX429.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30.xml.rels><?xml version="1.0" encoding="UTF-8" standalone="yes"?>
<Relationships xmlns="http://schemas.openxmlformats.org/package/2006/relationships"><Relationship Id="rId1" Type="http://schemas.microsoft.com/office/2006/relationships/activeXControlBinary" Target="activeX430.bin"/></Relationships>
</file>

<file path=xl/activeX/_rels/activeX431.xml.rels><?xml version="1.0" encoding="UTF-8" standalone="yes"?>
<Relationships xmlns="http://schemas.openxmlformats.org/package/2006/relationships"><Relationship Id="rId1" Type="http://schemas.microsoft.com/office/2006/relationships/activeXControlBinary" Target="activeX431.bin"/></Relationships>
</file>

<file path=xl/activeX/_rels/activeX432.xml.rels><?xml version="1.0" encoding="UTF-8" standalone="yes"?>
<Relationships xmlns="http://schemas.openxmlformats.org/package/2006/relationships"><Relationship Id="rId1" Type="http://schemas.microsoft.com/office/2006/relationships/activeXControlBinary" Target="activeX432.bin"/></Relationships>
</file>

<file path=xl/activeX/_rels/activeX433.xml.rels><?xml version="1.0" encoding="UTF-8" standalone="yes"?>
<Relationships xmlns="http://schemas.openxmlformats.org/package/2006/relationships"><Relationship Id="rId1" Type="http://schemas.microsoft.com/office/2006/relationships/activeXControlBinary" Target="activeX433.bin"/></Relationships>
</file>

<file path=xl/activeX/_rels/activeX434.xml.rels><?xml version="1.0" encoding="UTF-8" standalone="yes"?>
<Relationships xmlns="http://schemas.openxmlformats.org/package/2006/relationships"><Relationship Id="rId1" Type="http://schemas.microsoft.com/office/2006/relationships/activeXControlBinary" Target="activeX434.bin"/></Relationships>
</file>

<file path=xl/activeX/_rels/activeX435.xml.rels><?xml version="1.0" encoding="UTF-8" standalone="yes"?>
<Relationships xmlns="http://schemas.openxmlformats.org/package/2006/relationships"><Relationship Id="rId1" Type="http://schemas.microsoft.com/office/2006/relationships/activeXControlBinary" Target="activeX435.bin"/></Relationships>
</file>

<file path=xl/activeX/_rels/activeX436.xml.rels><?xml version="1.0" encoding="UTF-8" standalone="yes"?>
<Relationships xmlns="http://schemas.openxmlformats.org/package/2006/relationships"><Relationship Id="rId1" Type="http://schemas.microsoft.com/office/2006/relationships/activeXControlBinary" Target="activeX436.bin"/></Relationships>
</file>

<file path=xl/activeX/_rels/activeX437.xml.rels><?xml version="1.0" encoding="UTF-8" standalone="yes"?>
<Relationships xmlns="http://schemas.openxmlformats.org/package/2006/relationships"><Relationship Id="rId1" Type="http://schemas.microsoft.com/office/2006/relationships/activeXControlBinary" Target="activeX437.bin"/></Relationships>
</file>

<file path=xl/activeX/_rels/activeX438.xml.rels><?xml version="1.0" encoding="UTF-8" standalone="yes"?>
<Relationships xmlns="http://schemas.openxmlformats.org/package/2006/relationships"><Relationship Id="rId1" Type="http://schemas.microsoft.com/office/2006/relationships/activeXControlBinary" Target="activeX438.bin"/></Relationships>
</file>

<file path=xl/activeX/_rels/activeX439.xml.rels><?xml version="1.0" encoding="UTF-8" standalone="yes"?>
<Relationships xmlns="http://schemas.openxmlformats.org/package/2006/relationships"><Relationship Id="rId1" Type="http://schemas.microsoft.com/office/2006/relationships/activeXControlBinary" Target="activeX439.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40.xml.rels><?xml version="1.0" encoding="UTF-8" standalone="yes"?>
<Relationships xmlns="http://schemas.openxmlformats.org/package/2006/relationships"><Relationship Id="rId1" Type="http://schemas.microsoft.com/office/2006/relationships/activeXControlBinary" Target="activeX440.bin"/></Relationships>
</file>

<file path=xl/activeX/_rels/activeX441.xml.rels><?xml version="1.0" encoding="UTF-8" standalone="yes"?>
<Relationships xmlns="http://schemas.openxmlformats.org/package/2006/relationships"><Relationship Id="rId1" Type="http://schemas.microsoft.com/office/2006/relationships/activeXControlBinary" Target="activeX441.bin"/></Relationships>
</file>

<file path=xl/activeX/_rels/activeX442.xml.rels><?xml version="1.0" encoding="UTF-8" standalone="yes"?>
<Relationships xmlns="http://schemas.openxmlformats.org/package/2006/relationships"><Relationship Id="rId1" Type="http://schemas.microsoft.com/office/2006/relationships/activeXControlBinary" Target="activeX442.bin"/></Relationships>
</file>

<file path=xl/activeX/_rels/activeX443.xml.rels><?xml version="1.0" encoding="UTF-8" standalone="yes"?>
<Relationships xmlns="http://schemas.openxmlformats.org/package/2006/relationships"><Relationship Id="rId1" Type="http://schemas.microsoft.com/office/2006/relationships/activeXControlBinary" Target="activeX443.bin"/></Relationships>
</file>

<file path=xl/activeX/_rels/activeX444.xml.rels><?xml version="1.0" encoding="UTF-8" standalone="yes"?>
<Relationships xmlns="http://schemas.openxmlformats.org/package/2006/relationships"><Relationship Id="rId1" Type="http://schemas.microsoft.com/office/2006/relationships/activeXControlBinary" Target="activeX444.bin"/></Relationships>
</file>

<file path=xl/activeX/_rels/activeX445.xml.rels><?xml version="1.0" encoding="UTF-8" standalone="yes"?>
<Relationships xmlns="http://schemas.openxmlformats.org/package/2006/relationships"><Relationship Id="rId1" Type="http://schemas.microsoft.com/office/2006/relationships/activeXControlBinary" Target="activeX445.bin"/></Relationships>
</file>

<file path=xl/activeX/_rels/activeX446.xml.rels><?xml version="1.0" encoding="UTF-8" standalone="yes"?>
<Relationships xmlns="http://schemas.openxmlformats.org/package/2006/relationships"><Relationship Id="rId1" Type="http://schemas.microsoft.com/office/2006/relationships/activeXControlBinary" Target="activeX446.bin"/></Relationships>
</file>

<file path=xl/activeX/_rels/activeX447.xml.rels><?xml version="1.0" encoding="UTF-8" standalone="yes"?>
<Relationships xmlns="http://schemas.openxmlformats.org/package/2006/relationships"><Relationship Id="rId1" Type="http://schemas.microsoft.com/office/2006/relationships/activeXControlBinary" Target="activeX447.bin"/></Relationships>
</file>

<file path=xl/activeX/_rels/activeX448.xml.rels><?xml version="1.0" encoding="UTF-8" standalone="yes"?>
<Relationships xmlns="http://schemas.openxmlformats.org/package/2006/relationships"><Relationship Id="rId1" Type="http://schemas.microsoft.com/office/2006/relationships/activeXControlBinary" Target="activeX448.bin"/></Relationships>
</file>

<file path=xl/activeX/_rels/activeX449.xml.rels><?xml version="1.0" encoding="UTF-8" standalone="yes"?>
<Relationships xmlns="http://schemas.openxmlformats.org/package/2006/relationships"><Relationship Id="rId1" Type="http://schemas.microsoft.com/office/2006/relationships/activeXControlBinary" Target="activeX449.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50.xml.rels><?xml version="1.0" encoding="UTF-8" standalone="yes"?>
<Relationships xmlns="http://schemas.openxmlformats.org/package/2006/relationships"><Relationship Id="rId1" Type="http://schemas.microsoft.com/office/2006/relationships/activeXControlBinary" Target="activeX450.bin"/></Relationships>
</file>

<file path=xl/activeX/_rels/activeX451.xml.rels><?xml version="1.0" encoding="UTF-8" standalone="yes"?>
<Relationships xmlns="http://schemas.openxmlformats.org/package/2006/relationships"><Relationship Id="rId1" Type="http://schemas.microsoft.com/office/2006/relationships/activeXControlBinary" Target="activeX451.bin"/></Relationships>
</file>

<file path=xl/activeX/_rels/activeX452.xml.rels><?xml version="1.0" encoding="UTF-8" standalone="yes"?>
<Relationships xmlns="http://schemas.openxmlformats.org/package/2006/relationships"><Relationship Id="rId1" Type="http://schemas.microsoft.com/office/2006/relationships/activeXControlBinary" Target="activeX452.bin"/></Relationships>
</file>

<file path=xl/activeX/_rels/activeX453.xml.rels><?xml version="1.0" encoding="UTF-8" standalone="yes"?>
<Relationships xmlns="http://schemas.openxmlformats.org/package/2006/relationships"><Relationship Id="rId1" Type="http://schemas.microsoft.com/office/2006/relationships/activeXControlBinary" Target="activeX453.bin"/></Relationships>
</file>

<file path=xl/activeX/_rels/activeX454.xml.rels><?xml version="1.0" encoding="UTF-8" standalone="yes"?>
<Relationships xmlns="http://schemas.openxmlformats.org/package/2006/relationships"><Relationship Id="rId1" Type="http://schemas.microsoft.com/office/2006/relationships/activeXControlBinary" Target="activeX454.bin"/></Relationships>
</file>

<file path=xl/activeX/_rels/activeX455.xml.rels><?xml version="1.0" encoding="UTF-8" standalone="yes"?>
<Relationships xmlns="http://schemas.openxmlformats.org/package/2006/relationships"><Relationship Id="rId1" Type="http://schemas.microsoft.com/office/2006/relationships/activeXControlBinary" Target="activeX455.bin"/></Relationships>
</file>

<file path=xl/activeX/_rels/activeX456.xml.rels><?xml version="1.0" encoding="UTF-8" standalone="yes"?>
<Relationships xmlns="http://schemas.openxmlformats.org/package/2006/relationships"><Relationship Id="rId1" Type="http://schemas.microsoft.com/office/2006/relationships/activeXControlBinary" Target="activeX456.bin"/></Relationships>
</file>

<file path=xl/activeX/_rels/activeX457.xml.rels><?xml version="1.0" encoding="UTF-8" standalone="yes"?>
<Relationships xmlns="http://schemas.openxmlformats.org/package/2006/relationships"><Relationship Id="rId1" Type="http://schemas.microsoft.com/office/2006/relationships/activeXControlBinary" Target="activeX457.bin"/></Relationships>
</file>

<file path=xl/activeX/_rels/activeX458.xml.rels><?xml version="1.0" encoding="UTF-8" standalone="yes"?>
<Relationships xmlns="http://schemas.openxmlformats.org/package/2006/relationships"><Relationship Id="rId1" Type="http://schemas.microsoft.com/office/2006/relationships/activeXControlBinary" Target="activeX458.bin"/></Relationships>
</file>

<file path=xl/activeX/_rels/activeX459.xml.rels><?xml version="1.0" encoding="UTF-8" standalone="yes"?>
<Relationships xmlns="http://schemas.openxmlformats.org/package/2006/relationships"><Relationship Id="rId1" Type="http://schemas.microsoft.com/office/2006/relationships/activeXControlBinary" Target="activeX459.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60.xml.rels><?xml version="1.0" encoding="UTF-8" standalone="yes"?>
<Relationships xmlns="http://schemas.openxmlformats.org/package/2006/relationships"><Relationship Id="rId1" Type="http://schemas.microsoft.com/office/2006/relationships/activeXControlBinary" Target="activeX460.bin"/></Relationships>
</file>

<file path=xl/activeX/_rels/activeX461.xml.rels><?xml version="1.0" encoding="UTF-8" standalone="yes"?>
<Relationships xmlns="http://schemas.openxmlformats.org/package/2006/relationships"><Relationship Id="rId1" Type="http://schemas.microsoft.com/office/2006/relationships/activeXControlBinary" Target="activeX461.bin"/></Relationships>
</file>

<file path=xl/activeX/_rels/activeX462.xml.rels><?xml version="1.0" encoding="UTF-8" standalone="yes"?>
<Relationships xmlns="http://schemas.openxmlformats.org/package/2006/relationships"><Relationship Id="rId1" Type="http://schemas.microsoft.com/office/2006/relationships/activeXControlBinary" Target="activeX462.bin"/></Relationships>
</file>

<file path=xl/activeX/_rels/activeX463.xml.rels><?xml version="1.0" encoding="UTF-8" standalone="yes"?>
<Relationships xmlns="http://schemas.openxmlformats.org/package/2006/relationships"><Relationship Id="rId1" Type="http://schemas.microsoft.com/office/2006/relationships/activeXControlBinary" Target="activeX463.bin"/></Relationships>
</file>

<file path=xl/activeX/_rels/activeX464.xml.rels><?xml version="1.0" encoding="UTF-8" standalone="yes"?>
<Relationships xmlns="http://schemas.openxmlformats.org/package/2006/relationships"><Relationship Id="rId1" Type="http://schemas.microsoft.com/office/2006/relationships/activeXControlBinary" Target="activeX464.bin"/></Relationships>
</file>

<file path=xl/activeX/_rels/activeX465.xml.rels><?xml version="1.0" encoding="UTF-8" standalone="yes"?>
<Relationships xmlns="http://schemas.openxmlformats.org/package/2006/relationships"><Relationship Id="rId1" Type="http://schemas.microsoft.com/office/2006/relationships/activeXControlBinary" Target="activeX465.bin"/></Relationships>
</file>

<file path=xl/activeX/_rels/activeX466.xml.rels><?xml version="1.0" encoding="UTF-8" standalone="yes"?>
<Relationships xmlns="http://schemas.openxmlformats.org/package/2006/relationships"><Relationship Id="rId1" Type="http://schemas.microsoft.com/office/2006/relationships/activeXControlBinary" Target="activeX466.bin"/></Relationships>
</file>

<file path=xl/activeX/_rels/activeX467.xml.rels><?xml version="1.0" encoding="UTF-8" standalone="yes"?>
<Relationships xmlns="http://schemas.openxmlformats.org/package/2006/relationships"><Relationship Id="rId1" Type="http://schemas.microsoft.com/office/2006/relationships/activeXControlBinary" Target="activeX467.bin"/></Relationships>
</file>

<file path=xl/activeX/_rels/activeX468.xml.rels><?xml version="1.0" encoding="UTF-8" standalone="yes"?>
<Relationships xmlns="http://schemas.openxmlformats.org/package/2006/relationships"><Relationship Id="rId1" Type="http://schemas.microsoft.com/office/2006/relationships/activeXControlBinary" Target="activeX468.bin"/></Relationships>
</file>

<file path=xl/activeX/_rels/activeX469.xml.rels><?xml version="1.0" encoding="UTF-8" standalone="yes"?>
<Relationships xmlns="http://schemas.openxmlformats.org/package/2006/relationships"><Relationship Id="rId1" Type="http://schemas.microsoft.com/office/2006/relationships/activeXControlBinary" Target="activeX469.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70.xml.rels><?xml version="1.0" encoding="UTF-8" standalone="yes"?>
<Relationships xmlns="http://schemas.openxmlformats.org/package/2006/relationships"><Relationship Id="rId1" Type="http://schemas.microsoft.com/office/2006/relationships/activeXControlBinary" Target="activeX470.bin"/></Relationships>
</file>

<file path=xl/activeX/_rels/activeX471.xml.rels><?xml version="1.0" encoding="UTF-8" standalone="yes"?>
<Relationships xmlns="http://schemas.openxmlformats.org/package/2006/relationships"><Relationship Id="rId1" Type="http://schemas.microsoft.com/office/2006/relationships/activeXControlBinary" Target="activeX471.bin"/></Relationships>
</file>

<file path=xl/activeX/_rels/activeX472.xml.rels><?xml version="1.0" encoding="UTF-8" standalone="yes"?>
<Relationships xmlns="http://schemas.openxmlformats.org/package/2006/relationships"><Relationship Id="rId1" Type="http://schemas.microsoft.com/office/2006/relationships/activeXControlBinary" Target="activeX472.bin"/></Relationships>
</file>

<file path=xl/activeX/_rels/activeX473.xml.rels><?xml version="1.0" encoding="UTF-8" standalone="yes"?>
<Relationships xmlns="http://schemas.openxmlformats.org/package/2006/relationships"><Relationship Id="rId1" Type="http://schemas.microsoft.com/office/2006/relationships/activeXControlBinary" Target="activeX473.bin"/></Relationships>
</file>

<file path=xl/activeX/_rels/activeX474.xml.rels><?xml version="1.0" encoding="UTF-8" standalone="yes"?>
<Relationships xmlns="http://schemas.openxmlformats.org/package/2006/relationships"><Relationship Id="rId1" Type="http://schemas.microsoft.com/office/2006/relationships/activeXControlBinary" Target="activeX474.bin"/></Relationships>
</file>

<file path=xl/activeX/_rels/activeX475.xml.rels><?xml version="1.0" encoding="UTF-8" standalone="yes"?>
<Relationships xmlns="http://schemas.openxmlformats.org/package/2006/relationships"><Relationship Id="rId1" Type="http://schemas.microsoft.com/office/2006/relationships/activeXControlBinary" Target="activeX475.bin"/></Relationships>
</file>

<file path=xl/activeX/_rels/activeX476.xml.rels><?xml version="1.0" encoding="UTF-8" standalone="yes"?>
<Relationships xmlns="http://schemas.openxmlformats.org/package/2006/relationships"><Relationship Id="rId1" Type="http://schemas.microsoft.com/office/2006/relationships/activeXControlBinary" Target="activeX476.bin"/></Relationships>
</file>

<file path=xl/activeX/_rels/activeX477.xml.rels><?xml version="1.0" encoding="UTF-8" standalone="yes"?>
<Relationships xmlns="http://schemas.openxmlformats.org/package/2006/relationships"><Relationship Id="rId1" Type="http://schemas.microsoft.com/office/2006/relationships/activeXControlBinary" Target="activeX477.bin"/></Relationships>
</file>

<file path=xl/activeX/_rels/activeX478.xml.rels><?xml version="1.0" encoding="UTF-8" standalone="yes"?>
<Relationships xmlns="http://schemas.openxmlformats.org/package/2006/relationships"><Relationship Id="rId1" Type="http://schemas.microsoft.com/office/2006/relationships/activeXControlBinary" Target="activeX478.bin"/></Relationships>
</file>

<file path=xl/activeX/_rels/activeX479.xml.rels><?xml version="1.0" encoding="UTF-8" standalone="yes"?>
<Relationships xmlns="http://schemas.openxmlformats.org/package/2006/relationships"><Relationship Id="rId1" Type="http://schemas.microsoft.com/office/2006/relationships/activeXControlBinary" Target="activeX479.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80.xml.rels><?xml version="1.0" encoding="UTF-8" standalone="yes"?>
<Relationships xmlns="http://schemas.openxmlformats.org/package/2006/relationships"><Relationship Id="rId1" Type="http://schemas.microsoft.com/office/2006/relationships/activeXControlBinary" Target="activeX480.bin"/></Relationships>
</file>

<file path=xl/activeX/_rels/activeX481.xml.rels><?xml version="1.0" encoding="UTF-8" standalone="yes"?>
<Relationships xmlns="http://schemas.openxmlformats.org/package/2006/relationships"><Relationship Id="rId1" Type="http://schemas.microsoft.com/office/2006/relationships/activeXControlBinary" Target="activeX481.bin"/></Relationships>
</file>

<file path=xl/activeX/_rels/activeX482.xml.rels><?xml version="1.0" encoding="UTF-8" standalone="yes"?>
<Relationships xmlns="http://schemas.openxmlformats.org/package/2006/relationships"><Relationship Id="rId1" Type="http://schemas.microsoft.com/office/2006/relationships/activeXControlBinary" Target="activeX482.bin"/></Relationships>
</file>

<file path=xl/activeX/_rels/activeX483.xml.rels><?xml version="1.0" encoding="UTF-8" standalone="yes"?>
<Relationships xmlns="http://schemas.openxmlformats.org/package/2006/relationships"><Relationship Id="rId1" Type="http://schemas.microsoft.com/office/2006/relationships/activeXControlBinary" Target="activeX483.bin"/></Relationships>
</file>

<file path=xl/activeX/_rels/activeX484.xml.rels><?xml version="1.0" encoding="UTF-8" standalone="yes"?>
<Relationships xmlns="http://schemas.openxmlformats.org/package/2006/relationships"><Relationship Id="rId1" Type="http://schemas.microsoft.com/office/2006/relationships/activeXControlBinary" Target="activeX484.bin"/></Relationships>
</file>

<file path=xl/activeX/_rels/activeX485.xml.rels><?xml version="1.0" encoding="UTF-8" standalone="yes"?>
<Relationships xmlns="http://schemas.openxmlformats.org/package/2006/relationships"><Relationship Id="rId1" Type="http://schemas.microsoft.com/office/2006/relationships/activeXControlBinary" Target="activeX485.bin"/></Relationships>
</file>

<file path=xl/activeX/_rels/activeX486.xml.rels><?xml version="1.0" encoding="UTF-8" standalone="yes"?>
<Relationships xmlns="http://schemas.openxmlformats.org/package/2006/relationships"><Relationship Id="rId1" Type="http://schemas.microsoft.com/office/2006/relationships/activeXControlBinary" Target="activeX486.bin"/></Relationships>
</file>

<file path=xl/activeX/_rels/activeX487.xml.rels><?xml version="1.0" encoding="UTF-8" standalone="yes"?>
<Relationships xmlns="http://schemas.openxmlformats.org/package/2006/relationships"><Relationship Id="rId1" Type="http://schemas.microsoft.com/office/2006/relationships/activeXControlBinary" Target="activeX487.bin"/></Relationships>
</file>

<file path=xl/activeX/_rels/activeX488.xml.rels><?xml version="1.0" encoding="UTF-8" standalone="yes"?>
<Relationships xmlns="http://schemas.openxmlformats.org/package/2006/relationships"><Relationship Id="rId1" Type="http://schemas.microsoft.com/office/2006/relationships/activeXControlBinary" Target="activeX488.bin"/></Relationships>
</file>

<file path=xl/activeX/_rels/activeX489.xml.rels><?xml version="1.0" encoding="UTF-8" standalone="yes"?>
<Relationships xmlns="http://schemas.openxmlformats.org/package/2006/relationships"><Relationship Id="rId1" Type="http://schemas.microsoft.com/office/2006/relationships/activeXControlBinary" Target="activeX489.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490.xml.rels><?xml version="1.0" encoding="UTF-8" standalone="yes"?>
<Relationships xmlns="http://schemas.openxmlformats.org/package/2006/relationships"><Relationship Id="rId1" Type="http://schemas.microsoft.com/office/2006/relationships/activeXControlBinary" Target="activeX490.bin"/></Relationships>
</file>

<file path=xl/activeX/_rels/activeX491.xml.rels><?xml version="1.0" encoding="UTF-8" standalone="yes"?>
<Relationships xmlns="http://schemas.openxmlformats.org/package/2006/relationships"><Relationship Id="rId1" Type="http://schemas.microsoft.com/office/2006/relationships/activeXControlBinary" Target="activeX491.bin"/></Relationships>
</file>

<file path=xl/activeX/_rels/activeX492.xml.rels><?xml version="1.0" encoding="UTF-8" standalone="yes"?>
<Relationships xmlns="http://schemas.openxmlformats.org/package/2006/relationships"><Relationship Id="rId1" Type="http://schemas.microsoft.com/office/2006/relationships/activeXControlBinary" Target="activeX492.bin"/></Relationships>
</file>

<file path=xl/activeX/_rels/activeX493.xml.rels><?xml version="1.0" encoding="UTF-8" standalone="yes"?>
<Relationships xmlns="http://schemas.openxmlformats.org/package/2006/relationships"><Relationship Id="rId1" Type="http://schemas.microsoft.com/office/2006/relationships/activeXControlBinary" Target="activeX493.bin"/></Relationships>
</file>

<file path=xl/activeX/_rels/activeX494.xml.rels><?xml version="1.0" encoding="UTF-8" standalone="yes"?>
<Relationships xmlns="http://schemas.openxmlformats.org/package/2006/relationships"><Relationship Id="rId1" Type="http://schemas.microsoft.com/office/2006/relationships/activeXControlBinary" Target="activeX494.bin"/></Relationships>
</file>

<file path=xl/activeX/_rels/activeX495.xml.rels><?xml version="1.0" encoding="UTF-8" standalone="yes"?>
<Relationships xmlns="http://schemas.openxmlformats.org/package/2006/relationships"><Relationship Id="rId1" Type="http://schemas.microsoft.com/office/2006/relationships/activeXControlBinary" Target="activeX495.bin"/></Relationships>
</file>

<file path=xl/activeX/_rels/activeX496.xml.rels><?xml version="1.0" encoding="UTF-8" standalone="yes"?>
<Relationships xmlns="http://schemas.openxmlformats.org/package/2006/relationships"><Relationship Id="rId1" Type="http://schemas.microsoft.com/office/2006/relationships/activeXControlBinary" Target="activeX496.bin"/></Relationships>
</file>

<file path=xl/activeX/_rels/activeX497.xml.rels><?xml version="1.0" encoding="UTF-8" standalone="yes"?>
<Relationships xmlns="http://schemas.openxmlformats.org/package/2006/relationships"><Relationship Id="rId1" Type="http://schemas.microsoft.com/office/2006/relationships/activeXControlBinary" Target="activeX497.bin"/></Relationships>
</file>

<file path=xl/activeX/_rels/activeX498.xml.rels><?xml version="1.0" encoding="UTF-8" standalone="yes"?>
<Relationships xmlns="http://schemas.openxmlformats.org/package/2006/relationships"><Relationship Id="rId1" Type="http://schemas.microsoft.com/office/2006/relationships/activeXControlBinary" Target="activeX498.bin"/></Relationships>
</file>

<file path=xl/activeX/_rels/activeX499.xml.rels><?xml version="1.0" encoding="UTF-8" standalone="yes"?>
<Relationships xmlns="http://schemas.openxmlformats.org/package/2006/relationships"><Relationship Id="rId1" Type="http://schemas.microsoft.com/office/2006/relationships/activeXControlBinary" Target="activeX49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00.xml.rels><?xml version="1.0" encoding="UTF-8" standalone="yes"?>
<Relationships xmlns="http://schemas.openxmlformats.org/package/2006/relationships"><Relationship Id="rId1" Type="http://schemas.microsoft.com/office/2006/relationships/activeXControlBinary" Target="activeX500.bin"/></Relationships>
</file>

<file path=xl/activeX/_rels/activeX501.xml.rels><?xml version="1.0" encoding="UTF-8" standalone="yes"?>
<Relationships xmlns="http://schemas.openxmlformats.org/package/2006/relationships"><Relationship Id="rId1" Type="http://schemas.microsoft.com/office/2006/relationships/activeXControlBinary" Target="activeX501.bin"/></Relationships>
</file>

<file path=xl/activeX/_rels/activeX502.xml.rels><?xml version="1.0" encoding="UTF-8" standalone="yes"?>
<Relationships xmlns="http://schemas.openxmlformats.org/package/2006/relationships"><Relationship Id="rId1" Type="http://schemas.microsoft.com/office/2006/relationships/activeXControlBinary" Target="activeX502.bin"/></Relationships>
</file>

<file path=xl/activeX/_rels/activeX503.xml.rels><?xml version="1.0" encoding="UTF-8" standalone="yes"?>
<Relationships xmlns="http://schemas.openxmlformats.org/package/2006/relationships"><Relationship Id="rId1" Type="http://schemas.microsoft.com/office/2006/relationships/activeXControlBinary" Target="activeX503.bin"/></Relationships>
</file>

<file path=xl/activeX/_rels/activeX504.xml.rels><?xml version="1.0" encoding="UTF-8" standalone="yes"?>
<Relationships xmlns="http://schemas.openxmlformats.org/package/2006/relationships"><Relationship Id="rId1" Type="http://schemas.microsoft.com/office/2006/relationships/activeXControlBinary" Target="activeX504.bin"/></Relationships>
</file>

<file path=xl/activeX/_rels/activeX505.xml.rels><?xml version="1.0" encoding="UTF-8" standalone="yes"?>
<Relationships xmlns="http://schemas.openxmlformats.org/package/2006/relationships"><Relationship Id="rId1" Type="http://schemas.microsoft.com/office/2006/relationships/activeXControlBinary" Target="activeX505.bin"/></Relationships>
</file>

<file path=xl/activeX/_rels/activeX506.xml.rels><?xml version="1.0" encoding="UTF-8" standalone="yes"?>
<Relationships xmlns="http://schemas.openxmlformats.org/package/2006/relationships"><Relationship Id="rId1" Type="http://schemas.microsoft.com/office/2006/relationships/activeXControlBinary" Target="activeX506.bin"/></Relationships>
</file>

<file path=xl/activeX/_rels/activeX507.xml.rels><?xml version="1.0" encoding="UTF-8" standalone="yes"?>
<Relationships xmlns="http://schemas.openxmlformats.org/package/2006/relationships"><Relationship Id="rId1" Type="http://schemas.microsoft.com/office/2006/relationships/activeXControlBinary" Target="activeX507.bin"/></Relationships>
</file>

<file path=xl/activeX/_rels/activeX508.xml.rels><?xml version="1.0" encoding="UTF-8" standalone="yes"?>
<Relationships xmlns="http://schemas.openxmlformats.org/package/2006/relationships"><Relationship Id="rId1" Type="http://schemas.microsoft.com/office/2006/relationships/activeXControlBinary" Target="activeX508.bin"/></Relationships>
</file>

<file path=xl/activeX/_rels/activeX509.xml.rels><?xml version="1.0" encoding="UTF-8" standalone="yes"?>
<Relationships xmlns="http://schemas.openxmlformats.org/package/2006/relationships"><Relationship Id="rId1" Type="http://schemas.microsoft.com/office/2006/relationships/activeXControlBinary" Target="activeX509.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10.xml.rels><?xml version="1.0" encoding="UTF-8" standalone="yes"?>
<Relationships xmlns="http://schemas.openxmlformats.org/package/2006/relationships"><Relationship Id="rId1" Type="http://schemas.microsoft.com/office/2006/relationships/activeXControlBinary" Target="activeX510.bin"/></Relationships>
</file>

<file path=xl/activeX/_rels/activeX511.xml.rels><?xml version="1.0" encoding="UTF-8" standalone="yes"?>
<Relationships xmlns="http://schemas.openxmlformats.org/package/2006/relationships"><Relationship Id="rId1" Type="http://schemas.microsoft.com/office/2006/relationships/activeXControlBinary" Target="activeX511.bin"/></Relationships>
</file>

<file path=xl/activeX/_rels/activeX512.xml.rels><?xml version="1.0" encoding="UTF-8" standalone="yes"?>
<Relationships xmlns="http://schemas.openxmlformats.org/package/2006/relationships"><Relationship Id="rId1" Type="http://schemas.microsoft.com/office/2006/relationships/activeXControlBinary" Target="activeX512.bin"/></Relationships>
</file>

<file path=xl/activeX/_rels/activeX513.xml.rels><?xml version="1.0" encoding="UTF-8" standalone="yes"?>
<Relationships xmlns="http://schemas.openxmlformats.org/package/2006/relationships"><Relationship Id="rId1" Type="http://schemas.microsoft.com/office/2006/relationships/activeXControlBinary" Target="activeX513.bin"/></Relationships>
</file>

<file path=xl/activeX/_rels/activeX514.xml.rels><?xml version="1.0" encoding="UTF-8" standalone="yes"?>
<Relationships xmlns="http://schemas.openxmlformats.org/package/2006/relationships"><Relationship Id="rId1" Type="http://schemas.microsoft.com/office/2006/relationships/activeXControlBinary" Target="activeX514.bin"/></Relationships>
</file>

<file path=xl/activeX/_rels/activeX515.xml.rels><?xml version="1.0" encoding="UTF-8" standalone="yes"?>
<Relationships xmlns="http://schemas.openxmlformats.org/package/2006/relationships"><Relationship Id="rId1" Type="http://schemas.microsoft.com/office/2006/relationships/activeXControlBinary" Target="activeX515.bin"/></Relationships>
</file>

<file path=xl/activeX/_rels/activeX516.xml.rels><?xml version="1.0" encoding="UTF-8" standalone="yes"?>
<Relationships xmlns="http://schemas.openxmlformats.org/package/2006/relationships"><Relationship Id="rId1" Type="http://schemas.microsoft.com/office/2006/relationships/activeXControlBinary" Target="activeX516.bin"/></Relationships>
</file>

<file path=xl/activeX/_rels/activeX517.xml.rels><?xml version="1.0" encoding="UTF-8" standalone="yes"?>
<Relationships xmlns="http://schemas.openxmlformats.org/package/2006/relationships"><Relationship Id="rId1" Type="http://schemas.microsoft.com/office/2006/relationships/activeXControlBinary" Target="activeX517.bin"/></Relationships>
</file>

<file path=xl/activeX/_rels/activeX518.xml.rels><?xml version="1.0" encoding="UTF-8" standalone="yes"?>
<Relationships xmlns="http://schemas.openxmlformats.org/package/2006/relationships"><Relationship Id="rId1" Type="http://schemas.microsoft.com/office/2006/relationships/activeXControlBinary" Target="activeX518.bin"/></Relationships>
</file>

<file path=xl/activeX/_rels/activeX519.xml.rels><?xml version="1.0" encoding="UTF-8" standalone="yes"?>
<Relationships xmlns="http://schemas.openxmlformats.org/package/2006/relationships"><Relationship Id="rId1" Type="http://schemas.microsoft.com/office/2006/relationships/activeXControlBinary" Target="activeX519.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20.xml.rels><?xml version="1.0" encoding="UTF-8" standalone="yes"?>
<Relationships xmlns="http://schemas.openxmlformats.org/package/2006/relationships"><Relationship Id="rId1" Type="http://schemas.microsoft.com/office/2006/relationships/activeXControlBinary" Target="activeX520.bin"/></Relationships>
</file>

<file path=xl/activeX/_rels/activeX521.xml.rels><?xml version="1.0" encoding="UTF-8" standalone="yes"?>
<Relationships xmlns="http://schemas.openxmlformats.org/package/2006/relationships"><Relationship Id="rId1" Type="http://schemas.microsoft.com/office/2006/relationships/activeXControlBinary" Target="activeX521.bin"/></Relationships>
</file>

<file path=xl/activeX/_rels/activeX522.xml.rels><?xml version="1.0" encoding="UTF-8" standalone="yes"?>
<Relationships xmlns="http://schemas.openxmlformats.org/package/2006/relationships"><Relationship Id="rId1" Type="http://schemas.microsoft.com/office/2006/relationships/activeXControlBinary" Target="activeX522.bin"/></Relationships>
</file>

<file path=xl/activeX/_rels/activeX523.xml.rels><?xml version="1.0" encoding="UTF-8" standalone="yes"?>
<Relationships xmlns="http://schemas.openxmlformats.org/package/2006/relationships"><Relationship Id="rId1" Type="http://schemas.microsoft.com/office/2006/relationships/activeXControlBinary" Target="activeX523.bin"/></Relationships>
</file>

<file path=xl/activeX/_rels/activeX524.xml.rels><?xml version="1.0" encoding="UTF-8" standalone="yes"?>
<Relationships xmlns="http://schemas.openxmlformats.org/package/2006/relationships"><Relationship Id="rId1" Type="http://schemas.microsoft.com/office/2006/relationships/activeXControlBinary" Target="activeX524.bin"/></Relationships>
</file>

<file path=xl/activeX/_rels/activeX525.xml.rels><?xml version="1.0" encoding="UTF-8" standalone="yes"?>
<Relationships xmlns="http://schemas.openxmlformats.org/package/2006/relationships"><Relationship Id="rId1" Type="http://schemas.microsoft.com/office/2006/relationships/activeXControlBinary" Target="activeX525.bin"/></Relationships>
</file>

<file path=xl/activeX/_rels/activeX526.xml.rels><?xml version="1.0" encoding="UTF-8" standalone="yes"?>
<Relationships xmlns="http://schemas.openxmlformats.org/package/2006/relationships"><Relationship Id="rId1" Type="http://schemas.microsoft.com/office/2006/relationships/activeXControlBinary" Target="activeX526.bin"/></Relationships>
</file>

<file path=xl/activeX/_rels/activeX527.xml.rels><?xml version="1.0" encoding="UTF-8" standalone="yes"?>
<Relationships xmlns="http://schemas.openxmlformats.org/package/2006/relationships"><Relationship Id="rId1" Type="http://schemas.microsoft.com/office/2006/relationships/activeXControlBinary" Target="activeX527.bin"/></Relationships>
</file>

<file path=xl/activeX/_rels/activeX528.xml.rels><?xml version="1.0" encoding="UTF-8" standalone="yes"?>
<Relationships xmlns="http://schemas.openxmlformats.org/package/2006/relationships"><Relationship Id="rId1" Type="http://schemas.microsoft.com/office/2006/relationships/activeXControlBinary" Target="activeX528.bin"/></Relationships>
</file>

<file path=xl/activeX/_rels/activeX529.xml.rels><?xml version="1.0" encoding="UTF-8" standalone="yes"?>
<Relationships xmlns="http://schemas.openxmlformats.org/package/2006/relationships"><Relationship Id="rId1" Type="http://schemas.microsoft.com/office/2006/relationships/activeXControlBinary" Target="activeX529.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30.xml.rels><?xml version="1.0" encoding="UTF-8" standalone="yes"?>
<Relationships xmlns="http://schemas.openxmlformats.org/package/2006/relationships"><Relationship Id="rId1" Type="http://schemas.microsoft.com/office/2006/relationships/activeXControlBinary" Target="activeX530.bin"/></Relationships>
</file>

<file path=xl/activeX/_rels/activeX531.xml.rels><?xml version="1.0" encoding="UTF-8" standalone="yes"?>
<Relationships xmlns="http://schemas.openxmlformats.org/package/2006/relationships"><Relationship Id="rId1" Type="http://schemas.microsoft.com/office/2006/relationships/activeXControlBinary" Target="activeX531.bin"/></Relationships>
</file>

<file path=xl/activeX/_rels/activeX532.xml.rels><?xml version="1.0" encoding="UTF-8" standalone="yes"?>
<Relationships xmlns="http://schemas.openxmlformats.org/package/2006/relationships"><Relationship Id="rId1" Type="http://schemas.microsoft.com/office/2006/relationships/activeXControlBinary" Target="activeX532.bin"/></Relationships>
</file>

<file path=xl/activeX/_rels/activeX533.xml.rels><?xml version="1.0" encoding="UTF-8" standalone="yes"?>
<Relationships xmlns="http://schemas.openxmlformats.org/package/2006/relationships"><Relationship Id="rId1" Type="http://schemas.microsoft.com/office/2006/relationships/activeXControlBinary" Target="activeX533.bin"/></Relationships>
</file>

<file path=xl/activeX/_rels/activeX534.xml.rels><?xml version="1.0" encoding="UTF-8" standalone="yes"?>
<Relationships xmlns="http://schemas.openxmlformats.org/package/2006/relationships"><Relationship Id="rId1" Type="http://schemas.microsoft.com/office/2006/relationships/activeXControlBinary" Target="activeX534.bin"/></Relationships>
</file>

<file path=xl/activeX/_rels/activeX535.xml.rels><?xml version="1.0" encoding="UTF-8" standalone="yes"?>
<Relationships xmlns="http://schemas.openxmlformats.org/package/2006/relationships"><Relationship Id="rId1" Type="http://schemas.microsoft.com/office/2006/relationships/activeXControlBinary" Target="activeX535.bin"/></Relationships>
</file>

<file path=xl/activeX/_rels/activeX536.xml.rels><?xml version="1.0" encoding="UTF-8" standalone="yes"?>
<Relationships xmlns="http://schemas.openxmlformats.org/package/2006/relationships"><Relationship Id="rId1" Type="http://schemas.microsoft.com/office/2006/relationships/activeXControlBinary" Target="activeX536.bin"/></Relationships>
</file>

<file path=xl/activeX/_rels/activeX537.xml.rels><?xml version="1.0" encoding="UTF-8" standalone="yes"?>
<Relationships xmlns="http://schemas.openxmlformats.org/package/2006/relationships"><Relationship Id="rId1" Type="http://schemas.microsoft.com/office/2006/relationships/activeXControlBinary" Target="activeX537.bin"/></Relationships>
</file>

<file path=xl/activeX/_rels/activeX538.xml.rels><?xml version="1.0" encoding="UTF-8" standalone="yes"?>
<Relationships xmlns="http://schemas.openxmlformats.org/package/2006/relationships"><Relationship Id="rId1" Type="http://schemas.microsoft.com/office/2006/relationships/activeXControlBinary" Target="activeX538.bin"/></Relationships>
</file>

<file path=xl/activeX/_rels/activeX539.xml.rels><?xml version="1.0" encoding="UTF-8" standalone="yes"?>
<Relationships xmlns="http://schemas.openxmlformats.org/package/2006/relationships"><Relationship Id="rId1" Type="http://schemas.microsoft.com/office/2006/relationships/activeXControlBinary" Target="activeX539.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40.xml.rels><?xml version="1.0" encoding="UTF-8" standalone="yes"?>
<Relationships xmlns="http://schemas.openxmlformats.org/package/2006/relationships"><Relationship Id="rId1" Type="http://schemas.microsoft.com/office/2006/relationships/activeXControlBinary" Target="activeX540.bin"/></Relationships>
</file>

<file path=xl/activeX/_rels/activeX541.xml.rels><?xml version="1.0" encoding="UTF-8" standalone="yes"?>
<Relationships xmlns="http://schemas.openxmlformats.org/package/2006/relationships"><Relationship Id="rId1" Type="http://schemas.microsoft.com/office/2006/relationships/activeXControlBinary" Target="activeX541.bin"/></Relationships>
</file>

<file path=xl/activeX/_rels/activeX542.xml.rels><?xml version="1.0" encoding="UTF-8" standalone="yes"?>
<Relationships xmlns="http://schemas.openxmlformats.org/package/2006/relationships"><Relationship Id="rId1" Type="http://schemas.microsoft.com/office/2006/relationships/activeXControlBinary" Target="activeX542.bin"/></Relationships>
</file>

<file path=xl/activeX/_rels/activeX543.xml.rels><?xml version="1.0" encoding="UTF-8" standalone="yes"?>
<Relationships xmlns="http://schemas.openxmlformats.org/package/2006/relationships"><Relationship Id="rId1" Type="http://schemas.microsoft.com/office/2006/relationships/activeXControlBinary" Target="activeX543.bin"/></Relationships>
</file>

<file path=xl/activeX/_rels/activeX544.xml.rels><?xml version="1.0" encoding="UTF-8" standalone="yes"?>
<Relationships xmlns="http://schemas.openxmlformats.org/package/2006/relationships"><Relationship Id="rId1" Type="http://schemas.microsoft.com/office/2006/relationships/activeXControlBinary" Target="activeX544.bin"/></Relationships>
</file>

<file path=xl/activeX/_rels/activeX545.xml.rels><?xml version="1.0" encoding="UTF-8" standalone="yes"?>
<Relationships xmlns="http://schemas.openxmlformats.org/package/2006/relationships"><Relationship Id="rId1" Type="http://schemas.microsoft.com/office/2006/relationships/activeXControlBinary" Target="activeX545.bin"/></Relationships>
</file>

<file path=xl/activeX/_rels/activeX546.xml.rels><?xml version="1.0" encoding="UTF-8" standalone="yes"?>
<Relationships xmlns="http://schemas.openxmlformats.org/package/2006/relationships"><Relationship Id="rId1" Type="http://schemas.microsoft.com/office/2006/relationships/activeXControlBinary" Target="activeX546.bin"/></Relationships>
</file>

<file path=xl/activeX/_rels/activeX547.xml.rels><?xml version="1.0" encoding="UTF-8" standalone="yes"?>
<Relationships xmlns="http://schemas.openxmlformats.org/package/2006/relationships"><Relationship Id="rId1" Type="http://schemas.microsoft.com/office/2006/relationships/activeXControlBinary" Target="activeX547.bin"/></Relationships>
</file>

<file path=xl/activeX/_rels/activeX548.xml.rels><?xml version="1.0" encoding="UTF-8" standalone="yes"?>
<Relationships xmlns="http://schemas.openxmlformats.org/package/2006/relationships"><Relationship Id="rId1" Type="http://schemas.microsoft.com/office/2006/relationships/activeXControlBinary" Target="activeX548.bin"/></Relationships>
</file>

<file path=xl/activeX/_rels/activeX549.xml.rels><?xml version="1.0" encoding="UTF-8" standalone="yes"?>
<Relationships xmlns="http://schemas.openxmlformats.org/package/2006/relationships"><Relationship Id="rId1" Type="http://schemas.microsoft.com/office/2006/relationships/activeXControlBinary" Target="activeX549.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50.xml.rels><?xml version="1.0" encoding="UTF-8" standalone="yes"?>
<Relationships xmlns="http://schemas.openxmlformats.org/package/2006/relationships"><Relationship Id="rId1" Type="http://schemas.microsoft.com/office/2006/relationships/activeXControlBinary" Target="activeX550.bin"/></Relationships>
</file>

<file path=xl/activeX/_rels/activeX551.xml.rels><?xml version="1.0" encoding="UTF-8" standalone="yes"?>
<Relationships xmlns="http://schemas.openxmlformats.org/package/2006/relationships"><Relationship Id="rId1" Type="http://schemas.microsoft.com/office/2006/relationships/activeXControlBinary" Target="activeX551.bin"/></Relationships>
</file>

<file path=xl/activeX/_rels/activeX552.xml.rels><?xml version="1.0" encoding="UTF-8" standalone="yes"?>
<Relationships xmlns="http://schemas.openxmlformats.org/package/2006/relationships"><Relationship Id="rId1" Type="http://schemas.microsoft.com/office/2006/relationships/activeXControlBinary" Target="activeX552.bin"/></Relationships>
</file>

<file path=xl/activeX/_rels/activeX553.xml.rels><?xml version="1.0" encoding="UTF-8" standalone="yes"?>
<Relationships xmlns="http://schemas.openxmlformats.org/package/2006/relationships"><Relationship Id="rId1" Type="http://schemas.microsoft.com/office/2006/relationships/activeXControlBinary" Target="activeX553.bin"/></Relationships>
</file>

<file path=xl/activeX/_rels/activeX554.xml.rels><?xml version="1.0" encoding="UTF-8" standalone="yes"?>
<Relationships xmlns="http://schemas.openxmlformats.org/package/2006/relationships"><Relationship Id="rId1" Type="http://schemas.microsoft.com/office/2006/relationships/activeXControlBinary" Target="activeX554.bin"/></Relationships>
</file>

<file path=xl/activeX/_rels/activeX555.xml.rels><?xml version="1.0" encoding="UTF-8" standalone="yes"?>
<Relationships xmlns="http://schemas.openxmlformats.org/package/2006/relationships"><Relationship Id="rId1" Type="http://schemas.microsoft.com/office/2006/relationships/activeXControlBinary" Target="activeX555.bin"/></Relationships>
</file>

<file path=xl/activeX/_rels/activeX556.xml.rels><?xml version="1.0" encoding="UTF-8" standalone="yes"?>
<Relationships xmlns="http://schemas.openxmlformats.org/package/2006/relationships"><Relationship Id="rId1" Type="http://schemas.microsoft.com/office/2006/relationships/activeXControlBinary" Target="activeX556.bin"/></Relationships>
</file>

<file path=xl/activeX/_rels/activeX557.xml.rels><?xml version="1.0" encoding="UTF-8" standalone="yes"?>
<Relationships xmlns="http://schemas.openxmlformats.org/package/2006/relationships"><Relationship Id="rId1" Type="http://schemas.microsoft.com/office/2006/relationships/activeXControlBinary" Target="activeX557.bin"/></Relationships>
</file>

<file path=xl/activeX/_rels/activeX558.xml.rels><?xml version="1.0" encoding="UTF-8" standalone="yes"?>
<Relationships xmlns="http://schemas.openxmlformats.org/package/2006/relationships"><Relationship Id="rId1" Type="http://schemas.microsoft.com/office/2006/relationships/activeXControlBinary" Target="activeX558.bin"/></Relationships>
</file>

<file path=xl/activeX/_rels/activeX559.xml.rels><?xml version="1.0" encoding="UTF-8" standalone="yes"?>
<Relationships xmlns="http://schemas.openxmlformats.org/package/2006/relationships"><Relationship Id="rId1" Type="http://schemas.microsoft.com/office/2006/relationships/activeXControlBinary" Target="activeX559.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60.xml.rels><?xml version="1.0" encoding="UTF-8" standalone="yes"?>
<Relationships xmlns="http://schemas.openxmlformats.org/package/2006/relationships"><Relationship Id="rId1" Type="http://schemas.microsoft.com/office/2006/relationships/activeXControlBinary" Target="activeX560.bin"/></Relationships>
</file>

<file path=xl/activeX/_rels/activeX561.xml.rels><?xml version="1.0" encoding="UTF-8" standalone="yes"?>
<Relationships xmlns="http://schemas.openxmlformats.org/package/2006/relationships"><Relationship Id="rId1" Type="http://schemas.microsoft.com/office/2006/relationships/activeXControlBinary" Target="activeX561.bin"/></Relationships>
</file>

<file path=xl/activeX/_rels/activeX562.xml.rels><?xml version="1.0" encoding="UTF-8" standalone="yes"?>
<Relationships xmlns="http://schemas.openxmlformats.org/package/2006/relationships"><Relationship Id="rId1" Type="http://schemas.microsoft.com/office/2006/relationships/activeXControlBinary" Target="activeX562.bin"/></Relationships>
</file>

<file path=xl/activeX/_rels/activeX563.xml.rels><?xml version="1.0" encoding="UTF-8" standalone="yes"?>
<Relationships xmlns="http://schemas.openxmlformats.org/package/2006/relationships"><Relationship Id="rId1" Type="http://schemas.microsoft.com/office/2006/relationships/activeXControlBinary" Target="activeX563.bin"/></Relationships>
</file>

<file path=xl/activeX/_rels/activeX564.xml.rels><?xml version="1.0" encoding="UTF-8" standalone="yes"?>
<Relationships xmlns="http://schemas.openxmlformats.org/package/2006/relationships"><Relationship Id="rId1" Type="http://schemas.microsoft.com/office/2006/relationships/activeXControlBinary" Target="activeX564.bin"/></Relationships>
</file>

<file path=xl/activeX/_rels/activeX565.xml.rels><?xml version="1.0" encoding="UTF-8" standalone="yes"?>
<Relationships xmlns="http://schemas.openxmlformats.org/package/2006/relationships"><Relationship Id="rId1" Type="http://schemas.microsoft.com/office/2006/relationships/activeXControlBinary" Target="activeX565.bin"/></Relationships>
</file>

<file path=xl/activeX/_rels/activeX566.xml.rels><?xml version="1.0" encoding="UTF-8" standalone="yes"?>
<Relationships xmlns="http://schemas.openxmlformats.org/package/2006/relationships"><Relationship Id="rId1" Type="http://schemas.microsoft.com/office/2006/relationships/activeXControlBinary" Target="activeX566.bin"/></Relationships>
</file>

<file path=xl/activeX/_rels/activeX567.xml.rels><?xml version="1.0" encoding="UTF-8" standalone="yes"?>
<Relationships xmlns="http://schemas.openxmlformats.org/package/2006/relationships"><Relationship Id="rId1" Type="http://schemas.microsoft.com/office/2006/relationships/activeXControlBinary" Target="activeX567.bin"/></Relationships>
</file>

<file path=xl/activeX/_rels/activeX568.xml.rels><?xml version="1.0" encoding="UTF-8" standalone="yes"?>
<Relationships xmlns="http://schemas.openxmlformats.org/package/2006/relationships"><Relationship Id="rId1" Type="http://schemas.microsoft.com/office/2006/relationships/activeXControlBinary" Target="activeX568.bin"/></Relationships>
</file>

<file path=xl/activeX/_rels/activeX569.xml.rels><?xml version="1.0" encoding="UTF-8" standalone="yes"?>
<Relationships xmlns="http://schemas.openxmlformats.org/package/2006/relationships"><Relationship Id="rId1" Type="http://schemas.microsoft.com/office/2006/relationships/activeXControlBinary" Target="activeX569.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70.xml.rels><?xml version="1.0" encoding="UTF-8" standalone="yes"?>
<Relationships xmlns="http://schemas.openxmlformats.org/package/2006/relationships"><Relationship Id="rId1" Type="http://schemas.microsoft.com/office/2006/relationships/activeXControlBinary" Target="activeX570.bin"/></Relationships>
</file>

<file path=xl/activeX/_rels/activeX571.xml.rels><?xml version="1.0" encoding="UTF-8" standalone="yes"?>
<Relationships xmlns="http://schemas.openxmlformats.org/package/2006/relationships"><Relationship Id="rId1" Type="http://schemas.microsoft.com/office/2006/relationships/activeXControlBinary" Target="activeX571.bin"/></Relationships>
</file>

<file path=xl/activeX/_rels/activeX572.xml.rels><?xml version="1.0" encoding="UTF-8" standalone="yes"?>
<Relationships xmlns="http://schemas.openxmlformats.org/package/2006/relationships"><Relationship Id="rId1" Type="http://schemas.microsoft.com/office/2006/relationships/activeXControlBinary" Target="activeX572.bin"/></Relationships>
</file>

<file path=xl/activeX/_rels/activeX573.xml.rels><?xml version="1.0" encoding="UTF-8" standalone="yes"?>
<Relationships xmlns="http://schemas.openxmlformats.org/package/2006/relationships"><Relationship Id="rId1" Type="http://schemas.microsoft.com/office/2006/relationships/activeXControlBinary" Target="activeX573.bin"/></Relationships>
</file>

<file path=xl/activeX/_rels/activeX574.xml.rels><?xml version="1.0" encoding="UTF-8" standalone="yes"?>
<Relationships xmlns="http://schemas.openxmlformats.org/package/2006/relationships"><Relationship Id="rId1" Type="http://schemas.microsoft.com/office/2006/relationships/activeXControlBinary" Target="activeX574.bin"/></Relationships>
</file>

<file path=xl/activeX/_rels/activeX575.xml.rels><?xml version="1.0" encoding="UTF-8" standalone="yes"?>
<Relationships xmlns="http://schemas.openxmlformats.org/package/2006/relationships"><Relationship Id="rId1" Type="http://schemas.microsoft.com/office/2006/relationships/activeXControlBinary" Target="activeX575.bin"/></Relationships>
</file>

<file path=xl/activeX/_rels/activeX576.xml.rels><?xml version="1.0" encoding="UTF-8" standalone="yes"?>
<Relationships xmlns="http://schemas.openxmlformats.org/package/2006/relationships"><Relationship Id="rId1" Type="http://schemas.microsoft.com/office/2006/relationships/activeXControlBinary" Target="activeX576.bin"/></Relationships>
</file>

<file path=xl/activeX/_rels/activeX577.xml.rels><?xml version="1.0" encoding="UTF-8" standalone="yes"?>
<Relationships xmlns="http://schemas.openxmlformats.org/package/2006/relationships"><Relationship Id="rId1" Type="http://schemas.microsoft.com/office/2006/relationships/activeXControlBinary" Target="activeX577.bin"/></Relationships>
</file>

<file path=xl/activeX/_rels/activeX578.xml.rels><?xml version="1.0" encoding="UTF-8" standalone="yes"?>
<Relationships xmlns="http://schemas.openxmlformats.org/package/2006/relationships"><Relationship Id="rId1" Type="http://schemas.microsoft.com/office/2006/relationships/activeXControlBinary" Target="activeX578.bin"/></Relationships>
</file>

<file path=xl/activeX/_rels/activeX579.xml.rels><?xml version="1.0" encoding="UTF-8" standalone="yes"?>
<Relationships xmlns="http://schemas.openxmlformats.org/package/2006/relationships"><Relationship Id="rId1" Type="http://schemas.microsoft.com/office/2006/relationships/activeXControlBinary" Target="activeX579.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80.xml.rels><?xml version="1.0" encoding="UTF-8" standalone="yes"?>
<Relationships xmlns="http://schemas.openxmlformats.org/package/2006/relationships"><Relationship Id="rId1" Type="http://schemas.microsoft.com/office/2006/relationships/activeXControlBinary" Target="activeX580.bin"/></Relationships>
</file>

<file path=xl/activeX/_rels/activeX581.xml.rels><?xml version="1.0" encoding="UTF-8" standalone="yes"?>
<Relationships xmlns="http://schemas.openxmlformats.org/package/2006/relationships"><Relationship Id="rId1" Type="http://schemas.microsoft.com/office/2006/relationships/activeXControlBinary" Target="activeX581.bin"/></Relationships>
</file>

<file path=xl/activeX/_rels/activeX582.xml.rels><?xml version="1.0" encoding="UTF-8" standalone="yes"?>
<Relationships xmlns="http://schemas.openxmlformats.org/package/2006/relationships"><Relationship Id="rId1" Type="http://schemas.microsoft.com/office/2006/relationships/activeXControlBinary" Target="activeX582.bin"/></Relationships>
</file>

<file path=xl/activeX/_rels/activeX583.xml.rels><?xml version="1.0" encoding="UTF-8" standalone="yes"?>
<Relationships xmlns="http://schemas.openxmlformats.org/package/2006/relationships"><Relationship Id="rId1" Type="http://schemas.microsoft.com/office/2006/relationships/activeXControlBinary" Target="activeX583.bin"/></Relationships>
</file>

<file path=xl/activeX/_rels/activeX584.xml.rels><?xml version="1.0" encoding="UTF-8" standalone="yes"?>
<Relationships xmlns="http://schemas.openxmlformats.org/package/2006/relationships"><Relationship Id="rId1" Type="http://schemas.microsoft.com/office/2006/relationships/activeXControlBinary" Target="activeX584.bin"/></Relationships>
</file>

<file path=xl/activeX/_rels/activeX585.xml.rels><?xml version="1.0" encoding="UTF-8" standalone="yes"?>
<Relationships xmlns="http://schemas.openxmlformats.org/package/2006/relationships"><Relationship Id="rId1" Type="http://schemas.microsoft.com/office/2006/relationships/activeXControlBinary" Target="activeX585.bin"/></Relationships>
</file>

<file path=xl/activeX/_rels/activeX586.xml.rels><?xml version="1.0" encoding="UTF-8" standalone="yes"?>
<Relationships xmlns="http://schemas.openxmlformats.org/package/2006/relationships"><Relationship Id="rId1" Type="http://schemas.microsoft.com/office/2006/relationships/activeXControlBinary" Target="activeX586.bin"/></Relationships>
</file>

<file path=xl/activeX/_rels/activeX587.xml.rels><?xml version="1.0" encoding="UTF-8" standalone="yes"?>
<Relationships xmlns="http://schemas.openxmlformats.org/package/2006/relationships"><Relationship Id="rId1" Type="http://schemas.microsoft.com/office/2006/relationships/activeXControlBinary" Target="activeX587.bin"/></Relationships>
</file>

<file path=xl/activeX/_rels/activeX588.xml.rels><?xml version="1.0" encoding="UTF-8" standalone="yes"?>
<Relationships xmlns="http://schemas.openxmlformats.org/package/2006/relationships"><Relationship Id="rId1" Type="http://schemas.microsoft.com/office/2006/relationships/activeXControlBinary" Target="activeX588.bin"/></Relationships>
</file>

<file path=xl/activeX/_rels/activeX589.xml.rels><?xml version="1.0" encoding="UTF-8" standalone="yes"?>
<Relationships xmlns="http://schemas.openxmlformats.org/package/2006/relationships"><Relationship Id="rId1" Type="http://schemas.microsoft.com/office/2006/relationships/activeXControlBinary" Target="activeX589.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590.xml.rels><?xml version="1.0" encoding="UTF-8" standalone="yes"?>
<Relationships xmlns="http://schemas.openxmlformats.org/package/2006/relationships"><Relationship Id="rId1" Type="http://schemas.microsoft.com/office/2006/relationships/activeXControlBinary" Target="activeX590.bin"/></Relationships>
</file>

<file path=xl/activeX/_rels/activeX591.xml.rels><?xml version="1.0" encoding="UTF-8" standalone="yes"?>
<Relationships xmlns="http://schemas.openxmlformats.org/package/2006/relationships"><Relationship Id="rId1" Type="http://schemas.microsoft.com/office/2006/relationships/activeXControlBinary" Target="activeX591.bin"/></Relationships>
</file>

<file path=xl/activeX/_rels/activeX592.xml.rels><?xml version="1.0" encoding="UTF-8" standalone="yes"?>
<Relationships xmlns="http://schemas.openxmlformats.org/package/2006/relationships"><Relationship Id="rId1" Type="http://schemas.microsoft.com/office/2006/relationships/activeXControlBinary" Target="activeX592.bin"/></Relationships>
</file>

<file path=xl/activeX/_rels/activeX593.xml.rels><?xml version="1.0" encoding="UTF-8" standalone="yes"?>
<Relationships xmlns="http://schemas.openxmlformats.org/package/2006/relationships"><Relationship Id="rId1" Type="http://schemas.microsoft.com/office/2006/relationships/activeXControlBinary" Target="activeX593.bin"/></Relationships>
</file>

<file path=xl/activeX/_rels/activeX594.xml.rels><?xml version="1.0" encoding="UTF-8" standalone="yes"?>
<Relationships xmlns="http://schemas.openxmlformats.org/package/2006/relationships"><Relationship Id="rId1" Type="http://schemas.microsoft.com/office/2006/relationships/activeXControlBinary" Target="activeX594.bin"/></Relationships>
</file>

<file path=xl/activeX/_rels/activeX595.xml.rels><?xml version="1.0" encoding="UTF-8" standalone="yes"?>
<Relationships xmlns="http://schemas.openxmlformats.org/package/2006/relationships"><Relationship Id="rId1" Type="http://schemas.microsoft.com/office/2006/relationships/activeXControlBinary" Target="activeX595.bin"/></Relationships>
</file>

<file path=xl/activeX/_rels/activeX596.xml.rels><?xml version="1.0" encoding="UTF-8" standalone="yes"?>
<Relationships xmlns="http://schemas.openxmlformats.org/package/2006/relationships"><Relationship Id="rId1" Type="http://schemas.microsoft.com/office/2006/relationships/activeXControlBinary" Target="activeX596.bin"/></Relationships>
</file>

<file path=xl/activeX/_rels/activeX597.xml.rels><?xml version="1.0" encoding="UTF-8" standalone="yes"?>
<Relationships xmlns="http://schemas.openxmlformats.org/package/2006/relationships"><Relationship Id="rId1" Type="http://schemas.microsoft.com/office/2006/relationships/activeXControlBinary" Target="activeX597.bin"/></Relationships>
</file>

<file path=xl/activeX/_rels/activeX598.xml.rels><?xml version="1.0" encoding="UTF-8" standalone="yes"?>
<Relationships xmlns="http://schemas.openxmlformats.org/package/2006/relationships"><Relationship Id="rId1" Type="http://schemas.microsoft.com/office/2006/relationships/activeXControlBinary" Target="activeX598.bin"/></Relationships>
</file>

<file path=xl/activeX/_rels/activeX599.xml.rels><?xml version="1.0" encoding="UTF-8" standalone="yes"?>
<Relationships xmlns="http://schemas.openxmlformats.org/package/2006/relationships"><Relationship Id="rId1" Type="http://schemas.microsoft.com/office/2006/relationships/activeXControlBinary" Target="activeX59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00.xml.rels><?xml version="1.0" encoding="UTF-8" standalone="yes"?>
<Relationships xmlns="http://schemas.openxmlformats.org/package/2006/relationships"><Relationship Id="rId1" Type="http://schemas.microsoft.com/office/2006/relationships/activeXControlBinary" Target="activeX600.bin"/></Relationships>
</file>

<file path=xl/activeX/_rels/activeX601.xml.rels><?xml version="1.0" encoding="UTF-8" standalone="yes"?>
<Relationships xmlns="http://schemas.openxmlformats.org/package/2006/relationships"><Relationship Id="rId1" Type="http://schemas.microsoft.com/office/2006/relationships/activeXControlBinary" Target="activeX601.bin"/></Relationships>
</file>

<file path=xl/activeX/_rels/activeX602.xml.rels><?xml version="1.0" encoding="UTF-8" standalone="yes"?>
<Relationships xmlns="http://schemas.openxmlformats.org/package/2006/relationships"><Relationship Id="rId1" Type="http://schemas.microsoft.com/office/2006/relationships/activeXControlBinary" Target="activeX602.bin"/></Relationships>
</file>

<file path=xl/activeX/_rels/activeX603.xml.rels><?xml version="1.0" encoding="UTF-8" standalone="yes"?>
<Relationships xmlns="http://schemas.openxmlformats.org/package/2006/relationships"><Relationship Id="rId1" Type="http://schemas.microsoft.com/office/2006/relationships/activeXControlBinary" Target="activeX603.bin"/></Relationships>
</file>

<file path=xl/activeX/_rels/activeX604.xml.rels><?xml version="1.0" encoding="UTF-8" standalone="yes"?>
<Relationships xmlns="http://schemas.openxmlformats.org/package/2006/relationships"><Relationship Id="rId1" Type="http://schemas.microsoft.com/office/2006/relationships/activeXControlBinary" Target="activeX604.bin"/></Relationships>
</file>

<file path=xl/activeX/_rels/activeX605.xml.rels><?xml version="1.0" encoding="UTF-8" standalone="yes"?>
<Relationships xmlns="http://schemas.openxmlformats.org/package/2006/relationships"><Relationship Id="rId1" Type="http://schemas.microsoft.com/office/2006/relationships/activeXControlBinary" Target="activeX605.bin"/></Relationships>
</file>

<file path=xl/activeX/_rels/activeX606.xml.rels><?xml version="1.0" encoding="UTF-8" standalone="yes"?>
<Relationships xmlns="http://schemas.openxmlformats.org/package/2006/relationships"><Relationship Id="rId1" Type="http://schemas.microsoft.com/office/2006/relationships/activeXControlBinary" Target="activeX606.bin"/></Relationships>
</file>

<file path=xl/activeX/_rels/activeX607.xml.rels><?xml version="1.0" encoding="UTF-8" standalone="yes"?>
<Relationships xmlns="http://schemas.openxmlformats.org/package/2006/relationships"><Relationship Id="rId1" Type="http://schemas.microsoft.com/office/2006/relationships/activeXControlBinary" Target="activeX607.bin"/></Relationships>
</file>

<file path=xl/activeX/_rels/activeX608.xml.rels><?xml version="1.0" encoding="UTF-8" standalone="yes"?>
<Relationships xmlns="http://schemas.openxmlformats.org/package/2006/relationships"><Relationship Id="rId1" Type="http://schemas.microsoft.com/office/2006/relationships/activeXControlBinary" Target="activeX608.bin"/></Relationships>
</file>

<file path=xl/activeX/_rels/activeX609.xml.rels><?xml version="1.0" encoding="UTF-8" standalone="yes"?>
<Relationships xmlns="http://schemas.openxmlformats.org/package/2006/relationships"><Relationship Id="rId1" Type="http://schemas.microsoft.com/office/2006/relationships/activeXControlBinary" Target="activeX609.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10.xml.rels><?xml version="1.0" encoding="UTF-8" standalone="yes"?>
<Relationships xmlns="http://schemas.openxmlformats.org/package/2006/relationships"><Relationship Id="rId1" Type="http://schemas.microsoft.com/office/2006/relationships/activeXControlBinary" Target="activeX610.bin"/></Relationships>
</file>

<file path=xl/activeX/_rels/activeX611.xml.rels><?xml version="1.0" encoding="UTF-8" standalone="yes"?>
<Relationships xmlns="http://schemas.openxmlformats.org/package/2006/relationships"><Relationship Id="rId1" Type="http://schemas.microsoft.com/office/2006/relationships/activeXControlBinary" Target="activeX611.bin"/></Relationships>
</file>

<file path=xl/activeX/_rels/activeX612.xml.rels><?xml version="1.0" encoding="UTF-8" standalone="yes"?>
<Relationships xmlns="http://schemas.openxmlformats.org/package/2006/relationships"><Relationship Id="rId1" Type="http://schemas.microsoft.com/office/2006/relationships/activeXControlBinary" Target="activeX612.bin"/></Relationships>
</file>

<file path=xl/activeX/_rels/activeX613.xml.rels><?xml version="1.0" encoding="UTF-8" standalone="yes"?>
<Relationships xmlns="http://schemas.openxmlformats.org/package/2006/relationships"><Relationship Id="rId1" Type="http://schemas.microsoft.com/office/2006/relationships/activeXControlBinary" Target="activeX613.bin"/></Relationships>
</file>

<file path=xl/activeX/_rels/activeX614.xml.rels><?xml version="1.0" encoding="UTF-8" standalone="yes"?>
<Relationships xmlns="http://schemas.openxmlformats.org/package/2006/relationships"><Relationship Id="rId1" Type="http://schemas.microsoft.com/office/2006/relationships/activeXControlBinary" Target="activeX614.bin"/></Relationships>
</file>

<file path=xl/activeX/_rels/activeX615.xml.rels><?xml version="1.0" encoding="UTF-8" standalone="yes"?>
<Relationships xmlns="http://schemas.openxmlformats.org/package/2006/relationships"><Relationship Id="rId1" Type="http://schemas.microsoft.com/office/2006/relationships/activeXControlBinary" Target="activeX615.bin"/></Relationships>
</file>

<file path=xl/activeX/_rels/activeX616.xml.rels><?xml version="1.0" encoding="UTF-8" standalone="yes"?>
<Relationships xmlns="http://schemas.openxmlformats.org/package/2006/relationships"><Relationship Id="rId1" Type="http://schemas.microsoft.com/office/2006/relationships/activeXControlBinary" Target="activeX616.bin"/></Relationships>
</file>

<file path=xl/activeX/_rels/activeX617.xml.rels><?xml version="1.0" encoding="UTF-8" standalone="yes"?>
<Relationships xmlns="http://schemas.openxmlformats.org/package/2006/relationships"><Relationship Id="rId1" Type="http://schemas.microsoft.com/office/2006/relationships/activeXControlBinary" Target="activeX617.bin"/></Relationships>
</file>

<file path=xl/activeX/_rels/activeX618.xml.rels><?xml version="1.0" encoding="UTF-8" standalone="yes"?>
<Relationships xmlns="http://schemas.openxmlformats.org/package/2006/relationships"><Relationship Id="rId1" Type="http://schemas.microsoft.com/office/2006/relationships/activeXControlBinary" Target="activeX618.bin"/></Relationships>
</file>

<file path=xl/activeX/_rels/activeX619.xml.rels><?xml version="1.0" encoding="UTF-8" standalone="yes"?>
<Relationships xmlns="http://schemas.openxmlformats.org/package/2006/relationships"><Relationship Id="rId1" Type="http://schemas.microsoft.com/office/2006/relationships/activeXControlBinary" Target="activeX619.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20.xml.rels><?xml version="1.0" encoding="UTF-8" standalone="yes"?>
<Relationships xmlns="http://schemas.openxmlformats.org/package/2006/relationships"><Relationship Id="rId1" Type="http://schemas.microsoft.com/office/2006/relationships/activeXControlBinary" Target="activeX620.bin"/></Relationships>
</file>

<file path=xl/activeX/_rels/activeX621.xml.rels><?xml version="1.0" encoding="UTF-8" standalone="yes"?>
<Relationships xmlns="http://schemas.openxmlformats.org/package/2006/relationships"><Relationship Id="rId1" Type="http://schemas.microsoft.com/office/2006/relationships/activeXControlBinary" Target="activeX621.bin"/></Relationships>
</file>

<file path=xl/activeX/_rels/activeX622.xml.rels><?xml version="1.0" encoding="UTF-8" standalone="yes"?>
<Relationships xmlns="http://schemas.openxmlformats.org/package/2006/relationships"><Relationship Id="rId1" Type="http://schemas.microsoft.com/office/2006/relationships/activeXControlBinary" Target="activeX622.bin"/></Relationships>
</file>

<file path=xl/activeX/_rels/activeX623.xml.rels><?xml version="1.0" encoding="UTF-8" standalone="yes"?>
<Relationships xmlns="http://schemas.openxmlformats.org/package/2006/relationships"><Relationship Id="rId1" Type="http://schemas.microsoft.com/office/2006/relationships/activeXControlBinary" Target="activeX623.bin"/></Relationships>
</file>

<file path=xl/activeX/_rels/activeX624.xml.rels><?xml version="1.0" encoding="UTF-8" standalone="yes"?>
<Relationships xmlns="http://schemas.openxmlformats.org/package/2006/relationships"><Relationship Id="rId1" Type="http://schemas.microsoft.com/office/2006/relationships/activeXControlBinary" Target="activeX624.bin"/></Relationships>
</file>

<file path=xl/activeX/_rels/activeX625.xml.rels><?xml version="1.0" encoding="UTF-8" standalone="yes"?>
<Relationships xmlns="http://schemas.openxmlformats.org/package/2006/relationships"><Relationship Id="rId1" Type="http://schemas.microsoft.com/office/2006/relationships/activeXControlBinary" Target="activeX625.bin"/></Relationships>
</file>

<file path=xl/activeX/_rels/activeX626.xml.rels><?xml version="1.0" encoding="UTF-8" standalone="yes"?>
<Relationships xmlns="http://schemas.openxmlformats.org/package/2006/relationships"><Relationship Id="rId1" Type="http://schemas.microsoft.com/office/2006/relationships/activeXControlBinary" Target="activeX626.bin"/></Relationships>
</file>

<file path=xl/activeX/_rels/activeX627.xml.rels><?xml version="1.0" encoding="UTF-8" standalone="yes"?>
<Relationships xmlns="http://schemas.openxmlformats.org/package/2006/relationships"><Relationship Id="rId1" Type="http://schemas.microsoft.com/office/2006/relationships/activeXControlBinary" Target="activeX627.bin"/></Relationships>
</file>

<file path=xl/activeX/_rels/activeX628.xml.rels><?xml version="1.0" encoding="UTF-8" standalone="yes"?>
<Relationships xmlns="http://schemas.openxmlformats.org/package/2006/relationships"><Relationship Id="rId1" Type="http://schemas.microsoft.com/office/2006/relationships/activeXControlBinary" Target="activeX628.bin"/></Relationships>
</file>

<file path=xl/activeX/_rels/activeX629.xml.rels><?xml version="1.0" encoding="UTF-8" standalone="yes"?>
<Relationships xmlns="http://schemas.openxmlformats.org/package/2006/relationships"><Relationship Id="rId1" Type="http://schemas.microsoft.com/office/2006/relationships/activeXControlBinary" Target="activeX629.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30.xml.rels><?xml version="1.0" encoding="UTF-8" standalone="yes"?>
<Relationships xmlns="http://schemas.openxmlformats.org/package/2006/relationships"><Relationship Id="rId1" Type="http://schemas.microsoft.com/office/2006/relationships/activeXControlBinary" Target="activeX630.bin"/></Relationships>
</file>

<file path=xl/activeX/_rels/activeX631.xml.rels><?xml version="1.0" encoding="UTF-8" standalone="yes"?>
<Relationships xmlns="http://schemas.openxmlformats.org/package/2006/relationships"><Relationship Id="rId1" Type="http://schemas.microsoft.com/office/2006/relationships/activeXControlBinary" Target="activeX631.bin"/></Relationships>
</file>

<file path=xl/activeX/_rels/activeX632.xml.rels><?xml version="1.0" encoding="UTF-8" standalone="yes"?>
<Relationships xmlns="http://schemas.openxmlformats.org/package/2006/relationships"><Relationship Id="rId1" Type="http://schemas.microsoft.com/office/2006/relationships/activeXControlBinary" Target="activeX632.bin"/></Relationships>
</file>

<file path=xl/activeX/_rels/activeX633.xml.rels><?xml version="1.0" encoding="UTF-8" standalone="yes"?>
<Relationships xmlns="http://schemas.openxmlformats.org/package/2006/relationships"><Relationship Id="rId1" Type="http://schemas.microsoft.com/office/2006/relationships/activeXControlBinary" Target="activeX633.bin"/></Relationships>
</file>

<file path=xl/activeX/_rels/activeX634.xml.rels><?xml version="1.0" encoding="UTF-8" standalone="yes"?>
<Relationships xmlns="http://schemas.openxmlformats.org/package/2006/relationships"><Relationship Id="rId1" Type="http://schemas.microsoft.com/office/2006/relationships/activeXControlBinary" Target="activeX634.bin"/></Relationships>
</file>

<file path=xl/activeX/_rels/activeX635.xml.rels><?xml version="1.0" encoding="UTF-8" standalone="yes"?>
<Relationships xmlns="http://schemas.openxmlformats.org/package/2006/relationships"><Relationship Id="rId1" Type="http://schemas.microsoft.com/office/2006/relationships/activeXControlBinary" Target="activeX635.bin"/></Relationships>
</file>

<file path=xl/activeX/_rels/activeX636.xml.rels><?xml version="1.0" encoding="UTF-8" standalone="yes"?>
<Relationships xmlns="http://schemas.openxmlformats.org/package/2006/relationships"><Relationship Id="rId1" Type="http://schemas.microsoft.com/office/2006/relationships/activeXControlBinary" Target="activeX636.bin"/></Relationships>
</file>

<file path=xl/activeX/_rels/activeX637.xml.rels><?xml version="1.0" encoding="UTF-8" standalone="yes"?>
<Relationships xmlns="http://schemas.openxmlformats.org/package/2006/relationships"><Relationship Id="rId1" Type="http://schemas.microsoft.com/office/2006/relationships/activeXControlBinary" Target="activeX637.bin"/></Relationships>
</file>

<file path=xl/activeX/_rels/activeX638.xml.rels><?xml version="1.0" encoding="UTF-8" standalone="yes"?>
<Relationships xmlns="http://schemas.openxmlformats.org/package/2006/relationships"><Relationship Id="rId1" Type="http://schemas.microsoft.com/office/2006/relationships/activeXControlBinary" Target="activeX638.bin"/></Relationships>
</file>

<file path=xl/activeX/_rels/activeX639.xml.rels><?xml version="1.0" encoding="UTF-8" standalone="yes"?>
<Relationships xmlns="http://schemas.openxmlformats.org/package/2006/relationships"><Relationship Id="rId1" Type="http://schemas.microsoft.com/office/2006/relationships/activeXControlBinary" Target="activeX639.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40.xml.rels><?xml version="1.0" encoding="UTF-8" standalone="yes"?>
<Relationships xmlns="http://schemas.openxmlformats.org/package/2006/relationships"><Relationship Id="rId1" Type="http://schemas.microsoft.com/office/2006/relationships/activeXControlBinary" Target="activeX640.bin"/></Relationships>
</file>

<file path=xl/activeX/_rels/activeX641.xml.rels><?xml version="1.0" encoding="UTF-8" standalone="yes"?>
<Relationships xmlns="http://schemas.openxmlformats.org/package/2006/relationships"><Relationship Id="rId1" Type="http://schemas.microsoft.com/office/2006/relationships/activeXControlBinary" Target="activeX641.bin"/></Relationships>
</file>

<file path=xl/activeX/_rels/activeX642.xml.rels><?xml version="1.0" encoding="UTF-8" standalone="yes"?>
<Relationships xmlns="http://schemas.openxmlformats.org/package/2006/relationships"><Relationship Id="rId1" Type="http://schemas.microsoft.com/office/2006/relationships/activeXControlBinary" Target="activeX642.bin"/></Relationships>
</file>

<file path=xl/activeX/_rels/activeX643.xml.rels><?xml version="1.0" encoding="UTF-8" standalone="yes"?>
<Relationships xmlns="http://schemas.openxmlformats.org/package/2006/relationships"><Relationship Id="rId1" Type="http://schemas.microsoft.com/office/2006/relationships/activeXControlBinary" Target="activeX643.bin"/></Relationships>
</file>

<file path=xl/activeX/_rels/activeX644.xml.rels><?xml version="1.0" encoding="UTF-8" standalone="yes"?>
<Relationships xmlns="http://schemas.openxmlformats.org/package/2006/relationships"><Relationship Id="rId1" Type="http://schemas.microsoft.com/office/2006/relationships/activeXControlBinary" Target="activeX644.bin"/></Relationships>
</file>

<file path=xl/activeX/_rels/activeX645.xml.rels><?xml version="1.0" encoding="UTF-8" standalone="yes"?>
<Relationships xmlns="http://schemas.openxmlformats.org/package/2006/relationships"><Relationship Id="rId1" Type="http://schemas.microsoft.com/office/2006/relationships/activeXControlBinary" Target="activeX645.bin"/></Relationships>
</file>

<file path=xl/activeX/_rels/activeX646.xml.rels><?xml version="1.0" encoding="UTF-8" standalone="yes"?>
<Relationships xmlns="http://schemas.openxmlformats.org/package/2006/relationships"><Relationship Id="rId1" Type="http://schemas.microsoft.com/office/2006/relationships/activeXControlBinary" Target="activeX646.bin"/></Relationships>
</file>

<file path=xl/activeX/_rels/activeX647.xml.rels><?xml version="1.0" encoding="UTF-8" standalone="yes"?>
<Relationships xmlns="http://schemas.openxmlformats.org/package/2006/relationships"><Relationship Id="rId1" Type="http://schemas.microsoft.com/office/2006/relationships/activeXControlBinary" Target="activeX647.bin"/></Relationships>
</file>

<file path=xl/activeX/_rels/activeX648.xml.rels><?xml version="1.0" encoding="UTF-8" standalone="yes"?>
<Relationships xmlns="http://schemas.openxmlformats.org/package/2006/relationships"><Relationship Id="rId1" Type="http://schemas.microsoft.com/office/2006/relationships/activeXControlBinary" Target="activeX648.bin"/></Relationships>
</file>

<file path=xl/activeX/_rels/activeX649.xml.rels><?xml version="1.0" encoding="UTF-8" standalone="yes"?>
<Relationships xmlns="http://schemas.openxmlformats.org/package/2006/relationships"><Relationship Id="rId1" Type="http://schemas.microsoft.com/office/2006/relationships/activeXControlBinary" Target="activeX649.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50.xml.rels><?xml version="1.0" encoding="UTF-8" standalone="yes"?>
<Relationships xmlns="http://schemas.openxmlformats.org/package/2006/relationships"><Relationship Id="rId1" Type="http://schemas.microsoft.com/office/2006/relationships/activeXControlBinary" Target="activeX650.bin"/></Relationships>
</file>

<file path=xl/activeX/_rels/activeX651.xml.rels><?xml version="1.0" encoding="UTF-8" standalone="yes"?>
<Relationships xmlns="http://schemas.openxmlformats.org/package/2006/relationships"><Relationship Id="rId1" Type="http://schemas.microsoft.com/office/2006/relationships/activeXControlBinary" Target="activeX651.bin"/></Relationships>
</file>

<file path=xl/activeX/_rels/activeX652.xml.rels><?xml version="1.0" encoding="UTF-8" standalone="yes"?>
<Relationships xmlns="http://schemas.openxmlformats.org/package/2006/relationships"><Relationship Id="rId1" Type="http://schemas.microsoft.com/office/2006/relationships/activeXControlBinary" Target="activeX652.bin"/></Relationships>
</file>

<file path=xl/activeX/_rels/activeX653.xml.rels><?xml version="1.0" encoding="UTF-8" standalone="yes"?>
<Relationships xmlns="http://schemas.openxmlformats.org/package/2006/relationships"><Relationship Id="rId1" Type="http://schemas.microsoft.com/office/2006/relationships/activeXControlBinary" Target="activeX653.bin"/></Relationships>
</file>

<file path=xl/activeX/_rels/activeX654.xml.rels><?xml version="1.0" encoding="UTF-8" standalone="yes"?>
<Relationships xmlns="http://schemas.openxmlformats.org/package/2006/relationships"><Relationship Id="rId1" Type="http://schemas.microsoft.com/office/2006/relationships/activeXControlBinary" Target="activeX654.bin"/></Relationships>
</file>

<file path=xl/activeX/_rels/activeX655.xml.rels><?xml version="1.0" encoding="UTF-8" standalone="yes"?>
<Relationships xmlns="http://schemas.openxmlformats.org/package/2006/relationships"><Relationship Id="rId1" Type="http://schemas.microsoft.com/office/2006/relationships/activeXControlBinary" Target="activeX655.bin"/></Relationships>
</file>

<file path=xl/activeX/_rels/activeX656.xml.rels><?xml version="1.0" encoding="UTF-8" standalone="yes"?>
<Relationships xmlns="http://schemas.openxmlformats.org/package/2006/relationships"><Relationship Id="rId1" Type="http://schemas.microsoft.com/office/2006/relationships/activeXControlBinary" Target="activeX656.bin"/></Relationships>
</file>

<file path=xl/activeX/_rels/activeX657.xml.rels><?xml version="1.0" encoding="UTF-8" standalone="yes"?>
<Relationships xmlns="http://schemas.openxmlformats.org/package/2006/relationships"><Relationship Id="rId1" Type="http://schemas.microsoft.com/office/2006/relationships/activeXControlBinary" Target="activeX657.bin"/></Relationships>
</file>

<file path=xl/activeX/_rels/activeX658.xml.rels><?xml version="1.0" encoding="UTF-8" standalone="yes"?>
<Relationships xmlns="http://schemas.openxmlformats.org/package/2006/relationships"><Relationship Id="rId1" Type="http://schemas.microsoft.com/office/2006/relationships/activeXControlBinary" Target="activeX658.bin"/></Relationships>
</file>

<file path=xl/activeX/_rels/activeX659.xml.rels><?xml version="1.0" encoding="UTF-8" standalone="yes"?>
<Relationships xmlns="http://schemas.openxmlformats.org/package/2006/relationships"><Relationship Id="rId1" Type="http://schemas.microsoft.com/office/2006/relationships/activeXControlBinary" Target="activeX659.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60.xml.rels><?xml version="1.0" encoding="UTF-8" standalone="yes"?>
<Relationships xmlns="http://schemas.openxmlformats.org/package/2006/relationships"><Relationship Id="rId1" Type="http://schemas.microsoft.com/office/2006/relationships/activeXControlBinary" Target="activeX660.bin"/></Relationships>
</file>

<file path=xl/activeX/_rels/activeX661.xml.rels><?xml version="1.0" encoding="UTF-8" standalone="yes"?>
<Relationships xmlns="http://schemas.openxmlformats.org/package/2006/relationships"><Relationship Id="rId1" Type="http://schemas.microsoft.com/office/2006/relationships/activeXControlBinary" Target="activeX661.bin"/></Relationships>
</file>

<file path=xl/activeX/_rels/activeX662.xml.rels><?xml version="1.0" encoding="UTF-8" standalone="yes"?>
<Relationships xmlns="http://schemas.openxmlformats.org/package/2006/relationships"><Relationship Id="rId1" Type="http://schemas.microsoft.com/office/2006/relationships/activeXControlBinary" Target="activeX662.bin"/></Relationships>
</file>

<file path=xl/activeX/_rels/activeX663.xml.rels><?xml version="1.0" encoding="UTF-8" standalone="yes"?>
<Relationships xmlns="http://schemas.openxmlformats.org/package/2006/relationships"><Relationship Id="rId1" Type="http://schemas.microsoft.com/office/2006/relationships/activeXControlBinary" Target="activeX663.bin"/></Relationships>
</file>

<file path=xl/activeX/_rels/activeX664.xml.rels><?xml version="1.0" encoding="UTF-8" standalone="yes"?>
<Relationships xmlns="http://schemas.openxmlformats.org/package/2006/relationships"><Relationship Id="rId1" Type="http://schemas.microsoft.com/office/2006/relationships/activeXControlBinary" Target="activeX664.bin"/></Relationships>
</file>

<file path=xl/activeX/_rels/activeX665.xml.rels><?xml version="1.0" encoding="UTF-8" standalone="yes"?>
<Relationships xmlns="http://schemas.openxmlformats.org/package/2006/relationships"><Relationship Id="rId1" Type="http://schemas.microsoft.com/office/2006/relationships/activeXControlBinary" Target="activeX665.bin"/></Relationships>
</file>

<file path=xl/activeX/_rels/activeX666.xml.rels><?xml version="1.0" encoding="UTF-8" standalone="yes"?>
<Relationships xmlns="http://schemas.openxmlformats.org/package/2006/relationships"><Relationship Id="rId1" Type="http://schemas.microsoft.com/office/2006/relationships/activeXControlBinary" Target="activeX666.bin"/></Relationships>
</file>

<file path=xl/activeX/_rels/activeX667.xml.rels><?xml version="1.0" encoding="UTF-8" standalone="yes"?>
<Relationships xmlns="http://schemas.openxmlformats.org/package/2006/relationships"><Relationship Id="rId1" Type="http://schemas.microsoft.com/office/2006/relationships/activeXControlBinary" Target="activeX667.bin"/></Relationships>
</file>

<file path=xl/activeX/_rels/activeX668.xml.rels><?xml version="1.0" encoding="UTF-8" standalone="yes"?>
<Relationships xmlns="http://schemas.openxmlformats.org/package/2006/relationships"><Relationship Id="rId1" Type="http://schemas.microsoft.com/office/2006/relationships/activeXControlBinary" Target="activeX668.bin"/></Relationships>
</file>

<file path=xl/activeX/_rels/activeX669.xml.rels><?xml version="1.0" encoding="UTF-8" standalone="yes"?>
<Relationships xmlns="http://schemas.openxmlformats.org/package/2006/relationships"><Relationship Id="rId1" Type="http://schemas.microsoft.com/office/2006/relationships/activeXControlBinary" Target="activeX669.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70.xml.rels><?xml version="1.0" encoding="UTF-8" standalone="yes"?>
<Relationships xmlns="http://schemas.openxmlformats.org/package/2006/relationships"><Relationship Id="rId1" Type="http://schemas.microsoft.com/office/2006/relationships/activeXControlBinary" Target="activeX670.bin"/></Relationships>
</file>

<file path=xl/activeX/_rels/activeX671.xml.rels><?xml version="1.0" encoding="UTF-8" standalone="yes"?>
<Relationships xmlns="http://schemas.openxmlformats.org/package/2006/relationships"><Relationship Id="rId1" Type="http://schemas.microsoft.com/office/2006/relationships/activeXControlBinary" Target="activeX671.bin"/></Relationships>
</file>

<file path=xl/activeX/_rels/activeX672.xml.rels><?xml version="1.0" encoding="UTF-8" standalone="yes"?>
<Relationships xmlns="http://schemas.openxmlformats.org/package/2006/relationships"><Relationship Id="rId1" Type="http://schemas.microsoft.com/office/2006/relationships/activeXControlBinary" Target="activeX672.bin"/></Relationships>
</file>

<file path=xl/activeX/_rels/activeX673.xml.rels><?xml version="1.0" encoding="UTF-8" standalone="yes"?>
<Relationships xmlns="http://schemas.openxmlformats.org/package/2006/relationships"><Relationship Id="rId1" Type="http://schemas.microsoft.com/office/2006/relationships/activeXControlBinary" Target="activeX673.bin"/></Relationships>
</file>

<file path=xl/activeX/_rels/activeX674.xml.rels><?xml version="1.0" encoding="UTF-8" standalone="yes"?>
<Relationships xmlns="http://schemas.openxmlformats.org/package/2006/relationships"><Relationship Id="rId1" Type="http://schemas.microsoft.com/office/2006/relationships/activeXControlBinary" Target="activeX674.bin"/></Relationships>
</file>

<file path=xl/activeX/_rels/activeX675.xml.rels><?xml version="1.0" encoding="UTF-8" standalone="yes"?>
<Relationships xmlns="http://schemas.openxmlformats.org/package/2006/relationships"><Relationship Id="rId1" Type="http://schemas.microsoft.com/office/2006/relationships/activeXControlBinary" Target="activeX675.bin"/></Relationships>
</file>

<file path=xl/activeX/_rels/activeX676.xml.rels><?xml version="1.0" encoding="UTF-8" standalone="yes"?>
<Relationships xmlns="http://schemas.openxmlformats.org/package/2006/relationships"><Relationship Id="rId1" Type="http://schemas.microsoft.com/office/2006/relationships/activeXControlBinary" Target="activeX676.bin"/></Relationships>
</file>

<file path=xl/activeX/_rels/activeX677.xml.rels><?xml version="1.0" encoding="UTF-8" standalone="yes"?>
<Relationships xmlns="http://schemas.openxmlformats.org/package/2006/relationships"><Relationship Id="rId1" Type="http://schemas.microsoft.com/office/2006/relationships/activeXControlBinary" Target="activeX677.bin"/></Relationships>
</file>

<file path=xl/activeX/_rels/activeX678.xml.rels><?xml version="1.0" encoding="UTF-8" standalone="yes"?>
<Relationships xmlns="http://schemas.openxmlformats.org/package/2006/relationships"><Relationship Id="rId1" Type="http://schemas.microsoft.com/office/2006/relationships/activeXControlBinary" Target="activeX678.bin"/></Relationships>
</file>

<file path=xl/activeX/_rels/activeX679.xml.rels><?xml version="1.0" encoding="UTF-8" standalone="yes"?>
<Relationships xmlns="http://schemas.openxmlformats.org/package/2006/relationships"><Relationship Id="rId1" Type="http://schemas.microsoft.com/office/2006/relationships/activeXControlBinary" Target="activeX679.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80.xml.rels><?xml version="1.0" encoding="UTF-8" standalone="yes"?>
<Relationships xmlns="http://schemas.openxmlformats.org/package/2006/relationships"><Relationship Id="rId1" Type="http://schemas.microsoft.com/office/2006/relationships/activeXControlBinary" Target="activeX680.bin"/></Relationships>
</file>

<file path=xl/activeX/_rels/activeX681.xml.rels><?xml version="1.0" encoding="UTF-8" standalone="yes"?>
<Relationships xmlns="http://schemas.openxmlformats.org/package/2006/relationships"><Relationship Id="rId1" Type="http://schemas.microsoft.com/office/2006/relationships/activeXControlBinary" Target="activeX681.bin"/></Relationships>
</file>

<file path=xl/activeX/_rels/activeX682.xml.rels><?xml version="1.0" encoding="UTF-8" standalone="yes"?>
<Relationships xmlns="http://schemas.openxmlformats.org/package/2006/relationships"><Relationship Id="rId1" Type="http://schemas.microsoft.com/office/2006/relationships/activeXControlBinary" Target="activeX682.bin"/></Relationships>
</file>

<file path=xl/activeX/_rels/activeX683.xml.rels><?xml version="1.0" encoding="UTF-8" standalone="yes"?>
<Relationships xmlns="http://schemas.openxmlformats.org/package/2006/relationships"><Relationship Id="rId1" Type="http://schemas.microsoft.com/office/2006/relationships/activeXControlBinary" Target="activeX683.bin"/></Relationships>
</file>

<file path=xl/activeX/_rels/activeX684.xml.rels><?xml version="1.0" encoding="UTF-8" standalone="yes"?>
<Relationships xmlns="http://schemas.openxmlformats.org/package/2006/relationships"><Relationship Id="rId1" Type="http://schemas.microsoft.com/office/2006/relationships/activeXControlBinary" Target="activeX684.bin"/></Relationships>
</file>

<file path=xl/activeX/_rels/activeX685.xml.rels><?xml version="1.0" encoding="UTF-8" standalone="yes"?>
<Relationships xmlns="http://schemas.openxmlformats.org/package/2006/relationships"><Relationship Id="rId1" Type="http://schemas.microsoft.com/office/2006/relationships/activeXControlBinary" Target="activeX685.bin"/></Relationships>
</file>

<file path=xl/activeX/_rels/activeX686.xml.rels><?xml version="1.0" encoding="UTF-8" standalone="yes"?>
<Relationships xmlns="http://schemas.openxmlformats.org/package/2006/relationships"><Relationship Id="rId1" Type="http://schemas.microsoft.com/office/2006/relationships/activeXControlBinary" Target="activeX686.bin"/></Relationships>
</file>

<file path=xl/activeX/_rels/activeX687.xml.rels><?xml version="1.0" encoding="UTF-8" standalone="yes"?>
<Relationships xmlns="http://schemas.openxmlformats.org/package/2006/relationships"><Relationship Id="rId1" Type="http://schemas.microsoft.com/office/2006/relationships/activeXControlBinary" Target="activeX687.bin"/></Relationships>
</file>

<file path=xl/activeX/_rels/activeX688.xml.rels><?xml version="1.0" encoding="UTF-8" standalone="yes"?>
<Relationships xmlns="http://schemas.openxmlformats.org/package/2006/relationships"><Relationship Id="rId1" Type="http://schemas.microsoft.com/office/2006/relationships/activeXControlBinary" Target="activeX688.bin"/></Relationships>
</file>

<file path=xl/activeX/_rels/activeX689.xml.rels><?xml version="1.0" encoding="UTF-8" standalone="yes"?>
<Relationships xmlns="http://schemas.openxmlformats.org/package/2006/relationships"><Relationship Id="rId1" Type="http://schemas.microsoft.com/office/2006/relationships/activeXControlBinary" Target="activeX689.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690.xml.rels><?xml version="1.0" encoding="UTF-8" standalone="yes"?>
<Relationships xmlns="http://schemas.openxmlformats.org/package/2006/relationships"><Relationship Id="rId1" Type="http://schemas.microsoft.com/office/2006/relationships/activeXControlBinary" Target="activeX690.bin"/></Relationships>
</file>

<file path=xl/activeX/_rels/activeX691.xml.rels><?xml version="1.0" encoding="UTF-8" standalone="yes"?>
<Relationships xmlns="http://schemas.openxmlformats.org/package/2006/relationships"><Relationship Id="rId1" Type="http://schemas.microsoft.com/office/2006/relationships/activeXControlBinary" Target="activeX691.bin"/></Relationships>
</file>

<file path=xl/activeX/_rels/activeX692.xml.rels><?xml version="1.0" encoding="UTF-8" standalone="yes"?>
<Relationships xmlns="http://schemas.openxmlformats.org/package/2006/relationships"><Relationship Id="rId1" Type="http://schemas.microsoft.com/office/2006/relationships/activeXControlBinary" Target="activeX692.bin"/></Relationships>
</file>

<file path=xl/activeX/_rels/activeX693.xml.rels><?xml version="1.0" encoding="UTF-8" standalone="yes"?>
<Relationships xmlns="http://schemas.openxmlformats.org/package/2006/relationships"><Relationship Id="rId1" Type="http://schemas.microsoft.com/office/2006/relationships/activeXControlBinary" Target="activeX693.bin"/></Relationships>
</file>

<file path=xl/activeX/_rels/activeX694.xml.rels><?xml version="1.0" encoding="UTF-8" standalone="yes"?>
<Relationships xmlns="http://schemas.openxmlformats.org/package/2006/relationships"><Relationship Id="rId1" Type="http://schemas.microsoft.com/office/2006/relationships/activeXControlBinary" Target="activeX694.bin"/></Relationships>
</file>

<file path=xl/activeX/_rels/activeX695.xml.rels><?xml version="1.0" encoding="UTF-8" standalone="yes"?>
<Relationships xmlns="http://schemas.openxmlformats.org/package/2006/relationships"><Relationship Id="rId1" Type="http://schemas.microsoft.com/office/2006/relationships/activeXControlBinary" Target="activeX695.bin"/></Relationships>
</file>

<file path=xl/activeX/_rels/activeX696.xml.rels><?xml version="1.0" encoding="UTF-8" standalone="yes"?>
<Relationships xmlns="http://schemas.openxmlformats.org/package/2006/relationships"><Relationship Id="rId1" Type="http://schemas.microsoft.com/office/2006/relationships/activeXControlBinary" Target="activeX696.bin"/></Relationships>
</file>

<file path=xl/activeX/_rels/activeX697.xml.rels><?xml version="1.0" encoding="UTF-8" standalone="yes"?>
<Relationships xmlns="http://schemas.openxmlformats.org/package/2006/relationships"><Relationship Id="rId1" Type="http://schemas.microsoft.com/office/2006/relationships/activeXControlBinary" Target="activeX697.bin"/></Relationships>
</file>

<file path=xl/activeX/_rels/activeX698.xml.rels><?xml version="1.0" encoding="UTF-8" standalone="yes"?>
<Relationships xmlns="http://schemas.openxmlformats.org/package/2006/relationships"><Relationship Id="rId1" Type="http://schemas.microsoft.com/office/2006/relationships/activeXControlBinary" Target="activeX698.bin"/></Relationships>
</file>

<file path=xl/activeX/_rels/activeX699.xml.rels><?xml version="1.0" encoding="UTF-8" standalone="yes"?>
<Relationships xmlns="http://schemas.openxmlformats.org/package/2006/relationships"><Relationship Id="rId1" Type="http://schemas.microsoft.com/office/2006/relationships/activeXControlBinary" Target="activeX69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00.xml.rels><?xml version="1.0" encoding="UTF-8" standalone="yes"?>
<Relationships xmlns="http://schemas.openxmlformats.org/package/2006/relationships"><Relationship Id="rId1" Type="http://schemas.microsoft.com/office/2006/relationships/activeXControlBinary" Target="activeX700.bin"/></Relationships>
</file>

<file path=xl/activeX/_rels/activeX701.xml.rels><?xml version="1.0" encoding="UTF-8" standalone="yes"?>
<Relationships xmlns="http://schemas.openxmlformats.org/package/2006/relationships"><Relationship Id="rId1" Type="http://schemas.microsoft.com/office/2006/relationships/activeXControlBinary" Target="activeX701.bin"/></Relationships>
</file>

<file path=xl/activeX/_rels/activeX702.xml.rels><?xml version="1.0" encoding="UTF-8" standalone="yes"?>
<Relationships xmlns="http://schemas.openxmlformats.org/package/2006/relationships"><Relationship Id="rId1" Type="http://schemas.microsoft.com/office/2006/relationships/activeXControlBinary" Target="activeX702.bin"/></Relationships>
</file>

<file path=xl/activeX/_rels/activeX703.xml.rels><?xml version="1.0" encoding="UTF-8" standalone="yes"?>
<Relationships xmlns="http://schemas.openxmlformats.org/package/2006/relationships"><Relationship Id="rId1" Type="http://schemas.microsoft.com/office/2006/relationships/activeXControlBinary" Target="activeX703.bin"/></Relationships>
</file>

<file path=xl/activeX/_rels/activeX704.xml.rels><?xml version="1.0" encoding="UTF-8" standalone="yes"?>
<Relationships xmlns="http://schemas.openxmlformats.org/package/2006/relationships"><Relationship Id="rId1" Type="http://schemas.microsoft.com/office/2006/relationships/activeXControlBinary" Target="activeX704.bin"/></Relationships>
</file>

<file path=xl/activeX/_rels/activeX705.xml.rels><?xml version="1.0" encoding="UTF-8" standalone="yes"?>
<Relationships xmlns="http://schemas.openxmlformats.org/package/2006/relationships"><Relationship Id="rId1" Type="http://schemas.microsoft.com/office/2006/relationships/activeXControlBinary" Target="activeX705.bin"/></Relationships>
</file>

<file path=xl/activeX/_rels/activeX706.xml.rels><?xml version="1.0" encoding="UTF-8" standalone="yes"?>
<Relationships xmlns="http://schemas.openxmlformats.org/package/2006/relationships"><Relationship Id="rId1" Type="http://schemas.microsoft.com/office/2006/relationships/activeXControlBinary" Target="activeX706.bin"/></Relationships>
</file>

<file path=xl/activeX/_rels/activeX707.xml.rels><?xml version="1.0" encoding="UTF-8" standalone="yes"?>
<Relationships xmlns="http://schemas.openxmlformats.org/package/2006/relationships"><Relationship Id="rId1" Type="http://schemas.microsoft.com/office/2006/relationships/activeXControlBinary" Target="activeX707.bin"/></Relationships>
</file>

<file path=xl/activeX/_rels/activeX708.xml.rels><?xml version="1.0" encoding="UTF-8" standalone="yes"?>
<Relationships xmlns="http://schemas.openxmlformats.org/package/2006/relationships"><Relationship Id="rId1" Type="http://schemas.microsoft.com/office/2006/relationships/activeXControlBinary" Target="activeX708.bin"/></Relationships>
</file>

<file path=xl/activeX/_rels/activeX709.xml.rels><?xml version="1.0" encoding="UTF-8" standalone="yes"?>
<Relationships xmlns="http://schemas.openxmlformats.org/package/2006/relationships"><Relationship Id="rId1" Type="http://schemas.microsoft.com/office/2006/relationships/activeXControlBinary" Target="activeX709.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10.xml.rels><?xml version="1.0" encoding="UTF-8" standalone="yes"?>
<Relationships xmlns="http://schemas.openxmlformats.org/package/2006/relationships"><Relationship Id="rId1" Type="http://schemas.microsoft.com/office/2006/relationships/activeXControlBinary" Target="activeX710.bin"/></Relationships>
</file>

<file path=xl/activeX/_rels/activeX711.xml.rels><?xml version="1.0" encoding="UTF-8" standalone="yes"?>
<Relationships xmlns="http://schemas.openxmlformats.org/package/2006/relationships"><Relationship Id="rId1" Type="http://schemas.microsoft.com/office/2006/relationships/activeXControlBinary" Target="activeX711.bin"/></Relationships>
</file>

<file path=xl/activeX/_rels/activeX712.xml.rels><?xml version="1.0" encoding="UTF-8" standalone="yes"?>
<Relationships xmlns="http://schemas.openxmlformats.org/package/2006/relationships"><Relationship Id="rId1" Type="http://schemas.microsoft.com/office/2006/relationships/activeXControlBinary" Target="activeX712.bin"/></Relationships>
</file>

<file path=xl/activeX/_rels/activeX713.xml.rels><?xml version="1.0" encoding="UTF-8" standalone="yes"?>
<Relationships xmlns="http://schemas.openxmlformats.org/package/2006/relationships"><Relationship Id="rId1" Type="http://schemas.microsoft.com/office/2006/relationships/activeXControlBinary" Target="activeX713.bin"/></Relationships>
</file>

<file path=xl/activeX/_rels/activeX714.xml.rels><?xml version="1.0" encoding="UTF-8" standalone="yes"?>
<Relationships xmlns="http://schemas.openxmlformats.org/package/2006/relationships"><Relationship Id="rId1" Type="http://schemas.microsoft.com/office/2006/relationships/activeXControlBinary" Target="activeX714.bin"/></Relationships>
</file>

<file path=xl/activeX/_rels/activeX715.xml.rels><?xml version="1.0" encoding="UTF-8" standalone="yes"?>
<Relationships xmlns="http://schemas.openxmlformats.org/package/2006/relationships"><Relationship Id="rId1" Type="http://schemas.microsoft.com/office/2006/relationships/activeXControlBinary" Target="activeX715.bin"/></Relationships>
</file>

<file path=xl/activeX/_rels/activeX716.xml.rels><?xml version="1.0" encoding="UTF-8" standalone="yes"?>
<Relationships xmlns="http://schemas.openxmlformats.org/package/2006/relationships"><Relationship Id="rId1" Type="http://schemas.microsoft.com/office/2006/relationships/activeXControlBinary" Target="activeX716.bin"/></Relationships>
</file>

<file path=xl/activeX/_rels/activeX717.xml.rels><?xml version="1.0" encoding="UTF-8" standalone="yes"?>
<Relationships xmlns="http://schemas.openxmlformats.org/package/2006/relationships"><Relationship Id="rId1" Type="http://schemas.microsoft.com/office/2006/relationships/activeXControlBinary" Target="activeX717.bin"/></Relationships>
</file>

<file path=xl/activeX/_rels/activeX718.xml.rels><?xml version="1.0" encoding="UTF-8" standalone="yes"?>
<Relationships xmlns="http://schemas.openxmlformats.org/package/2006/relationships"><Relationship Id="rId1" Type="http://schemas.microsoft.com/office/2006/relationships/activeXControlBinary" Target="activeX718.bin"/></Relationships>
</file>

<file path=xl/activeX/_rels/activeX719.xml.rels><?xml version="1.0" encoding="UTF-8" standalone="yes"?>
<Relationships xmlns="http://schemas.openxmlformats.org/package/2006/relationships"><Relationship Id="rId1" Type="http://schemas.microsoft.com/office/2006/relationships/activeXControlBinary" Target="activeX719.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20.xml.rels><?xml version="1.0" encoding="UTF-8" standalone="yes"?>
<Relationships xmlns="http://schemas.openxmlformats.org/package/2006/relationships"><Relationship Id="rId1" Type="http://schemas.microsoft.com/office/2006/relationships/activeXControlBinary" Target="activeX720.bin"/></Relationships>
</file>

<file path=xl/activeX/_rels/activeX721.xml.rels><?xml version="1.0" encoding="UTF-8" standalone="yes"?>
<Relationships xmlns="http://schemas.openxmlformats.org/package/2006/relationships"><Relationship Id="rId1" Type="http://schemas.microsoft.com/office/2006/relationships/activeXControlBinary" Target="activeX721.bin"/></Relationships>
</file>

<file path=xl/activeX/_rels/activeX722.xml.rels><?xml version="1.0" encoding="UTF-8" standalone="yes"?>
<Relationships xmlns="http://schemas.openxmlformats.org/package/2006/relationships"><Relationship Id="rId1" Type="http://schemas.microsoft.com/office/2006/relationships/activeXControlBinary" Target="activeX722.bin"/></Relationships>
</file>

<file path=xl/activeX/_rels/activeX723.xml.rels><?xml version="1.0" encoding="UTF-8" standalone="yes"?>
<Relationships xmlns="http://schemas.openxmlformats.org/package/2006/relationships"><Relationship Id="rId1" Type="http://schemas.microsoft.com/office/2006/relationships/activeXControlBinary" Target="activeX723.bin"/></Relationships>
</file>

<file path=xl/activeX/_rels/activeX724.xml.rels><?xml version="1.0" encoding="UTF-8" standalone="yes"?>
<Relationships xmlns="http://schemas.openxmlformats.org/package/2006/relationships"><Relationship Id="rId1" Type="http://schemas.microsoft.com/office/2006/relationships/activeXControlBinary" Target="activeX724.bin"/></Relationships>
</file>

<file path=xl/activeX/_rels/activeX725.xml.rels><?xml version="1.0" encoding="UTF-8" standalone="yes"?>
<Relationships xmlns="http://schemas.openxmlformats.org/package/2006/relationships"><Relationship Id="rId1" Type="http://schemas.microsoft.com/office/2006/relationships/activeXControlBinary" Target="activeX725.bin"/></Relationships>
</file>

<file path=xl/activeX/_rels/activeX726.xml.rels><?xml version="1.0" encoding="UTF-8" standalone="yes"?>
<Relationships xmlns="http://schemas.openxmlformats.org/package/2006/relationships"><Relationship Id="rId1" Type="http://schemas.microsoft.com/office/2006/relationships/activeXControlBinary" Target="activeX726.bin"/></Relationships>
</file>

<file path=xl/activeX/_rels/activeX727.xml.rels><?xml version="1.0" encoding="UTF-8" standalone="yes"?>
<Relationships xmlns="http://schemas.openxmlformats.org/package/2006/relationships"><Relationship Id="rId1" Type="http://schemas.microsoft.com/office/2006/relationships/activeXControlBinary" Target="activeX727.bin"/></Relationships>
</file>

<file path=xl/activeX/_rels/activeX728.xml.rels><?xml version="1.0" encoding="UTF-8" standalone="yes"?>
<Relationships xmlns="http://schemas.openxmlformats.org/package/2006/relationships"><Relationship Id="rId1" Type="http://schemas.microsoft.com/office/2006/relationships/activeXControlBinary" Target="activeX728.bin"/></Relationships>
</file>

<file path=xl/activeX/_rels/activeX729.xml.rels><?xml version="1.0" encoding="UTF-8" standalone="yes"?>
<Relationships xmlns="http://schemas.openxmlformats.org/package/2006/relationships"><Relationship Id="rId1" Type="http://schemas.microsoft.com/office/2006/relationships/activeXControlBinary" Target="activeX729.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30.xml.rels><?xml version="1.0" encoding="UTF-8" standalone="yes"?>
<Relationships xmlns="http://schemas.openxmlformats.org/package/2006/relationships"><Relationship Id="rId1" Type="http://schemas.microsoft.com/office/2006/relationships/activeXControlBinary" Target="activeX730.bin"/></Relationships>
</file>

<file path=xl/activeX/_rels/activeX731.xml.rels><?xml version="1.0" encoding="UTF-8" standalone="yes"?>
<Relationships xmlns="http://schemas.openxmlformats.org/package/2006/relationships"><Relationship Id="rId1" Type="http://schemas.microsoft.com/office/2006/relationships/activeXControlBinary" Target="activeX731.bin"/></Relationships>
</file>

<file path=xl/activeX/_rels/activeX732.xml.rels><?xml version="1.0" encoding="UTF-8" standalone="yes"?>
<Relationships xmlns="http://schemas.openxmlformats.org/package/2006/relationships"><Relationship Id="rId1" Type="http://schemas.microsoft.com/office/2006/relationships/activeXControlBinary" Target="activeX732.bin"/></Relationships>
</file>

<file path=xl/activeX/_rels/activeX733.xml.rels><?xml version="1.0" encoding="UTF-8" standalone="yes"?>
<Relationships xmlns="http://schemas.openxmlformats.org/package/2006/relationships"><Relationship Id="rId1" Type="http://schemas.microsoft.com/office/2006/relationships/activeXControlBinary" Target="activeX733.bin"/></Relationships>
</file>

<file path=xl/activeX/_rels/activeX734.xml.rels><?xml version="1.0" encoding="UTF-8" standalone="yes"?>
<Relationships xmlns="http://schemas.openxmlformats.org/package/2006/relationships"><Relationship Id="rId1" Type="http://schemas.microsoft.com/office/2006/relationships/activeXControlBinary" Target="activeX734.bin"/></Relationships>
</file>

<file path=xl/activeX/_rels/activeX735.xml.rels><?xml version="1.0" encoding="UTF-8" standalone="yes"?>
<Relationships xmlns="http://schemas.openxmlformats.org/package/2006/relationships"><Relationship Id="rId1" Type="http://schemas.microsoft.com/office/2006/relationships/activeXControlBinary" Target="activeX735.bin"/></Relationships>
</file>

<file path=xl/activeX/_rels/activeX736.xml.rels><?xml version="1.0" encoding="UTF-8" standalone="yes"?>
<Relationships xmlns="http://schemas.openxmlformats.org/package/2006/relationships"><Relationship Id="rId1" Type="http://schemas.microsoft.com/office/2006/relationships/activeXControlBinary" Target="activeX736.bin"/></Relationships>
</file>

<file path=xl/activeX/_rels/activeX737.xml.rels><?xml version="1.0" encoding="UTF-8" standalone="yes"?>
<Relationships xmlns="http://schemas.openxmlformats.org/package/2006/relationships"><Relationship Id="rId1" Type="http://schemas.microsoft.com/office/2006/relationships/activeXControlBinary" Target="activeX737.bin"/></Relationships>
</file>

<file path=xl/activeX/_rels/activeX738.xml.rels><?xml version="1.0" encoding="UTF-8" standalone="yes"?>
<Relationships xmlns="http://schemas.openxmlformats.org/package/2006/relationships"><Relationship Id="rId1" Type="http://schemas.microsoft.com/office/2006/relationships/activeXControlBinary" Target="activeX738.bin"/></Relationships>
</file>

<file path=xl/activeX/_rels/activeX739.xml.rels><?xml version="1.0" encoding="UTF-8" standalone="yes"?>
<Relationships xmlns="http://schemas.openxmlformats.org/package/2006/relationships"><Relationship Id="rId1" Type="http://schemas.microsoft.com/office/2006/relationships/activeXControlBinary" Target="activeX739.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40.xml.rels><?xml version="1.0" encoding="UTF-8" standalone="yes"?>
<Relationships xmlns="http://schemas.openxmlformats.org/package/2006/relationships"><Relationship Id="rId1" Type="http://schemas.microsoft.com/office/2006/relationships/activeXControlBinary" Target="activeX740.bin"/></Relationships>
</file>

<file path=xl/activeX/_rels/activeX741.xml.rels><?xml version="1.0" encoding="UTF-8" standalone="yes"?>
<Relationships xmlns="http://schemas.openxmlformats.org/package/2006/relationships"><Relationship Id="rId1" Type="http://schemas.microsoft.com/office/2006/relationships/activeXControlBinary" Target="activeX741.bin"/></Relationships>
</file>

<file path=xl/activeX/_rels/activeX742.xml.rels><?xml version="1.0" encoding="UTF-8" standalone="yes"?>
<Relationships xmlns="http://schemas.openxmlformats.org/package/2006/relationships"><Relationship Id="rId1" Type="http://schemas.microsoft.com/office/2006/relationships/activeXControlBinary" Target="activeX742.bin"/></Relationships>
</file>

<file path=xl/activeX/_rels/activeX743.xml.rels><?xml version="1.0" encoding="UTF-8" standalone="yes"?>
<Relationships xmlns="http://schemas.openxmlformats.org/package/2006/relationships"><Relationship Id="rId1" Type="http://schemas.microsoft.com/office/2006/relationships/activeXControlBinary" Target="activeX743.bin"/></Relationships>
</file>

<file path=xl/activeX/_rels/activeX744.xml.rels><?xml version="1.0" encoding="UTF-8" standalone="yes"?>
<Relationships xmlns="http://schemas.openxmlformats.org/package/2006/relationships"><Relationship Id="rId1" Type="http://schemas.microsoft.com/office/2006/relationships/activeXControlBinary" Target="activeX744.bin"/></Relationships>
</file>

<file path=xl/activeX/_rels/activeX745.xml.rels><?xml version="1.0" encoding="UTF-8" standalone="yes"?>
<Relationships xmlns="http://schemas.openxmlformats.org/package/2006/relationships"><Relationship Id="rId1" Type="http://schemas.microsoft.com/office/2006/relationships/activeXControlBinary" Target="activeX745.bin"/></Relationships>
</file>

<file path=xl/activeX/_rels/activeX746.xml.rels><?xml version="1.0" encoding="UTF-8" standalone="yes"?>
<Relationships xmlns="http://schemas.openxmlformats.org/package/2006/relationships"><Relationship Id="rId1" Type="http://schemas.microsoft.com/office/2006/relationships/activeXControlBinary" Target="activeX746.bin"/></Relationships>
</file>

<file path=xl/activeX/_rels/activeX747.xml.rels><?xml version="1.0" encoding="UTF-8" standalone="yes"?>
<Relationships xmlns="http://schemas.openxmlformats.org/package/2006/relationships"><Relationship Id="rId1" Type="http://schemas.microsoft.com/office/2006/relationships/activeXControlBinary" Target="activeX747.bin"/></Relationships>
</file>

<file path=xl/activeX/_rels/activeX748.xml.rels><?xml version="1.0" encoding="UTF-8" standalone="yes"?>
<Relationships xmlns="http://schemas.openxmlformats.org/package/2006/relationships"><Relationship Id="rId1" Type="http://schemas.microsoft.com/office/2006/relationships/activeXControlBinary" Target="activeX748.bin"/></Relationships>
</file>

<file path=xl/activeX/_rels/activeX749.xml.rels><?xml version="1.0" encoding="UTF-8" standalone="yes"?>
<Relationships xmlns="http://schemas.openxmlformats.org/package/2006/relationships"><Relationship Id="rId1" Type="http://schemas.microsoft.com/office/2006/relationships/activeXControlBinary" Target="activeX749.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50.xml.rels><?xml version="1.0" encoding="UTF-8" standalone="yes"?>
<Relationships xmlns="http://schemas.openxmlformats.org/package/2006/relationships"><Relationship Id="rId1" Type="http://schemas.microsoft.com/office/2006/relationships/activeXControlBinary" Target="activeX750.bin"/></Relationships>
</file>

<file path=xl/activeX/_rels/activeX751.xml.rels><?xml version="1.0" encoding="UTF-8" standalone="yes"?>
<Relationships xmlns="http://schemas.openxmlformats.org/package/2006/relationships"><Relationship Id="rId1" Type="http://schemas.microsoft.com/office/2006/relationships/activeXControlBinary" Target="activeX751.bin"/></Relationships>
</file>

<file path=xl/activeX/_rels/activeX752.xml.rels><?xml version="1.0" encoding="UTF-8" standalone="yes"?>
<Relationships xmlns="http://schemas.openxmlformats.org/package/2006/relationships"><Relationship Id="rId1" Type="http://schemas.microsoft.com/office/2006/relationships/activeXControlBinary" Target="activeX752.bin"/></Relationships>
</file>

<file path=xl/activeX/_rels/activeX753.xml.rels><?xml version="1.0" encoding="UTF-8" standalone="yes"?>
<Relationships xmlns="http://schemas.openxmlformats.org/package/2006/relationships"><Relationship Id="rId1" Type="http://schemas.microsoft.com/office/2006/relationships/activeXControlBinary" Target="activeX753.bin"/></Relationships>
</file>

<file path=xl/activeX/_rels/activeX754.xml.rels><?xml version="1.0" encoding="UTF-8" standalone="yes"?>
<Relationships xmlns="http://schemas.openxmlformats.org/package/2006/relationships"><Relationship Id="rId1" Type="http://schemas.microsoft.com/office/2006/relationships/activeXControlBinary" Target="activeX754.bin"/></Relationships>
</file>

<file path=xl/activeX/_rels/activeX755.xml.rels><?xml version="1.0" encoding="UTF-8" standalone="yes"?>
<Relationships xmlns="http://schemas.openxmlformats.org/package/2006/relationships"><Relationship Id="rId1" Type="http://schemas.microsoft.com/office/2006/relationships/activeXControlBinary" Target="activeX755.bin"/></Relationships>
</file>

<file path=xl/activeX/_rels/activeX756.xml.rels><?xml version="1.0" encoding="UTF-8" standalone="yes"?>
<Relationships xmlns="http://schemas.openxmlformats.org/package/2006/relationships"><Relationship Id="rId1" Type="http://schemas.microsoft.com/office/2006/relationships/activeXControlBinary" Target="activeX756.bin"/></Relationships>
</file>

<file path=xl/activeX/_rels/activeX757.xml.rels><?xml version="1.0" encoding="UTF-8" standalone="yes"?>
<Relationships xmlns="http://schemas.openxmlformats.org/package/2006/relationships"><Relationship Id="rId1" Type="http://schemas.microsoft.com/office/2006/relationships/activeXControlBinary" Target="activeX757.bin"/></Relationships>
</file>

<file path=xl/activeX/_rels/activeX758.xml.rels><?xml version="1.0" encoding="UTF-8" standalone="yes"?>
<Relationships xmlns="http://schemas.openxmlformats.org/package/2006/relationships"><Relationship Id="rId1" Type="http://schemas.microsoft.com/office/2006/relationships/activeXControlBinary" Target="activeX758.bin"/></Relationships>
</file>

<file path=xl/activeX/_rels/activeX759.xml.rels><?xml version="1.0" encoding="UTF-8" standalone="yes"?>
<Relationships xmlns="http://schemas.openxmlformats.org/package/2006/relationships"><Relationship Id="rId1" Type="http://schemas.microsoft.com/office/2006/relationships/activeXControlBinary" Target="activeX759.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60.xml.rels><?xml version="1.0" encoding="UTF-8" standalone="yes"?>
<Relationships xmlns="http://schemas.openxmlformats.org/package/2006/relationships"><Relationship Id="rId1" Type="http://schemas.microsoft.com/office/2006/relationships/activeXControlBinary" Target="activeX760.bin"/></Relationships>
</file>

<file path=xl/activeX/_rels/activeX761.xml.rels><?xml version="1.0" encoding="UTF-8" standalone="yes"?>
<Relationships xmlns="http://schemas.openxmlformats.org/package/2006/relationships"><Relationship Id="rId1" Type="http://schemas.microsoft.com/office/2006/relationships/activeXControlBinary" Target="activeX761.bin"/></Relationships>
</file>

<file path=xl/activeX/_rels/activeX762.xml.rels><?xml version="1.0" encoding="UTF-8" standalone="yes"?>
<Relationships xmlns="http://schemas.openxmlformats.org/package/2006/relationships"><Relationship Id="rId1" Type="http://schemas.microsoft.com/office/2006/relationships/activeXControlBinary" Target="activeX762.bin"/></Relationships>
</file>

<file path=xl/activeX/_rels/activeX763.xml.rels><?xml version="1.0" encoding="UTF-8" standalone="yes"?>
<Relationships xmlns="http://schemas.openxmlformats.org/package/2006/relationships"><Relationship Id="rId1" Type="http://schemas.microsoft.com/office/2006/relationships/activeXControlBinary" Target="activeX763.bin"/></Relationships>
</file>

<file path=xl/activeX/_rels/activeX764.xml.rels><?xml version="1.0" encoding="UTF-8" standalone="yes"?>
<Relationships xmlns="http://schemas.openxmlformats.org/package/2006/relationships"><Relationship Id="rId1" Type="http://schemas.microsoft.com/office/2006/relationships/activeXControlBinary" Target="activeX764.bin"/></Relationships>
</file>

<file path=xl/activeX/_rels/activeX765.xml.rels><?xml version="1.0" encoding="UTF-8" standalone="yes"?>
<Relationships xmlns="http://schemas.openxmlformats.org/package/2006/relationships"><Relationship Id="rId1" Type="http://schemas.microsoft.com/office/2006/relationships/activeXControlBinary" Target="activeX765.bin"/></Relationships>
</file>

<file path=xl/activeX/_rels/activeX766.xml.rels><?xml version="1.0" encoding="UTF-8" standalone="yes"?>
<Relationships xmlns="http://schemas.openxmlformats.org/package/2006/relationships"><Relationship Id="rId1" Type="http://schemas.microsoft.com/office/2006/relationships/activeXControlBinary" Target="activeX766.bin"/></Relationships>
</file>

<file path=xl/activeX/_rels/activeX767.xml.rels><?xml version="1.0" encoding="UTF-8" standalone="yes"?>
<Relationships xmlns="http://schemas.openxmlformats.org/package/2006/relationships"><Relationship Id="rId1" Type="http://schemas.microsoft.com/office/2006/relationships/activeXControlBinary" Target="activeX767.bin"/></Relationships>
</file>

<file path=xl/activeX/_rels/activeX768.xml.rels><?xml version="1.0" encoding="UTF-8" standalone="yes"?>
<Relationships xmlns="http://schemas.openxmlformats.org/package/2006/relationships"><Relationship Id="rId1" Type="http://schemas.microsoft.com/office/2006/relationships/activeXControlBinary" Target="activeX768.bin"/></Relationships>
</file>

<file path=xl/activeX/_rels/activeX769.xml.rels><?xml version="1.0" encoding="UTF-8" standalone="yes"?>
<Relationships xmlns="http://schemas.openxmlformats.org/package/2006/relationships"><Relationship Id="rId1" Type="http://schemas.microsoft.com/office/2006/relationships/activeXControlBinary" Target="activeX769.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70.xml.rels><?xml version="1.0" encoding="UTF-8" standalone="yes"?>
<Relationships xmlns="http://schemas.openxmlformats.org/package/2006/relationships"><Relationship Id="rId1" Type="http://schemas.microsoft.com/office/2006/relationships/activeXControlBinary" Target="activeX770.bin"/></Relationships>
</file>

<file path=xl/activeX/_rels/activeX771.xml.rels><?xml version="1.0" encoding="UTF-8" standalone="yes"?>
<Relationships xmlns="http://schemas.openxmlformats.org/package/2006/relationships"><Relationship Id="rId1" Type="http://schemas.microsoft.com/office/2006/relationships/activeXControlBinary" Target="activeX771.bin"/></Relationships>
</file>

<file path=xl/activeX/_rels/activeX772.xml.rels><?xml version="1.0" encoding="UTF-8" standalone="yes"?>
<Relationships xmlns="http://schemas.openxmlformats.org/package/2006/relationships"><Relationship Id="rId1" Type="http://schemas.microsoft.com/office/2006/relationships/activeXControlBinary" Target="activeX772.bin"/></Relationships>
</file>

<file path=xl/activeX/_rels/activeX773.xml.rels><?xml version="1.0" encoding="UTF-8" standalone="yes"?>
<Relationships xmlns="http://schemas.openxmlformats.org/package/2006/relationships"><Relationship Id="rId1" Type="http://schemas.microsoft.com/office/2006/relationships/activeXControlBinary" Target="activeX773.bin"/></Relationships>
</file>

<file path=xl/activeX/_rels/activeX774.xml.rels><?xml version="1.0" encoding="UTF-8" standalone="yes"?>
<Relationships xmlns="http://schemas.openxmlformats.org/package/2006/relationships"><Relationship Id="rId1" Type="http://schemas.microsoft.com/office/2006/relationships/activeXControlBinary" Target="activeX774.bin"/></Relationships>
</file>

<file path=xl/activeX/_rels/activeX775.xml.rels><?xml version="1.0" encoding="UTF-8" standalone="yes"?>
<Relationships xmlns="http://schemas.openxmlformats.org/package/2006/relationships"><Relationship Id="rId1" Type="http://schemas.microsoft.com/office/2006/relationships/activeXControlBinary" Target="activeX775.bin"/></Relationships>
</file>

<file path=xl/activeX/_rels/activeX776.xml.rels><?xml version="1.0" encoding="UTF-8" standalone="yes"?>
<Relationships xmlns="http://schemas.openxmlformats.org/package/2006/relationships"><Relationship Id="rId1" Type="http://schemas.microsoft.com/office/2006/relationships/activeXControlBinary" Target="activeX776.bin"/></Relationships>
</file>

<file path=xl/activeX/_rels/activeX777.xml.rels><?xml version="1.0" encoding="UTF-8" standalone="yes"?>
<Relationships xmlns="http://schemas.openxmlformats.org/package/2006/relationships"><Relationship Id="rId1" Type="http://schemas.microsoft.com/office/2006/relationships/activeXControlBinary" Target="activeX7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08.xml><?xml version="1.0" encoding="utf-8"?>
<ax:ocx xmlns:ax="http://schemas.microsoft.com/office/2006/activeX" xmlns:r="http://schemas.openxmlformats.org/officeDocument/2006/relationships" ax:classid="{5512D116-5CC6-11CF-8D67-00AA00BDCE1D}" ax:persistence="persistStream" r:id="rId1"/>
</file>

<file path=xl/activeX/activeX209.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10.xml><?xml version="1.0" encoding="utf-8"?>
<ax:ocx xmlns:ax="http://schemas.microsoft.com/office/2006/activeX" xmlns:r="http://schemas.openxmlformats.org/officeDocument/2006/relationships" ax:classid="{5512D116-5CC6-11CF-8D67-00AA00BDCE1D}" ax:persistence="persistStream" r:id="rId1"/>
</file>

<file path=xl/activeX/activeX211.xml><?xml version="1.0" encoding="utf-8"?>
<ax:ocx xmlns:ax="http://schemas.microsoft.com/office/2006/activeX" xmlns:r="http://schemas.openxmlformats.org/officeDocument/2006/relationships" ax:classid="{5512D116-5CC6-11CF-8D67-00AA00BDCE1D}" ax:persistence="persistStream" r:id="rId1"/>
</file>

<file path=xl/activeX/activeX212.xml><?xml version="1.0" encoding="utf-8"?>
<ax:ocx xmlns:ax="http://schemas.microsoft.com/office/2006/activeX" xmlns:r="http://schemas.openxmlformats.org/officeDocument/2006/relationships" ax:classid="{5512D116-5CC6-11CF-8D67-00AA00BDCE1D}" ax:persistence="persistStream" r:id="rId1"/>
</file>

<file path=xl/activeX/activeX213.xml><?xml version="1.0" encoding="utf-8"?>
<ax:ocx xmlns:ax="http://schemas.microsoft.com/office/2006/activeX" xmlns:r="http://schemas.openxmlformats.org/officeDocument/2006/relationships" ax:classid="{5512D116-5CC6-11CF-8D67-00AA00BDCE1D}" ax:persistence="persistStream" r:id="rId1"/>
</file>

<file path=xl/activeX/activeX214.xml><?xml version="1.0" encoding="utf-8"?>
<ax:ocx xmlns:ax="http://schemas.microsoft.com/office/2006/activeX" xmlns:r="http://schemas.openxmlformats.org/officeDocument/2006/relationships" ax:classid="{5512D116-5CC6-11CF-8D67-00AA00BDCE1D}" ax:persistence="persistStream" r:id="rId1"/>
</file>

<file path=xl/activeX/activeX215.xml><?xml version="1.0" encoding="utf-8"?>
<ax:ocx xmlns:ax="http://schemas.microsoft.com/office/2006/activeX" xmlns:r="http://schemas.openxmlformats.org/officeDocument/2006/relationships" ax:classid="{5512D116-5CC6-11CF-8D67-00AA00BDCE1D}" ax:persistence="persistStream" r:id="rId1"/>
</file>

<file path=xl/activeX/activeX216.xml><?xml version="1.0" encoding="utf-8"?>
<ax:ocx xmlns:ax="http://schemas.microsoft.com/office/2006/activeX" xmlns:r="http://schemas.openxmlformats.org/officeDocument/2006/relationships" ax:classid="{5512D116-5CC6-11CF-8D67-00AA00BDCE1D}" ax:persistence="persistStream" r:id="rId1"/>
</file>

<file path=xl/activeX/activeX217.xml><?xml version="1.0" encoding="utf-8"?>
<ax:ocx xmlns:ax="http://schemas.microsoft.com/office/2006/activeX" xmlns:r="http://schemas.openxmlformats.org/officeDocument/2006/relationships" ax:classid="{5512D116-5CC6-11CF-8D67-00AA00BDCE1D}" ax:persistence="persistStream" r:id="rId1"/>
</file>

<file path=xl/activeX/activeX218.xml><?xml version="1.0" encoding="utf-8"?>
<ax:ocx xmlns:ax="http://schemas.microsoft.com/office/2006/activeX" xmlns:r="http://schemas.openxmlformats.org/officeDocument/2006/relationships" ax:classid="{5512D116-5CC6-11CF-8D67-00AA00BDCE1D}" ax:persistence="persistStream" r:id="rId1"/>
</file>

<file path=xl/activeX/activeX219.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20.xml><?xml version="1.0" encoding="utf-8"?>
<ax:ocx xmlns:ax="http://schemas.microsoft.com/office/2006/activeX" xmlns:r="http://schemas.openxmlformats.org/officeDocument/2006/relationships" ax:classid="{5512D116-5CC6-11CF-8D67-00AA00BDCE1D}" ax:persistence="persistStream" r:id="rId1"/>
</file>

<file path=xl/activeX/activeX221.xml><?xml version="1.0" encoding="utf-8"?>
<ax:ocx xmlns:ax="http://schemas.microsoft.com/office/2006/activeX" xmlns:r="http://schemas.openxmlformats.org/officeDocument/2006/relationships" ax:classid="{5512D116-5CC6-11CF-8D67-00AA00BDCE1D}" ax:persistence="persistStream" r:id="rId1"/>
</file>

<file path=xl/activeX/activeX222.xml><?xml version="1.0" encoding="utf-8"?>
<ax:ocx xmlns:ax="http://schemas.microsoft.com/office/2006/activeX" xmlns:r="http://schemas.openxmlformats.org/officeDocument/2006/relationships" ax:classid="{5512D116-5CC6-11CF-8D67-00AA00BDCE1D}" ax:persistence="persistStream" r:id="rId1"/>
</file>

<file path=xl/activeX/activeX223.xml><?xml version="1.0" encoding="utf-8"?>
<ax:ocx xmlns:ax="http://schemas.microsoft.com/office/2006/activeX" xmlns:r="http://schemas.openxmlformats.org/officeDocument/2006/relationships" ax:classid="{5512D116-5CC6-11CF-8D67-00AA00BDCE1D}" ax:persistence="persistStream" r:id="rId1"/>
</file>

<file path=xl/activeX/activeX224.xml><?xml version="1.0" encoding="utf-8"?>
<ax:ocx xmlns:ax="http://schemas.microsoft.com/office/2006/activeX" xmlns:r="http://schemas.openxmlformats.org/officeDocument/2006/relationships" ax:classid="{5512D116-5CC6-11CF-8D67-00AA00BDCE1D}" ax:persistence="persistStream" r:id="rId1"/>
</file>

<file path=xl/activeX/activeX225.xml><?xml version="1.0" encoding="utf-8"?>
<ax:ocx xmlns:ax="http://schemas.microsoft.com/office/2006/activeX" xmlns:r="http://schemas.openxmlformats.org/officeDocument/2006/relationships" ax:classid="{5512D116-5CC6-11CF-8D67-00AA00BDCE1D}" ax:persistence="persistStream" r:id="rId1"/>
</file>

<file path=xl/activeX/activeX226.xml><?xml version="1.0" encoding="utf-8"?>
<ax:ocx xmlns:ax="http://schemas.microsoft.com/office/2006/activeX" xmlns:r="http://schemas.openxmlformats.org/officeDocument/2006/relationships" ax:classid="{5512D116-5CC6-11CF-8D67-00AA00BDCE1D}" ax:persistence="persistStream" r:id="rId1"/>
</file>

<file path=xl/activeX/activeX227.xml><?xml version="1.0" encoding="utf-8"?>
<ax:ocx xmlns:ax="http://schemas.microsoft.com/office/2006/activeX" xmlns:r="http://schemas.openxmlformats.org/officeDocument/2006/relationships" ax:classid="{5512D116-5CC6-11CF-8D67-00AA00BDCE1D}" ax:persistence="persistStream" r:id="rId1"/>
</file>

<file path=xl/activeX/activeX228.xml><?xml version="1.0" encoding="utf-8"?>
<ax:ocx xmlns:ax="http://schemas.microsoft.com/office/2006/activeX" xmlns:r="http://schemas.openxmlformats.org/officeDocument/2006/relationships" ax:classid="{5512D116-5CC6-11CF-8D67-00AA00BDCE1D}" ax:persistence="persistStream" r:id="rId1"/>
</file>

<file path=xl/activeX/activeX229.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30.xml><?xml version="1.0" encoding="utf-8"?>
<ax:ocx xmlns:ax="http://schemas.microsoft.com/office/2006/activeX" xmlns:r="http://schemas.openxmlformats.org/officeDocument/2006/relationships" ax:classid="{5512D116-5CC6-11CF-8D67-00AA00BDCE1D}" ax:persistence="persistStream" r:id="rId1"/>
</file>

<file path=xl/activeX/activeX231.xml><?xml version="1.0" encoding="utf-8"?>
<ax:ocx xmlns:ax="http://schemas.microsoft.com/office/2006/activeX" xmlns:r="http://schemas.openxmlformats.org/officeDocument/2006/relationships" ax:classid="{5512D116-5CC6-11CF-8D67-00AA00BDCE1D}" ax:persistence="persistStream" r:id="rId1"/>
</file>

<file path=xl/activeX/activeX232.xml><?xml version="1.0" encoding="utf-8"?>
<ax:ocx xmlns:ax="http://schemas.microsoft.com/office/2006/activeX" xmlns:r="http://schemas.openxmlformats.org/officeDocument/2006/relationships" ax:classid="{5512D116-5CC6-11CF-8D67-00AA00BDCE1D}" ax:persistence="persistStream" r:id="rId1"/>
</file>

<file path=xl/activeX/activeX233.xml><?xml version="1.0" encoding="utf-8"?>
<ax:ocx xmlns:ax="http://schemas.microsoft.com/office/2006/activeX" xmlns:r="http://schemas.openxmlformats.org/officeDocument/2006/relationships" ax:classid="{5512D116-5CC6-11CF-8D67-00AA00BDCE1D}" ax:persistence="persistStream" r:id="rId1"/>
</file>

<file path=xl/activeX/activeX234.xml><?xml version="1.0" encoding="utf-8"?>
<ax:ocx xmlns:ax="http://schemas.microsoft.com/office/2006/activeX" xmlns:r="http://schemas.openxmlformats.org/officeDocument/2006/relationships" ax:classid="{5512D116-5CC6-11CF-8D67-00AA00BDCE1D}" ax:persistence="persistStream" r:id="rId1"/>
</file>

<file path=xl/activeX/activeX235.xml><?xml version="1.0" encoding="utf-8"?>
<ax:ocx xmlns:ax="http://schemas.microsoft.com/office/2006/activeX" xmlns:r="http://schemas.openxmlformats.org/officeDocument/2006/relationships" ax:classid="{5512D116-5CC6-11CF-8D67-00AA00BDCE1D}" ax:persistence="persistStream" r:id="rId1"/>
</file>

<file path=xl/activeX/activeX236.xml><?xml version="1.0" encoding="utf-8"?>
<ax:ocx xmlns:ax="http://schemas.microsoft.com/office/2006/activeX" xmlns:r="http://schemas.openxmlformats.org/officeDocument/2006/relationships" ax:classid="{5512D116-5CC6-11CF-8D67-00AA00BDCE1D}" ax:persistence="persistStream" r:id="rId1"/>
</file>

<file path=xl/activeX/activeX237.xml><?xml version="1.0" encoding="utf-8"?>
<ax:ocx xmlns:ax="http://schemas.microsoft.com/office/2006/activeX" xmlns:r="http://schemas.openxmlformats.org/officeDocument/2006/relationships" ax:classid="{5512D116-5CC6-11CF-8D67-00AA00BDCE1D}" ax:persistence="persistStream" r:id="rId1"/>
</file>

<file path=xl/activeX/activeX238.xml><?xml version="1.0" encoding="utf-8"?>
<ax:ocx xmlns:ax="http://schemas.microsoft.com/office/2006/activeX" xmlns:r="http://schemas.openxmlformats.org/officeDocument/2006/relationships" ax:classid="{5512D116-5CC6-11CF-8D67-00AA00BDCE1D}" ax:persistence="persistStream" r:id="rId1"/>
</file>

<file path=xl/activeX/activeX239.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40.xml><?xml version="1.0" encoding="utf-8"?>
<ax:ocx xmlns:ax="http://schemas.microsoft.com/office/2006/activeX" xmlns:r="http://schemas.openxmlformats.org/officeDocument/2006/relationships" ax:classid="{5512D116-5CC6-11CF-8D67-00AA00BDCE1D}" ax:persistence="persistStream" r:id="rId1"/>
</file>

<file path=xl/activeX/activeX241.xml><?xml version="1.0" encoding="utf-8"?>
<ax:ocx xmlns:ax="http://schemas.microsoft.com/office/2006/activeX" xmlns:r="http://schemas.openxmlformats.org/officeDocument/2006/relationships" ax:classid="{5512D116-5CC6-11CF-8D67-00AA00BDCE1D}" ax:persistence="persistStream" r:id="rId1"/>
</file>

<file path=xl/activeX/activeX242.xml><?xml version="1.0" encoding="utf-8"?>
<ax:ocx xmlns:ax="http://schemas.microsoft.com/office/2006/activeX" xmlns:r="http://schemas.openxmlformats.org/officeDocument/2006/relationships" ax:classid="{5512D116-5CC6-11CF-8D67-00AA00BDCE1D}" ax:persistence="persistStream" r:id="rId1"/>
</file>

<file path=xl/activeX/activeX243.xml><?xml version="1.0" encoding="utf-8"?>
<ax:ocx xmlns:ax="http://schemas.microsoft.com/office/2006/activeX" xmlns:r="http://schemas.openxmlformats.org/officeDocument/2006/relationships" ax:classid="{5512D116-5CC6-11CF-8D67-00AA00BDCE1D}" ax:persistence="persistStream" r:id="rId1"/>
</file>

<file path=xl/activeX/activeX244.xml><?xml version="1.0" encoding="utf-8"?>
<ax:ocx xmlns:ax="http://schemas.microsoft.com/office/2006/activeX" xmlns:r="http://schemas.openxmlformats.org/officeDocument/2006/relationships" ax:classid="{5512D116-5CC6-11CF-8D67-00AA00BDCE1D}" ax:persistence="persistStream" r:id="rId1"/>
</file>

<file path=xl/activeX/activeX245.xml><?xml version="1.0" encoding="utf-8"?>
<ax:ocx xmlns:ax="http://schemas.microsoft.com/office/2006/activeX" xmlns:r="http://schemas.openxmlformats.org/officeDocument/2006/relationships" ax:classid="{5512D116-5CC6-11CF-8D67-00AA00BDCE1D}" ax:persistence="persistStream" r:id="rId1"/>
</file>

<file path=xl/activeX/activeX246.xml><?xml version="1.0" encoding="utf-8"?>
<ax:ocx xmlns:ax="http://schemas.microsoft.com/office/2006/activeX" xmlns:r="http://schemas.openxmlformats.org/officeDocument/2006/relationships" ax:classid="{5512D116-5CC6-11CF-8D67-00AA00BDCE1D}" ax:persistence="persistStream" r:id="rId1"/>
</file>

<file path=xl/activeX/activeX247.xml><?xml version="1.0" encoding="utf-8"?>
<ax:ocx xmlns:ax="http://schemas.microsoft.com/office/2006/activeX" xmlns:r="http://schemas.openxmlformats.org/officeDocument/2006/relationships" ax:classid="{5512D116-5CC6-11CF-8D67-00AA00BDCE1D}" ax:persistence="persistStream" r:id="rId1"/>
</file>

<file path=xl/activeX/activeX248.xml><?xml version="1.0" encoding="utf-8"?>
<ax:ocx xmlns:ax="http://schemas.microsoft.com/office/2006/activeX" xmlns:r="http://schemas.openxmlformats.org/officeDocument/2006/relationships" ax:classid="{5512D116-5CC6-11CF-8D67-00AA00BDCE1D}" ax:persistence="persistStream" r:id="rId1"/>
</file>

<file path=xl/activeX/activeX249.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50.xml><?xml version="1.0" encoding="utf-8"?>
<ax:ocx xmlns:ax="http://schemas.microsoft.com/office/2006/activeX" xmlns:r="http://schemas.openxmlformats.org/officeDocument/2006/relationships" ax:classid="{5512D116-5CC6-11CF-8D67-00AA00BDCE1D}" ax:persistence="persistStream" r:id="rId1"/>
</file>

<file path=xl/activeX/activeX251.xml><?xml version="1.0" encoding="utf-8"?>
<ax:ocx xmlns:ax="http://schemas.microsoft.com/office/2006/activeX" xmlns:r="http://schemas.openxmlformats.org/officeDocument/2006/relationships" ax:classid="{5512D116-5CC6-11CF-8D67-00AA00BDCE1D}" ax:persistence="persistStream" r:id="rId1"/>
</file>

<file path=xl/activeX/activeX252.xml><?xml version="1.0" encoding="utf-8"?>
<ax:ocx xmlns:ax="http://schemas.microsoft.com/office/2006/activeX" xmlns:r="http://schemas.openxmlformats.org/officeDocument/2006/relationships" ax:classid="{5512D116-5CC6-11CF-8D67-00AA00BDCE1D}" ax:persistence="persistStream" r:id="rId1"/>
</file>

<file path=xl/activeX/activeX253.xml><?xml version="1.0" encoding="utf-8"?>
<ax:ocx xmlns:ax="http://schemas.microsoft.com/office/2006/activeX" xmlns:r="http://schemas.openxmlformats.org/officeDocument/2006/relationships" ax:classid="{5512D116-5CC6-11CF-8D67-00AA00BDCE1D}" ax:persistence="persistStream" r:id="rId1"/>
</file>

<file path=xl/activeX/activeX254.xml><?xml version="1.0" encoding="utf-8"?>
<ax:ocx xmlns:ax="http://schemas.microsoft.com/office/2006/activeX" xmlns:r="http://schemas.openxmlformats.org/officeDocument/2006/relationships" ax:classid="{5512D116-5CC6-11CF-8D67-00AA00BDCE1D}" ax:persistence="persistStream" r:id="rId1"/>
</file>

<file path=xl/activeX/activeX255.xml><?xml version="1.0" encoding="utf-8"?>
<ax:ocx xmlns:ax="http://schemas.microsoft.com/office/2006/activeX" xmlns:r="http://schemas.openxmlformats.org/officeDocument/2006/relationships" ax:classid="{5512D116-5CC6-11CF-8D67-00AA00BDCE1D}" ax:persistence="persistStream" r:id="rId1"/>
</file>

<file path=xl/activeX/activeX256.xml><?xml version="1.0" encoding="utf-8"?>
<ax:ocx xmlns:ax="http://schemas.microsoft.com/office/2006/activeX" xmlns:r="http://schemas.openxmlformats.org/officeDocument/2006/relationships" ax:classid="{5512D116-5CC6-11CF-8D67-00AA00BDCE1D}" ax:persistence="persistStream" r:id="rId1"/>
</file>

<file path=xl/activeX/activeX257.xml><?xml version="1.0" encoding="utf-8"?>
<ax:ocx xmlns:ax="http://schemas.microsoft.com/office/2006/activeX" xmlns:r="http://schemas.openxmlformats.org/officeDocument/2006/relationships" ax:classid="{5512D116-5CC6-11CF-8D67-00AA00BDCE1D}" ax:persistence="persistStream" r:id="rId1"/>
</file>

<file path=xl/activeX/activeX258.xml><?xml version="1.0" encoding="utf-8"?>
<ax:ocx xmlns:ax="http://schemas.microsoft.com/office/2006/activeX" xmlns:r="http://schemas.openxmlformats.org/officeDocument/2006/relationships" ax:classid="{5512D116-5CC6-11CF-8D67-00AA00BDCE1D}" ax:persistence="persistStream" r:id="rId1"/>
</file>

<file path=xl/activeX/activeX259.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60.xml><?xml version="1.0" encoding="utf-8"?>
<ax:ocx xmlns:ax="http://schemas.microsoft.com/office/2006/activeX" xmlns:r="http://schemas.openxmlformats.org/officeDocument/2006/relationships" ax:classid="{5512D116-5CC6-11CF-8D67-00AA00BDCE1D}" ax:persistence="persistStream" r:id="rId1"/>
</file>

<file path=xl/activeX/activeX261.xml><?xml version="1.0" encoding="utf-8"?>
<ax:ocx xmlns:ax="http://schemas.microsoft.com/office/2006/activeX" xmlns:r="http://schemas.openxmlformats.org/officeDocument/2006/relationships" ax:classid="{5512D116-5CC6-11CF-8D67-00AA00BDCE1D}" ax:persistence="persistStream" r:id="rId1"/>
</file>

<file path=xl/activeX/activeX262.xml><?xml version="1.0" encoding="utf-8"?>
<ax:ocx xmlns:ax="http://schemas.microsoft.com/office/2006/activeX" xmlns:r="http://schemas.openxmlformats.org/officeDocument/2006/relationships" ax:classid="{5512D116-5CC6-11CF-8D67-00AA00BDCE1D}" ax:persistence="persistStream" r:id="rId1"/>
</file>

<file path=xl/activeX/activeX263.xml><?xml version="1.0" encoding="utf-8"?>
<ax:ocx xmlns:ax="http://schemas.microsoft.com/office/2006/activeX" xmlns:r="http://schemas.openxmlformats.org/officeDocument/2006/relationships" ax:classid="{5512D116-5CC6-11CF-8D67-00AA00BDCE1D}" ax:persistence="persistStream" r:id="rId1"/>
</file>

<file path=xl/activeX/activeX264.xml><?xml version="1.0" encoding="utf-8"?>
<ax:ocx xmlns:ax="http://schemas.microsoft.com/office/2006/activeX" xmlns:r="http://schemas.openxmlformats.org/officeDocument/2006/relationships" ax:classid="{5512D116-5CC6-11CF-8D67-00AA00BDCE1D}" ax:persistence="persistStream" r:id="rId1"/>
</file>

<file path=xl/activeX/activeX265.xml><?xml version="1.0" encoding="utf-8"?>
<ax:ocx xmlns:ax="http://schemas.microsoft.com/office/2006/activeX" xmlns:r="http://schemas.openxmlformats.org/officeDocument/2006/relationships" ax:classid="{5512D116-5CC6-11CF-8D67-00AA00BDCE1D}" ax:persistence="persistStream" r:id="rId1"/>
</file>

<file path=xl/activeX/activeX266.xml><?xml version="1.0" encoding="utf-8"?>
<ax:ocx xmlns:ax="http://schemas.microsoft.com/office/2006/activeX" xmlns:r="http://schemas.openxmlformats.org/officeDocument/2006/relationships" ax:classid="{5512D116-5CC6-11CF-8D67-00AA00BDCE1D}" ax:persistence="persistStream" r:id="rId1"/>
</file>

<file path=xl/activeX/activeX267.xml><?xml version="1.0" encoding="utf-8"?>
<ax:ocx xmlns:ax="http://schemas.microsoft.com/office/2006/activeX" xmlns:r="http://schemas.openxmlformats.org/officeDocument/2006/relationships" ax:classid="{5512D116-5CC6-11CF-8D67-00AA00BDCE1D}" ax:persistence="persistStream" r:id="rId1"/>
</file>

<file path=xl/activeX/activeX268.xml><?xml version="1.0" encoding="utf-8"?>
<ax:ocx xmlns:ax="http://schemas.microsoft.com/office/2006/activeX" xmlns:r="http://schemas.openxmlformats.org/officeDocument/2006/relationships" ax:classid="{5512D116-5CC6-11CF-8D67-00AA00BDCE1D}" ax:persistence="persistStream" r:id="rId1"/>
</file>

<file path=xl/activeX/activeX269.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70.xml><?xml version="1.0" encoding="utf-8"?>
<ax:ocx xmlns:ax="http://schemas.microsoft.com/office/2006/activeX" xmlns:r="http://schemas.openxmlformats.org/officeDocument/2006/relationships" ax:classid="{5512D116-5CC6-11CF-8D67-00AA00BDCE1D}" ax:persistence="persistStream" r:id="rId1"/>
</file>

<file path=xl/activeX/activeX271.xml><?xml version="1.0" encoding="utf-8"?>
<ax:ocx xmlns:ax="http://schemas.microsoft.com/office/2006/activeX" xmlns:r="http://schemas.openxmlformats.org/officeDocument/2006/relationships" ax:classid="{5512D116-5CC6-11CF-8D67-00AA00BDCE1D}" ax:persistence="persistStream" r:id="rId1"/>
</file>

<file path=xl/activeX/activeX272.xml><?xml version="1.0" encoding="utf-8"?>
<ax:ocx xmlns:ax="http://schemas.microsoft.com/office/2006/activeX" xmlns:r="http://schemas.openxmlformats.org/officeDocument/2006/relationships" ax:classid="{5512D116-5CC6-11CF-8D67-00AA00BDCE1D}" ax:persistence="persistStream" r:id="rId1"/>
</file>

<file path=xl/activeX/activeX273.xml><?xml version="1.0" encoding="utf-8"?>
<ax:ocx xmlns:ax="http://schemas.microsoft.com/office/2006/activeX" xmlns:r="http://schemas.openxmlformats.org/officeDocument/2006/relationships" ax:classid="{5512D116-5CC6-11CF-8D67-00AA00BDCE1D}" ax:persistence="persistStream" r:id="rId1"/>
</file>

<file path=xl/activeX/activeX274.xml><?xml version="1.0" encoding="utf-8"?>
<ax:ocx xmlns:ax="http://schemas.microsoft.com/office/2006/activeX" xmlns:r="http://schemas.openxmlformats.org/officeDocument/2006/relationships" ax:classid="{5512D116-5CC6-11CF-8D67-00AA00BDCE1D}" ax:persistence="persistStream" r:id="rId1"/>
</file>

<file path=xl/activeX/activeX275.xml><?xml version="1.0" encoding="utf-8"?>
<ax:ocx xmlns:ax="http://schemas.microsoft.com/office/2006/activeX" xmlns:r="http://schemas.openxmlformats.org/officeDocument/2006/relationships" ax:classid="{5512D116-5CC6-11CF-8D67-00AA00BDCE1D}" ax:persistence="persistStream" r:id="rId1"/>
</file>

<file path=xl/activeX/activeX276.xml><?xml version="1.0" encoding="utf-8"?>
<ax:ocx xmlns:ax="http://schemas.microsoft.com/office/2006/activeX" xmlns:r="http://schemas.openxmlformats.org/officeDocument/2006/relationships" ax:classid="{5512D116-5CC6-11CF-8D67-00AA00BDCE1D}" ax:persistence="persistStream" r:id="rId1"/>
</file>

<file path=xl/activeX/activeX277.xml><?xml version="1.0" encoding="utf-8"?>
<ax:ocx xmlns:ax="http://schemas.microsoft.com/office/2006/activeX" xmlns:r="http://schemas.openxmlformats.org/officeDocument/2006/relationships" ax:classid="{5512D116-5CC6-11CF-8D67-00AA00BDCE1D}" ax:persistence="persistStream" r:id="rId1"/>
</file>

<file path=xl/activeX/activeX278.xml><?xml version="1.0" encoding="utf-8"?>
<ax:ocx xmlns:ax="http://schemas.microsoft.com/office/2006/activeX" xmlns:r="http://schemas.openxmlformats.org/officeDocument/2006/relationships" ax:classid="{5512D116-5CC6-11CF-8D67-00AA00BDCE1D}" ax:persistence="persistStream" r:id="rId1"/>
</file>

<file path=xl/activeX/activeX279.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80.xml><?xml version="1.0" encoding="utf-8"?>
<ax:ocx xmlns:ax="http://schemas.microsoft.com/office/2006/activeX" xmlns:r="http://schemas.openxmlformats.org/officeDocument/2006/relationships" ax:classid="{5512D116-5CC6-11CF-8D67-00AA00BDCE1D}" ax:persistence="persistStream" r:id="rId1"/>
</file>

<file path=xl/activeX/activeX281.xml><?xml version="1.0" encoding="utf-8"?>
<ax:ocx xmlns:ax="http://schemas.microsoft.com/office/2006/activeX" xmlns:r="http://schemas.openxmlformats.org/officeDocument/2006/relationships" ax:classid="{5512D116-5CC6-11CF-8D67-00AA00BDCE1D}" ax:persistence="persistStream" r:id="rId1"/>
</file>

<file path=xl/activeX/activeX282.xml><?xml version="1.0" encoding="utf-8"?>
<ax:ocx xmlns:ax="http://schemas.microsoft.com/office/2006/activeX" xmlns:r="http://schemas.openxmlformats.org/officeDocument/2006/relationships" ax:classid="{5512D116-5CC6-11CF-8D67-00AA00BDCE1D}" ax:persistence="persistStream" r:id="rId1"/>
</file>

<file path=xl/activeX/activeX283.xml><?xml version="1.0" encoding="utf-8"?>
<ax:ocx xmlns:ax="http://schemas.microsoft.com/office/2006/activeX" xmlns:r="http://schemas.openxmlformats.org/officeDocument/2006/relationships" ax:classid="{5512D116-5CC6-11CF-8D67-00AA00BDCE1D}" ax:persistence="persistStream" r:id="rId1"/>
</file>

<file path=xl/activeX/activeX284.xml><?xml version="1.0" encoding="utf-8"?>
<ax:ocx xmlns:ax="http://schemas.microsoft.com/office/2006/activeX" xmlns:r="http://schemas.openxmlformats.org/officeDocument/2006/relationships" ax:classid="{5512D116-5CC6-11CF-8D67-00AA00BDCE1D}" ax:persistence="persistStream" r:id="rId1"/>
</file>

<file path=xl/activeX/activeX285.xml><?xml version="1.0" encoding="utf-8"?>
<ax:ocx xmlns:ax="http://schemas.microsoft.com/office/2006/activeX" xmlns:r="http://schemas.openxmlformats.org/officeDocument/2006/relationships" ax:classid="{5512D116-5CC6-11CF-8D67-00AA00BDCE1D}" ax:persistence="persistStream" r:id="rId1"/>
</file>

<file path=xl/activeX/activeX286.xml><?xml version="1.0" encoding="utf-8"?>
<ax:ocx xmlns:ax="http://schemas.microsoft.com/office/2006/activeX" xmlns:r="http://schemas.openxmlformats.org/officeDocument/2006/relationships" ax:classid="{5512D116-5CC6-11CF-8D67-00AA00BDCE1D}" ax:persistence="persistStream" r:id="rId1"/>
</file>

<file path=xl/activeX/activeX287.xml><?xml version="1.0" encoding="utf-8"?>
<ax:ocx xmlns:ax="http://schemas.microsoft.com/office/2006/activeX" xmlns:r="http://schemas.openxmlformats.org/officeDocument/2006/relationships" ax:classid="{5512D116-5CC6-11CF-8D67-00AA00BDCE1D}" ax:persistence="persistStream" r:id="rId1"/>
</file>

<file path=xl/activeX/activeX288.xml><?xml version="1.0" encoding="utf-8"?>
<ax:ocx xmlns:ax="http://schemas.microsoft.com/office/2006/activeX" xmlns:r="http://schemas.openxmlformats.org/officeDocument/2006/relationships" ax:classid="{5512D116-5CC6-11CF-8D67-00AA00BDCE1D}" ax:persistence="persistStream" r:id="rId1"/>
</file>

<file path=xl/activeX/activeX289.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290.xml><?xml version="1.0" encoding="utf-8"?>
<ax:ocx xmlns:ax="http://schemas.microsoft.com/office/2006/activeX" xmlns:r="http://schemas.openxmlformats.org/officeDocument/2006/relationships" ax:classid="{5512D116-5CC6-11CF-8D67-00AA00BDCE1D}" ax:persistence="persistStream" r:id="rId1"/>
</file>

<file path=xl/activeX/activeX291.xml><?xml version="1.0" encoding="utf-8"?>
<ax:ocx xmlns:ax="http://schemas.microsoft.com/office/2006/activeX" xmlns:r="http://schemas.openxmlformats.org/officeDocument/2006/relationships" ax:classid="{5512D116-5CC6-11CF-8D67-00AA00BDCE1D}" ax:persistence="persistStream" r:id="rId1"/>
</file>

<file path=xl/activeX/activeX292.xml><?xml version="1.0" encoding="utf-8"?>
<ax:ocx xmlns:ax="http://schemas.microsoft.com/office/2006/activeX" xmlns:r="http://schemas.openxmlformats.org/officeDocument/2006/relationships" ax:classid="{5512D116-5CC6-11CF-8D67-00AA00BDCE1D}" ax:persistence="persistStream" r:id="rId1"/>
</file>

<file path=xl/activeX/activeX293.xml><?xml version="1.0" encoding="utf-8"?>
<ax:ocx xmlns:ax="http://schemas.microsoft.com/office/2006/activeX" xmlns:r="http://schemas.openxmlformats.org/officeDocument/2006/relationships" ax:classid="{5512D116-5CC6-11CF-8D67-00AA00BDCE1D}" ax:persistence="persistStream" r:id="rId1"/>
</file>

<file path=xl/activeX/activeX294.xml><?xml version="1.0" encoding="utf-8"?>
<ax:ocx xmlns:ax="http://schemas.microsoft.com/office/2006/activeX" xmlns:r="http://schemas.openxmlformats.org/officeDocument/2006/relationships" ax:classid="{5512D116-5CC6-11CF-8D67-00AA00BDCE1D}" ax:persistence="persistStream" r:id="rId1"/>
</file>

<file path=xl/activeX/activeX295.xml><?xml version="1.0" encoding="utf-8"?>
<ax:ocx xmlns:ax="http://schemas.microsoft.com/office/2006/activeX" xmlns:r="http://schemas.openxmlformats.org/officeDocument/2006/relationships" ax:classid="{5512D116-5CC6-11CF-8D67-00AA00BDCE1D}" ax:persistence="persistStream" r:id="rId1"/>
</file>

<file path=xl/activeX/activeX296.xml><?xml version="1.0" encoding="utf-8"?>
<ax:ocx xmlns:ax="http://schemas.microsoft.com/office/2006/activeX" xmlns:r="http://schemas.openxmlformats.org/officeDocument/2006/relationships" ax:classid="{5512D116-5CC6-11CF-8D67-00AA00BDCE1D}" ax:persistence="persistStream" r:id="rId1"/>
</file>

<file path=xl/activeX/activeX297.xml><?xml version="1.0" encoding="utf-8"?>
<ax:ocx xmlns:ax="http://schemas.microsoft.com/office/2006/activeX" xmlns:r="http://schemas.openxmlformats.org/officeDocument/2006/relationships" ax:classid="{5512D116-5CC6-11CF-8D67-00AA00BDCE1D}" ax:persistence="persistStream" r:id="rId1"/>
</file>

<file path=xl/activeX/activeX298.xml><?xml version="1.0" encoding="utf-8"?>
<ax:ocx xmlns:ax="http://schemas.microsoft.com/office/2006/activeX" xmlns:r="http://schemas.openxmlformats.org/officeDocument/2006/relationships" ax:classid="{5512D116-5CC6-11CF-8D67-00AA00BDCE1D}" ax:persistence="persistStream" r:id="rId1"/>
</file>

<file path=xl/activeX/activeX29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00.xml><?xml version="1.0" encoding="utf-8"?>
<ax:ocx xmlns:ax="http://schemas.microsoft.com/office/2006/activeX" xmlns:r="http://schemas.openxmlformats.org/officeDocument/2006/relationships" ax:classid="{5512D116-5CC6-11CF-8D67-00AA00BDCE1D}" ax:persistence="persistStream" r:id="rId1"/>
</file>

<file path=xl/activeX/activeX301.xml><?xml version="1.0" encoding="utf-8"?>
<ax:ocx xmlns:ax="http://schemas.microsoft.com/office/2006/activeX" xmlns:r="http://schemas.openxmlformats.org/officeDocument/2006/relationships" ax:classid="{5512D116-5CC6-11CF-8D67-00AA00BDCE1D}" ax:persistence="persistStream" r:id="rId1"/>
</file>

<file path=xl/activeX/activeX302.xml><?xml version="1.0" encoding="utf-8"?>
<ax:ocx xmlns:ax="http://schemas.microsoft.com/office/2006/activeX" xmlns:r="http://schemas.openxmlformats.org/officeDocument/2006/relationships" ax:classid="{5512D116-5CC6-11CF-8D67-00AA00BDCE1D}" ax:persistence="persistStream" r:id="rId1"/>
</file>

<file path=xl/activeX/activeX303.xml><?xml version="1.0" encoding="utf-8"?>
<ax:ocx xmlns:ax="http://schemas.microsoft.com/office/2006/activeX" xmlns:r="http://schemas.openxmlformats.org/officeDocument/2006/relationships" ax:classid="{5512D116-5CC6-11CF-8D67-00AA00BDCE1D}" ax:persistence="persistStream" r:id="rId1"/>
</file>

<file path=xl/activeX/activeX304.xml><?xml version="1.0" encoding="utf-8"?>
<ax:ocx xmlns:ax="http://schemas.microsoft.com/office/2006/activeX" xmlns:r="http://schemas.openxmlformats.org/officeDocument/2006/relationships" ax:classid="{5512D116-5CC6-11CF-8D67-00AA00BDCE1D}" ax:persistence="persistStream" r:id="rId1"/>
</file>

<file path=xl/activeX/activeX305.xml><?xml version="1.0" encoding="utf-8"?>
<ax:ocx xmlns:ax="http://schemas.microsoft.com/office/2006/activeX" xmlns:r="http://schemas.openxmlformats.org/officeDocument/2006/relationships" ax:classid="{5512D116-5CC6-11CF-8D67-00AA00BDCE1D}" ax:persistence="persistStream" r:id="rId1"/>
</file>

<file path=xl/activeX/activeX306.xml><?xml version="1.0" encoding="utf-8"?>
<ax:ocx xmlns:ax="http://schemas.microsoft.com/office/2006/activeX" xmlns:r="http://schemas.openxmlformats.org/officeDocument/2006/relationships" ax:classid="{5512D116-5CC6-11CF-8D67-00AA00BDCE1D}" ax:persistence="persistStream" r:id="rId1"/>
</file>

<file path=xl/activeX/activeX307.xml><?xml version="1.0" encoding="utf-8"?>
<ax:ocx xmlns:ax="http://schemas.microsoft.com/office/2006/activeX" xmlns:r="http://schemas.openxmlformats.org/officeDocument/2006/relationships" ax:classid="{5512D116-5CC6-11CF-8D67-00AA00BDCE1D}" ax:persistence="persistStream" r:id="rId1"/>
</file>

<file path=xl/activeX/activeX308.xml><?xml version="1.0" encoding="utf-8"?>
<ax:ocx xmlns:ax="http://schemas.microsoft.com/office/2006/activeX" xmlns:r="http://schemas.openxmlformats.org/officeDocument/2006/relationships" ax:classid="{5512D116-5CC6-11CF-8D67-00AA00BDCE1D}" ax:persistence="persistStream" r:id="rId1"/>
</file>

<file path=xl/activeX/activeX309.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10.xml><?xml version="1.0" encoding="utf-8"?>
<ax:ocx xmlns:ax="http://schemas.microsoft.com/office/2006/activeX" xmlns:r="http://schemas.openxmlformats.org/officeDocument/2006/relationships" ax:classid="{5512D116-5CC6-11CF-8D67-00AA00BDCE1D}" ax:persistence="persistStream" r:id="rId1"/>
</file>

<file path=xl/activeX/activeX311.xml><?xml version="1.0" encoding="utf-8"?>
<ax:ocx xmlns:ax="http://schemas.microsoft.com/office/2006/activeX" xmlns:r="http://schemas.openxmlformats.org/officeDocument/2006/relationships" ax:classid="{5512D116-5CC6-11CF-8D67-00AA00BDCE1D}" ax:persistence="persistStream" r:id="rId1"/>
</file>

<file path=xl/activeX/activeX312.xml><?xml version="1.0" encoding="utf-8"?>
<ax:ocx xmlns:ax="http://schemas.microsoft.com/office/2006/activeX" xmlns:r="http://schemas.openxmlformats.org/officeDocument/2006/relationships" ax:classid="{5512D116-5CC6-11CF-8D67-00AA00BDCE1D}" ax:persistence="persistStream" r:id="rId1"/>
</file>

<file path=xl/activeX/activeX313.xml><?xml version="1.0" encoding="utf-8"?>
<ax:ocx xmlns:ax="http://schemas.microsoft.com/office/2006/activeX" xmlns:r="http://schemas.openxmlformats.org/officeDocument/2006/relationships" ax:classid="{5512D116-5CC6-11CF-8D67-00AA00BDCE1D}" ax:persistence="persistStream" r:id="rId1"/>
</file>

<file path=xl/activeX/activeX314.xml><?xml version="1.0" encoding="utf-8"?>
<ax:ocx xmlns:ax="http://schemas.microsoft.com/office/2006/activeX" xmlns:r="http://schemas.openxmlformats.org/officeDocument/2006/relationships" ax:classid="{5512D116-5CC6-11CF-8D67-00AA00BDCE1D}" ax:persistence="persistStream" r:id="rId1"/>
</file>

<file path=xl/activeX/activeX315.xml><?xml version="1.0" encoding="utf-8"?>
<ax:ocx xmlns:ax="http://schemas.microsoft.com/office/2006/activeX" xmlns:r="http://schemas.openxmlformats.org/officeDocument/2006/relationships" ax:classid="{5512D116-5CC6-11CF-8D67-00AA00BDCE1D}" ax:persistence="persistStream" r:id="rId1"/>
</file>

<file path=xl/activeX/activeX316.xml><?xml version="1.0" encoding="utf-8"?>
<ax:ocx xmlns:ax="http://schemas.microsoft.com/office/2006/activeX" xmlns:r="http://schemas.openxmlformats.org/officeDocument/2006/relationships" ax:classid="{5512D116-5CC6-11CF-8D67-00AA00BDCE1D}" ax:persistence="persistStream" r:id="rId1"/>
</file>

<file path=xl/activeX/activeX317.xml><?xml version="1.0" encoding="utf-8"?>
<ax:ocx xmlns:ax="http://schemas.microsoft.com/office/2006/activeX" xmlns:r="http://schemas.openxmlformats.org/officeDocument/2006/relationships" ax:classid="{5512D116-5CC6-11CF-8D67-00AA00BDCE1D}" ax:persistence="persistStream" r:id="rId1"/>
</file>

<file path=xl/activeX/activeX318.xml><?xml version="1.0" encoding="utf-8"?>
<ax:ocx xmlns:ax="http://schemas.microsoft.com/office/2006/activeX" xmlns:r="http://schemas.openxmlformats.org/officeDocument/2006/relationships" ax:classid="{5512D116-5CC6-11CF-8D67-00AA00BDCE1D}" ax:persistence="persistStream" r:id="rId1"/>
</file>

<file path=xl/activeX/activeX319.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20.xml><?xml version="1.0" encoding="utf-8"?>
<ax:ocx xmlns:ax="http://schemas.microsoft.com/office/2006/activeX" xmlns:r="http://schemas.openxmlformats.org/officeDocument/2006/relationships" ax:classid="{5512D116-5CC6-11CF-8D67-00AA00BDCE1D}" ax:persistence="persistStream" r:id="rId1"/>
</file>

<file path=xl/activeX/activeX321.xml><?xml version="1.0" encoding="utf-8"?>
<ax:ocx xmlns:ax="http://schemas.microsoft.com/office/2006/activeX" xmlns:r="http://schemas.openxmlformats.org/officeDocument/2006/relationships" ax:classid="{5512D116-5CC6-11CF-8D67-00AA00BDCE1D}" ax:persistence="persistStream" r:id="rId1"/>
</file>

<file path=xl/activeX/activeX322.xml><?xml version="1.0" encoding="utf-8"?>
<ax:ocx xmlns:ax="http://schemas.microsoft.com/office/2006/activeX" xmlns:r="http://schemas.openxmlformats.org/officeDocument/2006/relationships" ax:classid="{5512D116-5CC6-11CF-8D67-00AA00BDCE1D}" ax:persistence="persistStream" r:id="rId1"/>
</file>

<file path=xl/activeX/activeX323.xml><?xml version="1.0" encoding="utf-8"?>
<ax:ocx xmlns:ax="http://schemas.microsoft.com/office/2006/activeX" xmlns:r="http://schemas.openxmlformats.org/officeDocument/2006/relationships" ax:classid="{5512D116-5CC6-11CF-8D67-00AA00BDCE1D}" ax:persistence="persistStream" r:id="rId1"/>
</file>

<file path=xl/activeX/activeX324.xml><?xml version="1.0" encoding="utf-8"?>
<ax:ocx xmlns:ax="http://schemas.microsoft.com/office/2006/activeX" xmlns:r="http://schemas.openxmlformats.org/officeDocument/2006/relationships" ax:classid="{5512D116-5CC6-11CF-8D67-00AA00BDCE1D}" ax:persistence="persistStream" r:id="rId1"/>
</file>

<file path=xl/activeX/activeX325.xml><?xml version="1.0" encoding="utf-8"?>
<ax:ocx xmlns:ax="http://schemas.microsoft.com/office/2006/activeX" xmlns:r="http://schemas.openxmlformats.org/officeDocument/2006/relationships" ax:classid="{5512D116-5CC6-11CF-8D67-00AA00BDCE1D}" ax:persistence="persistStream" r:id="rId1"/>
</file>

<file path=xl/activeX/activeX326.xml><?xml version="1.0" encoding="utf-8"?>
<ax:ocx xmlns:ax="http://schemas.microsoft.com/office/2006/activeX" xmlns:r="http://schemas.openxmlformats.org/officeDocument/2006/relationships" ax:classid="{5512D116-5CC6-11CF-8D67-00AA00BDCE1D}" ax:persistence="persistStream" r:id="rId1"/>
</file>

<file path=xl/activeX/activeX327.xml><?xml version="1.0" encoding="utf-8"?>
<ax:ocx xmlns:ax="http://schemas.microsoft.com/office/2006/activeX" xmlns:r="http://schemas.openxmlformats.org/officeDocument/2006/relationships" ax:classid="{5512D116-5CC6-11CF-8D67-00AA00BDCE1D}" ax:persistence="persistStream" r:id="rId1"/>
</file>

<file path=xl/activeX/activeX328.xml><?xml version="1.0" encoding="utf-8"?>
<ax:ocx xmlns:ax="http://schemas.microsoft.com/office/2006/activeX" xmlns:r="http://schemas.openxmlformats.org/officeDocument/2006/relationships" ax:classid="{5512D116-5CC6-11CF-8D67-00AA00BDCE1D}" ax:persistence="persistStream" r:id="rId1"/>
</file>

<file path=xl/activeX/activeX329.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30.xml><?xml version="1.0" encoding="utf-8"?>
<ax:ocx xmlns:ax="http://schemas.microsoft.com/office/2006/activeX" xmlns:r="http://schemas.openxmlformats.org/officeDocument/2006/relationships" ax:classid="{5512D116-5CC6-11CF-8D67-00AA00BDCE1D}" ax:persistence="persistStream" r:id="rId1"/>
</file>

<file path=xl/activeX/activeX331.xml><?xml version="1.0" encoding="utf-8"?>
<ax:ocx xmlns:ax="http://schemas.microsoft.com/office/2006/activeX" xmlns:r="http://schemas.openxmlformats.org/officeDocument/2006/relationships" ax:classid="{5512D116-5CC6-11CF-8D67-00AA00BDCE1D}" ax:persistence="persistStream" r:id="rId1"/>
</file>

<file path=xl/activeX/activeX332.xml><?xml version="1.0" encoding="utf-8"?>
<ax:ocx xmlns:ax="http://schemas.microsoft.com/office/2006/activeX" xmlns:r="http://schemas.openxmlformats.org/officeDocument/2006/relationships" ax:classid="{5512D116-5CC6-11CF-8D67-00AA00BDCE1D}" ax:persistence="persistStream" r:id="rId1"/>
</file>

<file path=xl/activeX/activeX333.xml><?xml version="1.0" encoding="utf-8"?>
<ax:ocx xmlns:ax="http://schemas.microsoft.com/office/2006/activeX" xmlns:r="http://schemas.openxmlformats.org/officeDocument/2006/relationships" ax:classid="{5512D116-5CC6-11CF-8D67-00AA00BDCE1D}" ax:persistence="persistStream" r:id="rId1"/>
</file>

<file path=xl/activeX/activeX334.xml><?xml version="1.0" encoding="utf-8"?>
<ax:ocx xmlns:ax="http://schemas.microsoft.com/office/2006/activeX" xmlns:r="http://schemas.openxmlformats.org/officeDocument/2006/relationships" ax:classid="{5512D116-5CC6-11CF-8D67-00AA00BDCE1D}" ax:persistence="persistStream" r:id="rId1"/>
</file>

<file path=xl/activeX/activeX335.xml><?xml version="1.0" encoding="utf-8"?>
<ax:ocx xmlns:ax="http://schemas.microsoft.com/office/2006/activeX" xmlns:r="http://schemas.openxmlformats.org/officeDocument/2006/relationships" ax:classid="{5512D116-5CC6-11CF-8D67-00AA00BDCE1D}" ax:persistence="persistStream" r:id="rId1"/>
</file>

<file path=xl/activeX/activeX336.xml><?xml version="1.0" encoding="utf-8"?>
<ax:ocx xmlns:ax="http://schemas.microsoft.com/office/2006/activeX" xmlns:r="http://schemas.openxmlformats.org/officeDocument/2006/relationships" ax:classid="{5512D116-5CC6-11CF-8D67-00AA00BDCE1D}" ax:persistence="persistStream" r:id="rId1"/>
</file>

<file path=xl/activeX/activeX337.xml><?xml version="1.0" encoding="utf-8"?>
<ax:ocx xmlns:ax="http://schemas.microsoft.com/office/2006/activeX" xmlns:r="http://schemas.openxmlformats.org/officeDocument/2006/relationships" ax:classid="{5512D116-5CC6-11CF-8D67-00AA00BDCE1D}" ax:persistence="persistStream" r:id="rId1"/>
</file>

<file path=xl/activeX/activeX338.xml><?xml version="1.0" encoding="utf-8"?>
<ax:ocx xmlns:ax="http://schemas.microsoft.com/office/2006/activeX" xmlns:r="http://schemas.openxmlformats.org/officeDocument/2006/relationships" ax:classid="{5512D116-5CC6-11CF-8D67-00AA00BDCE1D}" ax:persistence="persistStream" r:id="rId1"/>
</file>

<file path=xl/activeX/activeX339.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40.xml><?xml version="1.0" encoding="utf-8"?>
<ax:ocx xmlns:ax="http://schemas.microsoft.com/office/2006/activeX" xmlns:r="http://schemas.openxmlformats.org/officeDocument/2006/relationships" ax:classid="{5512D116-5CC6-11CF-8D67-00AA00BDCE1D}" ax:persistence="persistStream" r:id="rId1"/>
</file>

<file path=xl/activeX/activeX341.xml><?xml version="1.0" encoding="utf-8"?>
<ax:ocx xmlns:ax="http://schemas.microsoft.com/office/2006/activeX" xmlns:r="http://schemas.openxmlformats.org/officeDocument/2006/relationships" ax:classid="{5512D116-5CC6-11CF-8D67-00AA00BDCE1D}" ax:persistence="persistStream" r:id="rId1"/>
</file>

<file path=xl/activeX/activeX342.xml><?xml version="1.0" encoding="utf-8"?>
<ax:ocx xmlns:ax="http://schemas.microsoft.com/office/2006/activeX" xmlns:r="http://schemas.openxmlformats.org/officeDocument/2006/relationships" ax:classid="{5512D116-5CC6-11CF-8D67-00AA00BDCE1D}" ax:persistence="persistStream" r:id="rId1"/>
</file>

<file path=xl/activeX/activeX343.xml><?xml version="1.0" encoding="utf-8"?>
<ax:ocx xmlns:ax="http://schemas.microsoft.com/office/2006/activeX" xmlns:r="http://schemas.openxmlformats.org/officeDocument/2006/relationships" ax:classid="{5512D116-5CC6-11CF-8D67-00AA00BDCE1D}" ax:persistence="persistStream" r:id="rId1"/>
</file>

<file path=xl/activeX/activeX344.xml><?xml version="1.0" encoding="utf-8"?>
<ax:ocx xmlns:ax="http://schemas.microsoft.com/office/2006/activeX" xmlns:r="http://schemas.openxmlformats.org/officeDocument/2006/relationships" ax:classid="{5512D116-5CC6-11CF-8D67-00AA00BDCE1D}" ax:persistence="persistStream" r:id="rId1"/>
</file>

<file path=xl/activeX/activeX345.xml><?xml version="1.0" encoding="utf-8"?>
<ax:ocx xmlns:ax="http://schemas.microsoft.com/office/2006/activeX" xmlns:r="http://schemas.openxmlformats.org/officeDocument/2006/relationships" ax:classid="{5512D116-5CC6-11CF-8D67-00AA00BDCE1D}" ax:persistence="persistStream" r:id="rId1"/>
</file>

<file path=xl/activeX/activeX346.xml><?xml version="1.0" encoding="utf-8"?>
<ax:ocx xmlns:ax="http://schemas.microsoft.com/office/2006/activeX" xmlns:r="http://schemas.openxmlformats.org/officeDocument/2006/relationships" ax:classid="{5512D116-5CC6-11CF-8D67-00AA00BDCE1D}" ax:persistence="persistStream" r:id="rId1"/>
</file>

<file path=xl/activeX/activeX347.xml><?xml version="1.0" encoding="utf-8"?>
<ax:ocx xmlns:ax="http://schemas.microsoft.com/office/2006/activeX" xmlns:r="http://schemas.openxmlformats.org/officeDocument/2006/relationships" ax:classid="{5512D116-5CC6-11CF-8D67-00AA00BDCE1D}" ax:persistence="persistStream" r:id="rId1"/>
</file>

<file path=xl/activeX/activeX348.xml><?xml version="1.0" encoding="utf-8"?>
<ax:ocx xmlns:ax="http://schemas.microsoft.com/office/2006/activeX" xmlns:r="http://schemas.openxmlformats.org/officeDocument/2006/relationships" ax:classid="{5512D116-5CC6-11CF-8D67-00AA00BDCE1D}" ax:persistence="persistStream" r:id="rId1"/>
</file>

<file path=xl/activeX/activeX349.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50.xml><?xml version="1.0" encoding="utf-8"?>
<ax:ocx xmlns:ax="http://schemas.microsoft.com/office/2006/activeX" xmlns:r="http://schemas.openxmlformats.org/officeDocument/2006/relationships" ax:classid="{5512D116-5CC6-11CF-8D67-00AA00BDCE1D}" ax:persistence="persistStream" r:id="rId1"/>
</file>

<file path=xl/activeX/activeX351.xml><?xml version="1.0" encoding="utf-8"?>
<ax:ocx xmlns:ax="http://schemas.microsoft.com/office/2006/activeX" xmlns:r="http://schemas.openxmlformats.org/officeDocument/2006/relationships" ax:classid="{5512D116-5CC6-11CF-8D67-00AA00BDCE1D}" ax:persistence="persistStream" r:id="rId1"/>
</file>

<file path=xl/activeX/activeX352.xml><?xml version="1.0" encoding="utf-8"?>
<ax:ocx xmlns:ax="http://schemas.microsoft.com/office/2006/activeX" xmlns:r="http://schemas.openxmlformats.org/officeDocument/2006/relationships" ax:classid="{5512D116-5CC6-11CF-8D67-00AA00BDCE1D}" ax:persistence="persistStream" r:id="rId1"/>
</file>

<file path=xl/activeX/activeX353.xml><?xml version="1.0" encoding="utf-8"?>
<ax:ocx xmlns:ax="http://schemas.microsoft.com/office/2006/activeX" xmlns:r="http://schemas.openxmlformats.org/officeDocument/2006/relationships" ax:classid="{5512D116-5CC6-11CF-8D67-00AA00BDCE1D}" ax:persistence="persistStream" r:id="rId1"/>
</file>

<file path=xl/activeX/activeX354.xml><?xml version="1.0" encoding="utf-8"?>
<ax:ocx xmlns:ax="http://schemas.microsoft.com/office/2006/activeX" xmlns:r="http://schemas.openxmlformats.org/officeDocument/2006/relationships" ax:classid="{5512D116-5CC6-11CF-8D67-00AA00BDCE1D}" ax:persistence="persistStream" r:id="rId1"/>
</file>

<file path=xl/activeX/activeX355.xml><?xml version="1.0" encoding="utf-8"?>
<ax:ocx xmlns:ax="http://schemas.microsoft.com/office/2006/activeX" xmlns:r="http://schemas.openxmlformats.org/officeDocument/2006/relationships" ax:classid="{5512D116-5CC6-11CF-8D67-00AA00BDCE1D}" ax:persistence="persistStream" r:id="rId1"/>
</file>

<file path=xl/activeX/activeX356.xml><?xml version="1.0" encoding="utf-8"?>
<ax:ocx xmlns:ax="http://schemas.microsoft.com/office/2006/activeX" xmlns:r="http://schemas.openxmlformats.org/officeDocument/2006/relationships" ax:classid="{5512D116-5CC6-11CF-8D67-00AA00BDCE1D}" ax:persistence="persistStream" r:id="rId1"/>
</file>

<file path=xl/activeX/activeX357.xml><?xml version="1.0" encoding="utf-8"?>
<ax:ocx xmlns:ax="http://schemas.microsoft.com/office/2006/activeX" xmlns:r="http://schemas.openxmlformats.org/officeDocument/2006/relationships" ax:classid="{5512D116-5CC6-11CF-8D67-00AA00BDCE1D}" ax:persistence="persistStream" r:id="rId1"/>
</file>

<file path=xl/activeX/activeX358.xml><?xml version="1.0" encoding="utf-8"?>
<ax:ocx xmlns:ax="http://schemas.microsoft.com/office/2006/activeX" xmlns:r="http://schemas.openxmlformats.org/officeDocument/2006/relationships" ax:classid="{5512D116-5CC6-11CF-8D67-00AA00BDCE1D}" ax:persistence="persistStream" r:id="rId1"/>
</file>

<file path=xl/activeX/activeX359.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60.xml><?xml version="1.0" encoding="utf-8"?>
<ax:ocx xmlns:ax="http://schemas.microsoft.com/office/2006/activeX" xmlns:r="http://schemas.openxmlformats.org/officeDocument/2006/relationships" ax:classid="{5512D116-5CC6-11CF-8D67-00AA00BDCE1D}" ax:persistence="persistStream" r:id="rId1"/>
</file>

<file path=xl/activeX/activeX361.xml><?xml version="1.0" encoding="utf-8"?>
<ax:ocx xmlns:ax="http://schemas.microsoft.com/office/2006/activeX" xmlns:r="http://schemas.openxmlformats.org/officeDocument/2006/relationships" ax:classid="{5512D116-5CC6-11CF-8D67-00AA00BDCE1D}" ax:persistence="persistStream" r:id="rId1"/>
</file>

<file path=xl/activeX/activeX362.xml><?xml version="1.0" encoding="utf-8"?>
<ax:ocx xmlns:ax="http://schemas.microsoft.com/office/2006/activeX" xmlns:r="http://schemas.openxmlformats.org/officeDocument/2006/relationships" ax:classid="{5512D116-5CC6-11CF-8D67-00AA00BDCE1D}" ax:persistence="persistStream" r:id="rId1"/>
</file>

<file path=xl/activeX/activeX363.xml><?xml version="1.0" encoding="utf-8"?>
<ax:ocx xmlns:ax="http://schemas.microsoft.com/office/2006/activeX" xmlns:r="http://schemas.openxmlformats.org/officeDocument/2006/relationships" ax:classid="{5512D116-5CC6-11CF-8D67-00AA00BDCE1D}" ax:persistence="persistStream" r:id="rId1"/>
</file>

<file path=xl/activeX/activeX364.xml><?xml version="1.0" encoding="utf-8"?>
<ax:ocx xmlns:ax="http://schemas.microsoft.com/office/2006/activeX" xmlns:r="http://schemas.openxmlformats.org/officeDocument/2006/relationships" ax:classid="{5512D116-5CC6-11CF-8D67-00AA00BDCE1D}" ax:persistence="persistStream" r:id="rId1"/>
</file>

<file path=xl/activeX/activeX365.xml><?xml version="1.0" encoding="utf-8"?>
<ax:ocx xmlns:ax="http://schemas.microsoft.com/office/2006/activeX" xmlns:r="http://schemas.openxmlformats.org/officeDocument/2006/relationships" ax:classid="{5512D116-5CC6-11CF-8D67-00AA00BDCE1D}" ax:persistence="persistStream" r:id="rId1"/>
</file>

<file path=xl/activeX/activeX366.xml><?xml version="1.0" encoding="utf-8"?>
<ax:ocx xmlns:ax="http://schemas.microsoft.com/office/2006/activeX" xmlns:r="http://schemas.openxmlformats.org/officeDocument/2006/relationships" ax:classid="{5512D116-5CC6-11CF-8D67-00AA00BDCE1D}" ax:persistence="persistStream" r:id="rId1"/>
</file>

<file path=xl/activeX/activeX367.xml><?xml version="1.0" encoding="utf-8"?>
<ax:ocx xmlns:ax="http://schemas.microsoft.com/office/2006/activeX" xmlns:r="http://schemas.openxmlformats.org/officeDocument/2006/relationships" ax:classid="{5512D116-5CC6-11CF-8D67-00AA00BDCE1D}" ax:persistence="persistStream" r:id="rId1"/>
</file>

<file path=xl/activeX/activeX368.xml><?xml version="1.0" encoding="utf-8"?>
<ax:ocx xmlns:ax="http://schemas.microsoft.com/office/2006/activeX" xmlns:r="http://schemas.openxmlformats.org/officeDocument/2006/relationships" ax:classid="{5512D116-5CC6-11CF-8D67-00AA00BDCE1D}" ax:persistence="persistStream" r:id="rId1"/>
</file>

<file path=xl/activeX/activeX369.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70.xml><?xml version="1.0" encoding="utf-8"?>
<ax:ocx xmlns:ax="http://schemas.microsoft.com/office/2006/activeX" xmlns:r="http://schemas.openxmlformats.org/officeDocument/2006/relationships" ax:classid="{5512D116-5CC6-11CF-8D67-00AA00BDCE1D}" ax:persistence="persistStream" r:id="rId1"/>
</file>

<file path=xl/activeX/activeX371.xml><?xml version="1.0" encoding="utf-8"?>
<ax:ocx xmlns:ax="http://schemas.microsoft.com/office/2006/activeX" xmlns:r="http://schemas.openxmlformats.org/officeDocument/2006/relationships" ax:classid="{5512D116-5CC6-11CF-8D67-00AA00BDCE1D}" ax:persistence="persistStream" r:id="rId1"/>
</file>

<file path=xl/activeX/activeX372.xml><?xml version="1.0" encoding="utf-8"?>
<ax:ocx xmlns:ax="http://schemas.microsoft.com/office/2006/activeX" xmlns:r="http://schemas.openxmlformats.org/officeDocument/2006/relationships" ax:classid="{5512D116-5CC6-11CF-8D67-00AA00BDCE1D}" ax:persistence="persistStream" r:id="rId1"/>
</file>

<file path=xl/activeX/activeX373.xml><?xml version="1.0" encoding="utf-8"?>
<ax:ocx xmlns:ax="http://schemas.microsoft.com/office/2006/activeX" xmlns:r="http://schemas.openxmlformats.org/officeDocument/2006/relationships" ax:classid="{5512D116-5CC6-11CF-8D67-00AA00BDCE1D}" ax:persistence="persistStream" r:id="rId1"/>
</file>

<file path=xl/activeX/activeX374.xml><?xml version="1.0" encoding="utf-8"?>
<ax:ocx xmlns:ax="http://schemas.microsoft.com/office/2006/activeX" xmlns:r="http://schemas.openxmlformats.org/officeDocument/2006/relationships" ax:classid="{5512D116-5CC6-11CF-8D67-00AA00BDCE1D}" ax:persistence="persistStream" r:id="rId1"/>
</file>

<file path=xl/activeX/activeX375.xml><?xml version="1.0" encoding="utf-8"?>
<ax:ocx xmlns:ax="http://schemas.microsoft.com/office/2006/activeX" xmlns:r="http://schemas.openxmlformats.org/officeDocument/2006/relationships" ax:classid="{5512D116-5CC6-11CF-8D67-00AA00BDCE1D}" ax:persistence="persistStream" r:id="rId1"/>
</file>

<file path=xl/activeX/activeX376.xml><?xml version="1.0" encoding="utf-8"?>
<ax:ocx xmlns:ax="http://schemas.microsoft.com/office/2006/activeX" xmlns:r="http://schemas.openxmlformats.org/officeDocument/2006/relationships" ax:classid="{5512D116-5CC6-11CF-8D67-00AA00BDCE1D}" ax:persistence="persistStream" r:id="rId1"/>
</file>

<file path=xl/activeX/activeX377.xml><?xml version="1.0" encoding="utf-8"?>
<ax:ocx xmlns:ax="http://schemas.microsoft.com/office/2006/activeX" xmlns:r="http://schemas.openxmlformats.org/officeDocument/2006/relationships" ax:classid="{5512D116-5CC6-11CF-8D67-00AA00BDCE1D}" ax:persistence="persistStream" r:id="rId1"/>
</file>

<file path=xl/activeX/activeX378.xml><?xml version="1.0" encoding="utf-8"?>
<ax:ocx xmlns:ax="http://schemas.microsoft.com/office/2006/activeX" xmlns:r="http://schemas.openxmlformats.org/officeDocument/2006/relationships" ax:classid="{5512D116-5CC6-11CF-8D67-00AA00BDCE1D}" ax:persistence="persistStream" r:id="rId1"/>
</file>

<file path=xl/activeX/activeX379.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80.xml><?xml version="1.0" encoding="utf-8"?>
<ax:ocx xmlns:ax="http://schemas.microsoft.com/office/2006/activeX" xmlns:r="http://schemas.openxmlformats.org/officeDocument/2006/relationships" ax:classid="{5512D116-5CC6-11CF-8D67-00AA00BDCE1D}" ax:persistence="persistStream" r:id="rId1"/>
</file>

<file path=xl/activeX/activeX381.xml><?xml version="1.0" encoding="utf-8"?>
<ax:ocx xmlns:ax="http://schemas.microsoft.com/office/2006/activeX" xmlns:r="http://schemas.openxmlformats.org/officeDocument/2006/relationships" ax:classid="{5512D116-5CC6-11CF-8D67-00AA00BDCE1D}" ax:persistence="persistStream" r:id="rId1"/>
</file>

<file path=xl/activeX/activeX382.xml><?xml version="1.0" encoding="utf-8"?>
<ax:ocx xmlns:ax="http://schemas.microsoft.com/office/2006/activeX" xmlns:r="http://schemas.openxmlformats.org/officeDocument/2006/relationships" ax:classid="{5512D116-5CC6-11CF-8D67-00AA00BDCE1D}" ax:persistence="persistStream" r:id="rId1"/>
</file>

<file path=xl/activeX/activeX383.xml><?xml version="1.0" encoding="utf-8"?>
<ax:ocx xmlns:ax="http://schemas.microsoft.com/office/2006/activeX" xmlns:r="http://schemas.openxmlformats.org/officeDocument/2006/relationships" ax:classid="{5512D116-5CC6-11CF-8D67-00AA00BDCE1D}" ax:persistence="persistStream" r:id="rId1"/>
</file>

<file path=xl/activeX/activeX384.xml><?xml version="1.0" encoding="utf-8"?>
<ax:ocx xmlns:ax="http://schemas.microsoft.com/office/2006/activeX" xmlns:r="http://schemas.openxmlformats.org/officeDocument/2006/relationships" ax:classid="{5512D116-5CC6-11CF-8D67-00AA00BDCE1D}" ax:persistence="persistStream" r:id="rId1"/>
</file>

<file path=xl/activeX/activeX385.xml><?xml version="1.0" encoding="utf-8"?>
<ax:ocx xmlns:ax="http://schemas.microsoft.com/office/2006/activeX" xmlns:r="http://schemas.openxmlformats.org/officeDocument/2006/relationships" ax:classid="{5512D116-5CC6-11CF-8D67-00AA00BDCE1D}" ax:persistence="persistStream" r:id="rId1"/>
</file>

<file path=xl/activeX/activeX386.xml><?xml version="1.0" encoding="utf-8"?>
<ax:ocx xmlns:ax="http://schemas.microsoft.com/office/2006/activeX" xmlns:r="http://schemas.openxmlformats.org/officeDocument/2006/relationships" ax:classid="{5512D116-5CC6-11CF-8D67-00AA00BDCE1D}" ax:persistence="persistStream" r:id="rId1"/>
</file>

<file path=xl/activeX/activeX387.xml><?xml version="1.0" encoding="utf-8"?>
<ax:ocx xmlns:ax="http://schemas.microsoft.com/office/2006/activeX" xmlns:r="http://schemas.openxmlformats.org/officeDocument/2006/relationships" ax:classid="{5512D116-5CC6-11CF-8D67-00AA00BDCE1D}" ax:persistence="persistStream" r:id="rId1"/>
</file>

<file path=xl/activeX/activeX388.xml><?xml version="1.0" encoding="utf-8"?>
<ax:ocx xmlns:ax="http://schemas.microsoft.com/office/2006/activeX" xmlns:r="http://schemas.openxmlformats.org/officeDocument/2006/relationships" ax:classid="{5512D116-5CC6-11CF-8D67-00AA00BDCE1D}" ax:persistence="persistStream" r:id="rId1"/>
</file>

<file path=xl/activeX/activeX389.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390.xml><?xml version="1.0" encoding="utf-8"?>
<ax:ocx xmlns:ax="http://schemas.microsoft.com/office/2006/activeX" xmlns:r="http://schemas.openxmlformats.org/officeDocument/2006/relationships" ax:classid="{5512D116-5CC6-11CF-8D67-00AA00BDCE1D}" ax:persistence="persistStream" r:id="rId1"/>
</file>

<file path=xl/activeX/activeX391.xml><?xml version="1.0" encoding="utf-8"?>
<ax:ocx xmlns:ax="http://schemas.microsoft.com/office/2006/activeX" xmlns:r="http://schemas.openxmlformats.org/officeDocument/2006/relationships" ax:classid="{5512D116-5CC6-11CF-8D67-00AA00BDCE1D}" ax:persistence="persistStream" r:id="rId1"/>
</file>

<file path=xl/activeX/activeX392.xml><?xml version="1.0" encoding="utf-8"?>
<ax:ocx xmlns:ax="http://schemas.microsoft.com/office/2006/activeX" xmlns:r="http://schemas.openxmlformats.org/officeDocument/2006/relationships" ax:classid="{5512D116-5CC6-11CF-8D67-00AA00BDCE1D}" ax:persistence="persistStream" r:id="rId1"/>
</file>

<file path=xl/activeX/activeX393.xml><?xml version="1.0" encoding="utf-8"?>
<ax:ocx xmlns:ax="http://schemas.microsoft.com/office/2006/activeX" xmlns:r="http://schemas.openxmlformats.org/officeDocument/2006/relationships" ax:classid="{5512D116-5CC6-11CF-8D67-00AA00BDCE1D}" ax:persistence="persistStream" r:id="rId1"/>
</file>

<file path=xl/activeX/activeX394.xml><?xml version="1.0" encoding="utf-8"?>
<ax:ocx xmlns:ax="http://schemas.microsoft.com/office/2006/activeX" xmlns:r="http://schemas.openxmlformats.org/officeDocument/2006/relationships" ax:classid="{5512D116-5CC6-11CF-8D67-00AA00BDCE1D}" ax:persistence="persistStream" r:id="rId1"/>
</file>

<file path=xl/activeX/activeX395.xml><?xml version="1.0" encoding="utf-8"?>
<ax:ocx xmlns:ax="http://schemas.microsoft.com/office/2006/activeX" xmlns:r="http://schemas.openxmlformats.org/officeDocument/2006/relationships" ax:classid="{5512D116-5CC6-11CF-8D67-00AA00BDCE1D}" ax:persistence="persistStream" r:id="rId1"/>
</file>

<file path=xl/activeX/activeX396.xml><?xml version="1.0" encoding="utf-8"?>
<ax:ocx xmlns:ax="http://schemas.microsoft.com/office/2006/activeX" xmlns:r="http://schemas.openxmlformats.org/officeDocument/2006/relationships" ax:classid="{5512D116-5CC6-11CF-8D67-00AA00BDCE1D}" ax:persistence="persistStream" r:id="rId1"/>
</file>

<file path=xl/activeX/activeX397.xml><?xml version="1.0" encoding="utf-8"?>
<ax:ocx xmlns:ax="http://schemas.microsoft.com/office/2006/activeX" xmlns:r="http://schemas.openxmlformats.org/officeDocument/2006/relationships" ax:classid="{5512D116-5CC6-11CF-8D67-00AA00BDCE1D}" ax:persistence="persistStream" r:id="rId1"/>
</file>

<file path=xl/activeX/activeX398.xml><?xml version="1.0" encoding="utf-8"?>
<ax:ocx xmlns:ax="http://schemas.microsoft.com/office/2006/activeX" xmlns:r="http://schemas.openxmlformats.org/officeDocument/2006/relationships" ax:classid="{5512D116-5CC6-11CF-8D67-00AA00BDCE1D}" ax:persistence="persistStream" r:id="rId1"/>
</file>

<file path=xl/activeX/activeX39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00.xml><?xml version="1.0" encoding="utf-8"?>
<ax:ocx xmlns:ax="http://schemas.microsoft.com/office/2006/activeX" xmlns:r="http://schemas.openxmlformats.org/officeDocument/2006/relationships" ax:classid="{5512D116-5CC6-11CF-8D67-00AA00BDCE1D}" ax:persistence="persistStream" r:id="rId1"/>
</file>

<file path=xl/activeX/activeX401.xml><?xml version="1.0" encoding="utf-8"?>
<ax:ocx xmlns:ax="http://schemas.microsoft.com/office/2006/activeX" xmlns:r="http://schemas.openxmlformats.org/officeDocument/2006/relationships" ax:classid="{5512D116-5CC6-11CF-8D67-00AA00BDCE1D}" ax:persistence="persistStream" r:id="rId1"/>
</file>

<file path=xl/activeX/activeX402.xml><?xml version="1.0" encoding="utf-8"?>
<ax:ocx xmlns:ax="http://schemas.microsoft.com/office/2006/activeX" xmlns:r="http://schemas.openxmlformats.org/officeDocument/2006/relationships" ax:classid="{5512D116-5CC6-11CF-8D67-00AA00BDCE1D}" ax:persistence="persistStream" r:id="rId1"/>
</file>

<file path=xl/activeX/activeX403.xml><?xml version="1.0" encoding="utf-8"?>
<ax:ocx xmlns:ax="http://schemas.microsoft.com/office/2006/activeX" xmlns:r="http://schemas.openxmlformats.org/officeDocument/2006/relationships" ax:classid="{5512D116-5CC6-11CF-8D67-00AA00BDCE1D}" ax:persistence="persistStream" r:id="rId1"/>
</file>

<file path=xl/activeX/activeX404.xml><?xml version="1.0" encoding="utf-8"?>
<ax:ocx xmlns:ax="http://schemas.microsoft.com/office/2006/activeX" xmlns:r="http://schemas.openxmlformats.org/officeDocument/2006/relationships" ax:classid="{5512D116-5CC6-11CF-8D67-00AA00BDCE1D}" ax:persistence="persistStream" r:id="rId1"/>
</file>

<file path=xl/activeX/activeX405.xml><?xml version="1.0" encoding="utf-8"?>
<ax:ocx xmlns:ax="http://schemas.microsoft.com/office/2006/activeX" xmlns:r="http://schemas.openxmlformats.org/officeDocument/2006/relationships" ax:classid="{5512D116-5CC6-11CF-8D67-00AA00BDCE1D}" ax:persistence="persistStream" r:id="rId1"/>
</file>

<file path=xl/activeX/activeX406.xml><?xml version="1.0" encoding="utf-8"?>
<ax:ocx xmlns:ax="http://schemas.microsoft.com/office/2006/activeX" xmlns:r="http://schemas.openxmlformats.org/officeDocument/2006/relationships" ax:classid="{5512D116-5CC6-11CF-8D67-00AA00BDCE1D}" ax:persistence="persistStream" r:id="rId1"/>
</file>

<file path=xl/activeX/activeX407.xml><?xml version="1.0" encoding="utf-8"?>
<ax:ocx xmlns:ax="http://schemas.microsoft.com/office/2006/activeX" xmlns:r="http://schemas.openxmlformats.org/officeDocument/2006/relationships" ax:classid="{5512D116-5CC6-11CF-8D67-00AA00BDCE1D}" ax:persistence="persistStream" r:id="rId1"/>
</file>

<file path=xl/activeX/activeX408.xml><?xml version="1.0" encoding="utf-8"?>
<ax:ocx xmlns:ax="http://schemas.microsoft.com/office/2006/activeX" xmlns:r="http://schemas.openxmlformats.org/officeDocument/2006/relationships" ax:classid="{5512D116-5CC6-11CF-8D67-00AA00BDCE1D}" ax:persistence="persistStream" r:id="rId1"/>
</file>

<file path=xl/activeX/activeX409.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10.xml><?xml version="1.0" encoding="utf-8"?>
<ax:ocx xmlns:ax="http://schemas.microsoft.com/office/2006/activeX" xmlns:r="http://schemas.openxmlformats.org/officeDocument/2006/relationships" ax:classid="{5512D116-5CC6-11CF-8D67-00AA00BDCE1D}" ax:persistence="persistStream" r:id="rId1"/>
</file>

<file path=xl/activeX/activeX411.xml><?xml version="1.0" encoding="utf-8"?>
<ax:ocx xmlns:ax="http://schemas.microsoft.com/office/2006/activeX" xmlns:r="http://schemas.openxmlformats.org/officeDocument/2006/relationships" ax:classid="{5512D116-5CC6-11CF-8D67-00AA00BDCE1D}" ax:persistence="persistStream" r:id="rId1"/>
</file>

<file path=xl/activeX/activeX412.xml><?xml version="1.0" encoding="utf-8"?>
<ax:ocx xmlns:ax="http://schemas.microsoft.com/office/2006/activeX" xmlns:r="http://schemas.openxmlformats.org/officeDocument/2006/relationships" ax:classid="{5512D116-5CC6-11CF-8D67-00AA00BDCE1D}" ax:persistence="persistStream" r:id="rId1"/>
</file>

<file path=xl/activeX/activeX413.xml><?xml version="1.0" encoding="utf-8"?>
<ax:ocx xmlns:ax="http://schemas.microsoft.com/office/2006/activeX" xmlns:r="http://schemas.openxmlformats.org/officeDocument/2006/relationships" ax:classid="{5512D116-5CC6-11CF-8D67-00AA00BDCE1D}" ax:persistence="persistStream" r:id="rId1"/>
</file>

<file path=xl/activeX/activeX414.xml><?xml version="1.0" encoding="utf-8"?>
<ax:ocx xmlns:ax="http://schemas.microsoft.com/office/2006/activeX" xmlns:r="http://schemas.openxmlformats.org/officeDocument/2006/relationships" ax:classid="{5512D116-5CC6-11CF-8D67-00AA00BDCE1D}" ax:persistence="persistStream" r:id="rId1"/>
</file>

<file path=xl/activeX/activeX415.xml><?xml version="1.0" encoding="utf-8"?>
<ax:ocx xmlns:ax="http://schemas.microsoft.com/office/2006/activeX" xmlns:r="http://schemas.openxmlformats.org/officeDocument/2006/relationships" ax:classid="{5512D116-5CC6-11CF-8D67-00AA00BDCE1D}" ax:persistence="persistStream" r:id="rId1"/>
</file>

<file path=xl/activeX/activeX416.xml><?xml version="1.0" encoding="utf-8"?>
<ax:ocx xmlns:ax="http://schemas.microsoft.com/office/2006/activeX" xmlns:r="http://schemas.openxmlformats.org/officeDocument/2006/relationships" ax:classid="{5512D116-5CC6-11CF-8D67-00AA00BDCE1D}" ax:persistence="persistStream" r:id="rId1"/>
</file>

<file path=xl/activeX/activeX417.xml><?xml version="1.0" encoding="utf-8"?>
<ax:ocx xmlns:ax="http://schemas.microsoft.com/office/2006/activeX" xmlns:r="http://schemas.openxmlformats.org/officeDocument/2006/relationships" ax:classid="{5512D116-5CC6-11CF-8D67-00AA00BDCE1D}" ax:persistence="persistStream" r:id="rId1"/>
</file>

<file path=xl/activeX/activeX418.xml><?xml version="1.0" encoding="utf-8"?>
<ax:ocx xmlns:ax="http://schemas.microsoft.com/office/2006/activeX" xmlns:r="http://schemas.openxmlformats.org/officeDocument/2006/relationships" ax:classid="{5512D116-5CC6-11CF-8D67-00AA00BDCE1D}" ax:persistence="persistStream" r:id="rId1"/>
</file>

<file path=xl/activeX/activeX419.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20.xml><?xml version="1.0" encoding="utf-8"?>
<ax:ocx xmlns:ax="http://schemas.microsoft.com/office/2006/activeX" xmlns:r="http://schemas.openxmlformats.org/officeDocument/2006/relationships" ax:classid="{5512D116-5CC6-11CF-8D67-00AA00BDCE1D}" ax:persistence="persistStream" r:id="rId1"/>
</file>

<file path=xl/activeX/activeX421.xml><?xml version="1.0" encoding="utf-8"?>
<ax:ocx xmlns:ax="http://schemas.microsoft.com/office/2006/activeX" xmlns:r="http://schemas.openxmlformats.org/officeDocument/2006/relationships" ax:classid="{5512D116-5CC6-11CF-8D67-00AA00BDCE1D}" ax:persistence="persistStream" r:id="rId1"/>
</file>

<file path=xl/activeX/activeX422.xml><?xml version="1.0" encoding="utf-8"?>
<ax:ocx xmlns:ax="http://schemas.microsoft.com/office/2006/activeX" xmlns:r="http://schemas.openxmlformats.org/officeDocument/2006/relationships" ax:classid="{5512D116-5CC6-11CF-8D67-00AA00BDCE1D}" ax:persistence="persistStream" r:id="rId1"/>
</file>

<file path=xl/activeX/activeX423.xml><?xml version="1.0" encoding="utf-8"?>
<ax:ocx xmlns:ax="http://schemas.microsoft.com/office/2006/activeX" xmlns:r="http://schemas.openxmlformats.org/officeDocument/2006/relationships" ax:classid="{5512D116-5CC6-11CF-8D67-00AA00BDCE1D}" ax:persistence="persistStream" r:id="rId1"/>
</file>

<file path=xl/activeX/activeX424.xml><?xml version="1.0" encoding="utf-8"?>
<ax:ocx xmlns:ax="http://schemas.microsoft.com/office/2006/activeX" xmlns:r="http://schemas.openxmlformats.org/officeDocument/2006/relationships" ax:classid="{5512D116-5CC6-11CF-8D67-00AA00BDCE1D}" ax:persistence="persistStream" r:id="rId1"/>
</file>

<file path=xl/activeX/activeX425.xml><?xml version="1.0" encoding="utf-8"?>
<ax:ocx xmlns:ax="http://schemas.microsoft.com/office/2006/activeX" xmlns:r="http://schemas.openxmlformats.org/officeDocument/2006/relationships" ax:classid="{5512D116-5CC6-11CF-8D67-00AA00BDCE1D}" ax:persistence="persistStream" r:id="rId1"/>
</file>

<file path=xl/activeX/activeX426.xml><?xml version="1.0" encoding="utf-8"?>
<ax:ocx xmlns:ax="http://schemas.microsoft.com/office/2006/activeX" xmlns:r="http://schemas.openxmlformats.org/officeDocument/2006/relationships" ax:classid="{5512D116-5CC6-11CF-8D67-00AA00BDCE1D}" ax:persistence="persistStream" r:id="rId1"/>
</file>

<file path=xl/activeX/activeX427.xml><?xml version="1.0" encoding="utf-8"?>
<ax:ocx xmlns:ax="http://schemas.microsoft.com/office/2006/activeX" xmlns:r="http://schemas.openxmlformats.org/officeDocument/2006/relationships" ax:classid="{5512D116-5CC6-11CF-8D67-00AA00BDCE1D}" ax:persistence="persistStream" r:id="rId1"/>
</file>

<file path=xl/activeX/activeX428.xml><?xml version="1.0" encoding="utf-8"?>
<ax:ocx xmlns:ax="http://schemas.microsoft.com/office/2006/activeX" xmlns:r="http://schemas.openxmlformats.org/officeDocument/2006/relationships" ax:classid="{5512D116-5CC6-11CF-8D67-00AA00BDCE1D}" ax:persistence="persistStream" r:id="rId1"/>
</file>

<file path=xl/activeX/activeX429.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30.xml><?xml version="1.0" encoding="utf-8"?>
<ax:ocx xmlns:ax="http://schemas.microsoft.com/office/2006/activeX" xmlns:r="http://schemas.openxmlformats.org/officeDocument/2006/relationships" ax:classid="{5512D116-5CC6-11CF-8D67-00AA00BDCE1D}" ax:persistence="persistStream" r:id="rId1"/>
</file>

<file path=xl/activeX/activeX431.xml><?xml version="1.0" encoding="utf-8"?>
<ax:ocx xmlns:ax="http://schemas.microsoft.com/office/2006/activeX" xmlns:r="http://schemas.openxmlformats.org/officeDocument/2006/relationships" ax:classid="{5512D116-5CC6-11CF-8D67-00AA00BDCE1D}" ax:persistence="persistStream" r:id="rId1"/>
</file>

<file path=xl/activeX/activeX432.xml><?xml version="1.0" encoding="utf-8"?>
<ax:ocx xmlns:ax="http://schemas.microsoft.com/office/2006/activeX" xmlns:r="http://schemas.openxmlformats.org/officeDocument/2006/relationships" ax:classid="{5512D116-5CC6-11CF-8D67-00AA00BDCE1D}" ax:persistence="persistStream" r:id="rId1"/>
</file>

<file path=xl/activeX/activeX433.xml><?xml version="1.0" encoding="utf-8"?>
<ax:ocx xmlns:ax="http://schemas.microsoft.com/office/2006/activeX" xmlns:r="http://schemas.openxmlformats.org/officeDocument/2006/relationships" ax:classid="{5512D116-5CC6-11CF-8D67-00AA00BDCE1D}" ax:persistence="persistStream" r:id="rId1"/>
</file>

<file path=xl/activeX/activeX434.xml><?xml version="1.0" encoding="utf-8"?>
<ax:ocx xmlns:ax="http://schemas.microsoft.com/office/2006/activeX" xmlns:r="http://schemas.openxmlformats.org/officeDocument/2006/relationships" ax:classid="{5512D116-5CC6-11CF-8D67-00AA00BDCE1D}" ax:persistence="persistStream" r:id="rId1"/>
</file>

<file path=xl/activeX/activeX435.xml><?xml version="1.0" encoding="utf-8"?>
<ax:ocx xmlns:ax="http://schemas.microsoft.com/office/2006/activeX" xmlns:r="http://schemas.openxmlformats.org/officeDocument/2006/relationships" ax:classid="{5512D116-5CC6-11CF-8D67-00AA00BDCE1D}" ax:persistence="persistStream" r:id="rId1"/>
</file>

<file path=xl/activeX/activeX436.xml><?xml version="1.0" encoding="utf-8"?>
<ax:ocx xmlns:ax="http://schemas.microsoft.com/office/2006/activeX" xmlns:r="http://schemas.openxmlformats.org/officeDocument/2006/relationships" ax:classid="{5512D116-5CC6-11CF-8D67-00AA00BDCE1D}" ax:persistence="persistStream" r:id="rId1"/>
</file>

<file path=xl/activeX/activeX437.xml><?xml version="1.0" encoding="utf-8"?>
<ax:ocx xmlns:ax="http://schemas.microsoft.com/office/2006/activeX" xmlns:r="http://schemas.openxmlformats.org/officeDocument/2006/relationships" ax:classid="{5512D116-5CC6-11CF-8D67-00AA00BDCE1D}" ax:persistence="persistStream" r:id="rId1"/>
</file>

<file path=xl/activeX/activeX438.xml><?xml version="1.0" encoding="utf-8"?>
<ax:ocx xmlns:ax="http://schemas.microsoft.com/office/2006/activeX" xmlns:r="http://schemas.openxmlformats.org/officeDocument/2006/relationships" ax:classid="{5512D116-5CC6-11CF-8D67-00AA00BDCE1D}" ax:persistence="persistStream" r:id="rId1"/>
</file>

<file path=xl/activeX/activeX439.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40.xml><?xml version="1.0" encoding="utf-8"?>
<ax:ocx xmlns:ax="http://schemas.microsoft.com/office/2006/activeX" xmlns:r="http://schemas.openxmlformats.org/officeDocument/2006/relationships" ax:classid="{5512D116-5CC6-11CF-8D67-00AA00BDCE1D}" ax:persistence="persistStream" r:id="rId1"/>
</file>

<file path=xl/activeX/activeX441.xml><?xml version="1.0" encoding="utf-8"?>
<ax:ocx xmlns:ax="http://schemas.microsoft.com/office/2006/activeX" xmlns:r="http://schemas.openxmlformats.org/officeDocument/2006/relationships" ax:classid="{5512D116-5CC6-11CF-8D67-00AA00BDCE1D}" ax:persistence="persistStream" r:id="rId1"/>
</file>

<file path=xl/activeX/activeX442.xml><?xml version="1.0" encoding="utf-8"?>
<ax:ocx xmlns:ax="http://schemas.microsoft.com/office/2006/activeX" xmlns:r="http://schemas.openxmlformats.org/officeDocument/2006/relationships" ax:classid="{5512D116-5CC6-11CF-8D67-00AA00BDCE1D}" ax:persistence="persistStream" r:id="rId1"/>
</file>

<file path=xl/activeX/activeX443.xml><?xml version="1.0" encoding="utf-8"?>
<ax:ocx xmlns:ax="http://schemas.microsoft.com/office/2006/activeX" xmlns:r="http://schemas.openxmlformats.org/officeDocument/2006/relationships" ax:classid="{5512D116-5CC6-11CF-8D67-00AA00BDCE1D}" ax:persistence="persistStream" r:id="rId1"/>
</file>

<file path=xl/activeX/activeX444.xml><?xml version="1.0" encoding="utf-8"?>
<ax:ocx xmlns:ax="http://schemas.microsoft.com/office/2006/activeX" xmlns:r="http://schemas.openxmlformats.org/officeDocument/2006/relationships" ax:classid="{5512D116-5CC6-11CF-8D67-00AA00BDCE1D}" ax:persistence="persistStream" r:id="rId1"/>
</file>

<file path=xl/activeX/activeX445.xml><?xml version="1.0" encoding="utf-8"?>
<ax:ocx xmlns:ax="http://schemas.microsoft.com/office/2006/activeX" xmlns:r="http://schemas.openxmlformats.org/officeDocument/2006/relationships" ax:classid="{5512D116-5CC6-11CF-8D67-00AA00BDCE1D}" ax:persistence="persistStream" r:id="rId1"/>
</file>

<file path=xl/activeX/activeX446.xml><?xml version="1.0" encoding="utf-8"?>
<ax:ocx xmlns:ax="http://schemas.microsoft.com/office/2006/activeX" xmlns:r="http://schemas.openxmlformats.org/officeDocument/2006/relationships" ax:classid="{5512D116-5CC6-11CF-8D67-00AA00BDCE1D}" ax:persistence="persistStream" r:id="rId1"/>
</file>

<file path=xl/activeX/activeX447.xml><?xml version="1.0" encoding="utf-8"?>
<ax:ocx xmlns:ax="http://schemas.microsoft.com/office/2006/activeX" xmlns:r="http://schemas.openxmlformats.org/officeDocument/2006/relationships" ax:classid="{5512D116-5CC6-11CF-8D67-00AA00BDCE1D}" ax:persistence="persistStream" r:id="rId1"/>
</file>

<file path=xl/activeX/activeX448.xml><?xml version="1.0" encoding="utf-8"?>
<ax:ocx xmlns:ax="http://schemas.microsoft.com/office/2006/activeX" xmlns:r="http://schemas.openxmlformats.org/officeDocument/2006/relationships" ax:classid="{5512D116-5CC6-11CF-8D67-00AA00BDCE1D}" ax:persistence="persistStream" r:id="rId1"/>
</file>

<file path=xl/activeX/activeX449.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50.xml><?xml version="1.0" encoding="utf-8"?>
<ax:ocx xmlns:ax="http://schemas.microsoft.com/office/2006/activeX" xmlns:r="http://schemas.openxmlformats.org/officeDocument/2006/relationships" ax:classid="{5512D116-5CC6-11CF-8D67-00AA00BDCE1D}" ax:persistence="persistStream" r:id="rId1"/>
</file>

<file path=xl/activeX/activeX451.xml><?xml version="1.0" encoding="utf-8"?>
<ax:ocx xmlns:ax="http://schemas.microsoft.com/office/2006/activeX" xmlns:r="http://schemas.openxmlformats.org/officeDocument/2006/relationships" ax:classid="{5512D116-5CC6-11CF-8D67-00AA00BDCE1D}" ax:persistence="persistStream" r:id="rId1"/>
</file>

<file path=xl/activeX/activeX452.xml><?xml version="1.0" encoding="utf-8"?>
<ax:ocx xmlns:ax="http://schemas.microsoft.com/office/2006/activeX" xmlns:r="http://schemas.openxmlformats.org/officeDocument/2006/relationships" ax:classid="{5512D116-5CC6-11CF-8D67-00AA00BDCE1D}" ax:persistence="persistStream" r:id="rId1"/>
</file>

<file path=xl/activeX/activeX453.xml><?xml version="1.0" encoding="utf-8"?>
<ax:ocx xmlns:ax="http://schemas.microsoft.com/office/2006/activeX" xmlns:r="http://schemas.openxmlformats.org/officeDocument/2006/relationships" ax:classid="{5512D116-5CC6-11CF-8D67-00AA00BDCE1D}" ax:persistence="persistStream" r:id="rId1"/>
</file>

<file path=xl/activeX/activeX454.xml><?xml version="1.0" encoding="utf-8"?>
<ax:ocx xmlns:ax="http://schemas.microsoft.com/office/2006/activeX" xmlns:r="http://schemas.openxmlformats.org/officeDocument/2006/relationships" ax:classid="{5512D116-5CC6-11CF-8D67-00AA00BDCE1D}" ax:persistence="persistStream" r:id="rId1"/>
</file>

<file path=xl/activeX/activeX455.xml><?xml version="1.0" encoding="utf-8"?>
<ax:ocx xmlns:ax="http://schemas.microsoft.com/office/2006/activeX" xmlns:r="http://schemas.openxmlformats.org/officeDocument/2006/relationships" ax:classid="{5512D116-5CC6-11CF-8D67-00AA00BDCE1D}" ax:persistence="persistStream" r:id="rId1"/>
</file>

<file path=xl/activeX/activeX456.xml><?xml version="1.0" encoding="utf-8"?>
<ax:ocx xmlns:ax="http://schemas.microsoft.com/office/2006/activeX" xmlns:r="http://schemas.openxmlformats.org/officeDocument/2006/relationships" ax:classid="{5512D116-5CC6-11CF-8D67-00AA00BDCE1D}" ax:persistence="persistStream" r:id="rId1"/>
</file>

<file path=xl/activeX/activeX457.xml><?xml version="1.0" encoding="utf-8"?>
<ax:ocx xmlns:ax="http://schemas.microsoft.com/office/2006/activeX" xmlns:r="http://schemas.openxmlformats.org/officeDocument/2006/relationships" ax:classid="{5512D116-5CC6-11CF-8D67-00AA00BDCE1D}" ax:persistence="persistStream" r:id="rId1"/>
</file>

<file path=xl/activeX/activeX458.xml><?xml version="1.0" encoding="utf-8"?>
<ax:ocx xmlns:ax="http://schemas.microsoft.com/office/2006/activeX" xmlns:r="http://schemas.openxmlformats.org/officeDocument/2006/relationships" ax:classid="{5512D116-5CC6-11CF-8D67-00AA00BDCE1D}" ax:persistence="persistStream" r:id="rId1"/>
</file>

<file path=xl/activeX/activeX459.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60.xml><?xml version="1.0" encoding="utf-8"?>
<ax:ocx xmlns:ax="http://schemas.microsoft.com/office/2006/activeX" xmlns:r="http://schemas.openxmlformats.org/officeDocument/2006/relationships" ax:classid="{5512D116-5CC6-11CF-8D67-00AA00BDCE1D}" ax:persistence="persistStream" r:id="rId1"/>
</file>

<file path=xl/activeX/activeX461.xml><?xml version="1.0" encoding="utf-8"?>
<ax:ocx xmlns:ax="http://schemas.microsoft.com/office/2006/activeX" xmlns:r="http://schemas.openxmlformats.org/officeDocument/2006/relationships" ax:classid="{5512D116-5CC6-11CF-8D67-00AA00BDCE1D}" ax:persistence="persistStream" r:id="rId1"/>
</file>

<file path=xl/activeX/activeX462.xml><?xml version="1.0" encoding="utf-8"?>
<ax:ocx xmlns:ax="http://schemas.microsoft.com/office/2006/activeX" xmlns:r="http://schemas.openxmlformats.org/officeDocument/2006/relationships" ax:classid="{5512D116-5CC6-11CF-8D67-00AA00BDCE1D}" ax:persistence="persistStream" r:id="rId1"/>
</file>

<file path=xl/activeX/activeX463.xml><?xml version="1.0" encoding="utf-8"?>
<ax:ocx xmlns:ax="http://schemas.microsoft.com/office/2006/activeX" xmlns:r="http://schemas.openxmlformats.org/officeDocument/2006/relationships" ax:classid="{5512D116-5CC6-11CF-8D67-00AA00BDCE1D}" ax:persistence="persistStream" r:id="rId1"/>
</file>

<file path=xl/activeX/activeX464.xml><?xml version="1.0" encoding="utf-8"?>
<ax:ocx xmlns:ax="http://schemas.microsoft.com/office/2006/activeX" xmlns:r="http://schemas.openxmlformats.org/officeDocument/2006/relationships" ax:classid="{5512D116-5CC6-11CF-8D67-00AA00BDCE1D}" ax:persistence="persistStream" r:id="rId1"/>
</file>

<file path=xl/activeX/activeX465.xml><?xml version="1.0" encoding="utf-8"?>
<ax:ocx xmlns:ax="http://schemas.microsoft.com/office/2006/activeX" xmlns:r="http://schemas.openxmlformats.org/officeDocument/2006/relationships" ax:classid="{5512D116-5CC6-11CF-8D67-00AA00BDCE1D}" ax:persistence="persistStream" r:id="rId1"/>
</file>

<file path=xl/activeX/activeX466.xml><?xml version="1.0" encoding="utf-8"?>
<ax:ocx xmlns:ax="http://schemas.microsoft.com/office/2006/activeX" xmlns:r="http://schemas.openxmlformats.org/officeDocument/2006/relationships" ax:classid="{5512D116-5CC6-11CF-8D67-00AA00BDCE1D}" ax:persistence="persistStream" r:id="rId1"/>
</file>

<file path=xl/activeX/activeX467.xml><?xml version="1.0" encoding="utf-8"?>
<ax:ocx xmlns:ax="http://schemas.microsoft.com/office/2006/activeX" xmlns:r="http://schemas.openxmlformats.org/officeDocument/2006/relationships" ax:classid="{5512D116-5CC6-11CF-8D67-00AA00BDCE1D}" ax:persistence="persistStream" r:id="rId1"/>
</file>

<file path=xl/activeX/activeX468.xml><?xml version="1.0" encoding="utf-8"?>
<ax:ocx xmlns:ax="http://schemas.microsoft.com/office/2006/activeX" xmlns:r="http://schemas.openxmlformats.org/officeDocument/2006/relationships" ax:classid="{5512D116-5CC6-11CF-8D67-00AA00BDCE1D}" ax:persistence="persistStream" r:id="rId1"/>
</file>

<file path=xl/activeX/activeX469.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70.xml><?xml version="1.0" encoding="utf-8"?>
<ax:ocx xmlns:ax="http://schemas.microsoft.com/office/2006/activeX" xmlns:r="http://schemas.openxmlformats.org/officeDocument/2006/relationships" ax:classid="{5512D116-5CC6-11CF-8D67-00AA00BDCE1D}" ax:persistence="persistStream" r:id="rId1"/>
</file>

<file path=xl/activeX/activeX471.xml><?xml version="1.0" encoding="utf-8"?>
<ax:ocx xmlns:ax="http://schemas.microsoft.com/office/2006/activeX" xmlns:r="http://schemas.openxmlformats.org/officeDocument/2006/relationships" ax:classid="{5512D116-5CC6-11CF-8D67-00AA00BDCE1D}" ax:persistence="persistStream" r:id="rId1"/>
</file>

<file path=xl/activeX/activeX472.xml><?xml version="1.0" encoding="utf-8"?>
<ax:ocx xmlns:ax="http://schemas.microsoft.com/office/2006/activeX" xmlns:r="http://schemas.openxmlformats.org/officeDocument/2006/relationships" ax:classid="{5512D116-5CC6-11CF-8D67-00AA00BDCE1D}" ax:persistence="persistStream" r:id="rId1"/>
</file>

<file path=xl/activeX/activeX473.xml><?xml version="1.0" encoding="utf-8"?>
<ax:ocx xmlns:ax="http://schemas.microsoft.com/office/2006/activeX" xmlns:r="http://schemas.openxmlformats.org/officeDocument/2006/relationships" ax:classid="{5512D116-5CC6-11CF-8D67-00AA00BDCE1D}" ax:persistence="persistStream" r:id="rId1"/>
</file>

<file path=xl/activeX/activeX474.xml><?xml version="1.0" encoding="utf-8"?>
<ax:ocx xmlns:ax="http://schemas.microsoft.com/office/2006/activeX" xmlns:r="http://schemas.openxmlformats.org/officeDocument/2006/relationships" ax:classid="{5512D116-5CC6-11CF-8D67-00AA00BDCE1D}" ax:persistence="persistStream" r:id="rId1"/>
</file>

<file path=xl/activeX/activeX475.xml><?xml version="1.0" encoding="utf-8"?>
<ax:ocx xmlns:ax="http://schemas.microsoft.com/office/2006/activeX" xmlns:r="http://schemas.openxmlformats.org/officeDocument/2006/relationships" ax:classid="{5512D116-5CC6-11CF-8D67-00AA00BDCE1D}" ax:persistence="persistStream" r:id="rId1"/>
</file>

<file path=xl/activeX/activeX476.xml><?xml version="1.0" encoding="utf-8"?>
<ax:ocx xmlns:ax="http://schemas.microsoft.com/office/2006/activeX" xmlns:r="http://schemas.openxmlformats.org/officeDocument/2006/relationships" ax:classid="{5512D116-5CC6-11CF-8D67-00AA00BDCE1D}" ax:persistence="persistStream" r:id="rId1"/>
</file>

<file path=xl/activeX/activeX477.xml><?xml version="1.0" encoding="utf-8"?>
<ax:ocx xmlns:ax="http://schemas.microsoft.com/office/2006/activeX" xmlns:r="http://schemas.openxmlformats.org/officeDocument/2006/relationships" ax:classid="{5512D116-5CC6-11CF-8D67-00AA00BDCE1D}" ax:persistence="persistStream" r:id="rId1"/>
</file>

<file path=xl/activeX/activeX478.xml><?xml version="1.0" encoding="utf-8"?>
<ax:ocx xmlns:ax="http://schemas.microsoft.com/office/2006/activeX" xmlns:r="http://schemas.openxmlformats.org/officeDocument/2006/relationships" ax:classid="{5512D116-5CC6-11CF-8D67-00AA00BDCE1D}" ax:persistence="persistStream" r:id="rId1"/>
</file>

<file path=xl/activeX/activeX479.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80.xml><?xml version="1.0" encoding="utf-8"?>
<ax:ocx xmlns:ax="http://schemas.microsoft.com/office/2006/activeX" xmlns:r="http://schemas.openxmlformats.org/officeDocument/2006/relationships" ax:classid="{5512D116-5CC6-11CF-8D67-00AA00BDCE1D}" ax:persistence="persistStream" r:id="rId1"/>
</file>

<file path=xl/activeX/activeX481.xml><?xml version="1.0" encoding="utf-8"?>
<ax:ocx xmlns:ax="http://schemas.microsoft.com/office/2006/activeX" xmlns:r="http://schemas.openxmlformats.org/officeDocument/2006/relationships" ax:classid="{5512D116-5CC6-11CF-8D67-00AA00BDCE1D}" ax:persistence="persistStream" r:id="rId1"/>
</file>

<file path=xl/activeX/activeX482.xml><?xml version="1.0" encoding="utf-8"?>
<ax:ocx xmlns:ax="http://schemas.microsoft.com/office/2006/activeX" xmlns:r="http://schemas.openxmlformats.org/officeDocument/2006/relationships" ax:classid="{5512D116-5CC6-11CF-8D67-00AA00BDCE1D}" ax:persistence="persistStream" r:id="rId1"/>
</file>

<file path=xl/activeX/activeX483.xml><?xml version="1.0" encoding="utf-8"?>
<ax:ocx xmlns:ax="http://schemas.microsoft.com/office/2006/activeX" xmlns:r="http://schemas.openxmlformats.org/officeDocument/2006/relationships" ax:classid="{5512D116-5CC6-11CF-8D67-00AA00BDCE1D}" ax:persistence="persistStream" r:id="rId1"/>
</file>

<file path=xl/activeX/activeX484.xml><?xml version="1.0" encoding="utf-8"?>
<ax:ocx xmlns:ax="http://schemas.microsoft.com/office/2006/activeX" xmlns:r="http://schemas.openxmlformats.org/officeDocument/2006/relationships" ax:classid="{5512D116-5CC6-11CF-8D67-00AA00BDCE1D}" ax:persistence="persistStream" r:id="rId1"/>
</file>

<file path=xl/activeX/activeX485.xml><?xml version="1.0" encoding="utf-8"?>
<ax:ocx xmlns:ax="http://schemas.microsoft.com/office/2006/activeX" xmlns:r="http://schemas.openxmlformats.org/officeDocument/2006/relationships" ax:classid="{5512D116-5CC6-11CF-8D67-00AA00BDCE1D}" ax:persistence="persistStream" r:id="rId1"/>
</file>

<file path=xl/activeX/activeX486.xml><?xml version="1.0" encoding="utf-8"?>
<ax:ocx xmlns:ax="http://schemas.microsoft.com/office/2006/activeX" xmlns:r="http://schemas.openxmlformats.org/officeDocument/2006/relationships" ax:classid="{5512D116-5CC6-11CF-8D67-00AA00BDCE1D}" ax:persistence="persistStream" r:id="rId1"/>
</file>

<file path=xl/activeX/activeX487.xml><?xml version="1.0" encoding="utf-8"?>
<ax:ocx xmlns:ax="http://schemas.microsoft.com/office/2006/activeX" xmlns:r="http://schemas.openxmlformats.org/officeDocument/2006/relationships" ax:classid="{5512D116-5CC6-11CF-8D67-00AA00BDCE1D}" ax:persistence="persistStream" r:id="rId1"/>
</file>

<file path=xl/activeX/activeX488.xml><?xml version="1.0" encoding="utf-8"?>
<ax:ocx xmlns:ax="http://schemas.microsoft.com/office/2006/activeX" xmlns:r="http://schemas.openxmlformats.org/officeDocument/2006/relationships" ax:classid="{5512D116-5CC6-11CF-8D67-00AA00BDCE1D}" ax:persistence="persistStream" r:id="rId1"/>
</file>

<file path=xl/activeX/activeX489.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490.xml><?xml version="1.0" encoding="utf-8"?>
<ax:ocx xmlns:ax="http://schemas.microsoft.com/office/2006/activeX" xmlns:r="http://schemas.openxmlformats.org/officeDocument/2006/relationships" ax:classid="{5512D116-5CC6-11CF-8D67-00AA00BDCE1D}" ax:persistence="persistStream" r:id="rId1"/>
</file>

<file path=xl/activeX/activeX491.xml><?xml version="1.0" encoding="utf-8"?>
<ax:ocx xmlns:ax="http://schemas.microsoft.com/office/2006/activeX" xmlns:r="http://schemas.openxmlformats.org/officeDocument/2006/relationships" ax:classid="{5512D116-5CC6-11CF-8D67-00AA00BDCE1D}" ax:persistence="persistStream" r:id="rId1"/>
</file>

<file path=xl/activeX/activeX492.xml><?xml version="1.0" encoding="utf-8"?>
<ax:ocx xmlns:ax="http://schemas.microsoft.com/office/2006/activeX" xmlns:r="http://schemas.openxmlformats.org/officeDocument/2006/relationships" ax:classid="{5512D116-5CC6-11CF-8D67-00AA00BDCE1D}" ax:persistence="persistStream" r:id="rId1"/>
</file>

<file path=xl/activeX/activeX493.xml><?xml version="1.0" encoding="utf-8"?>
<ax:ocx xmlns:ax="http://schemas.microsoft.com/office/2006/activeX" xmlns:r="http://schemas.openxmlformats.org/officeDocument/2006/relationships" ax:classid="{5512D116-5CC6-11CF-8D67-00AA00BDCE1D}" ax:persistence="persistStream" r:id="rId1"/>
</file>

<file path=xl/activeX/activeX494.xml><?xml version="1.0" encoding="utf-8"?>
<ax:ocx xmlns:ax="http://schemas.microsoft.com/office/2006/activeX" xmlns:r="http://schemas.openxmlformats.org/officeDocument/2006/relationships" ax:classid="{5512D116-5CC6-11CF-8D67-00AA00BDCE1D}" ax:persistence="persistStream" r:id="rId1"/>
</file>

<file path=xl/activeX/activeX495.xml><?xml version="1.0" encoding="utf-8"?>
<ax:ocx xmlns:ax="http://schemas.microsoft.com/office/2006/activeX" xmlns:r="http://schemas.openxmlformats.org/officeDocument/2006/relationships" ax:classid="{5512D116-5CC6-11CF-8D67-00AA00BDCE1D}" ax:persistence="persistStream" r:id="rId1"/>
</file>

<file path=xl/activeX/activeX496.xml><?xml version="1.0" encoding="utf-8"?>
<ax:ocx xmlns:ax="http://schemas.microsoft.com/office/2006/activeX" xmlns:r="http://schemas.openxmlformats.org/officeDocument/2006/relationships" ax:classid="{5512D116-5CC6-11CF-8D67-00AA00BDCE1D}" ax:persistence="persistStream" r:id="rId1"/>
</file>

<file path=xl/activeX/activeX497.xml><?xml version="1.0" encoding="utf-8"?>
<ax:ocx xmlns:ax="http://schemas.microsoft.com/office/2006/activeX" xmlns:r="http://schemas.openxmlformats.org/officeDocument/2006/relationships" ax:classid="{5512D116-5CC6-11CF-8D67-00AA00BDCE1D}" ax:persistence="persistStream" r:id="rId1"/>
</file>

<file path=xl/activeX/activeX498.xml><?xml version="1.0" encoding="utf-8"?>
<ax:ocx xmlns:ax="http://schemas.microsoft.com/office/2006/activeX" xmlns:r="http://schemas.openxmlformats.org/officeDocument/2006/relationships" ax:classid="{5512D116-5CC6-11CF-8D67-00AA00BDCE1D}" ax:persistence="persistStream" r:id="rId1"/>
</file>

<file path=xl/activeX/activeX49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00.xml><?xml version="1.0" encoding="utf-8"?>
<ax:ocx xmlns:ax="http://schemas.microsoft.com/office/2006/activeX" xmlns:r="http://schemas.openxmlformats.org/officeDocument/2006/relationships" ax:classid="{5512D116-5CC6-11CF-8D67-00AA00BDCE1D}" ax:persistence="persistStream" r:id="rId1"/>
</file>

<file path=xl/activeX/activeX501.xml><?xml version="1.0" encoding="utf-8"?>
<ax:ocx xmlns:ax="http://schemas.microsoft.com/office/2006/activeX" xmlns:r="http://schemas.openxmlformats.org/officeDocument/2006/relationships" ax:classid="{5512D116-5CC6-11CF-8D67-00AA00BDCE1D}" ax:persistence="persistStream" r:id="rId1"/>
</file>

<file path=xl/activeX/activeX502.xml><?xml version="1.0" encoding="utf-8"?>
<ax:ocx xmlns:ax="http://schemas.microsoft.com/office/2006/activeX" xmlns:r="http://schemas.openxmlformats.org/officeDocument/2006/relationships" ax:classid="{5512D116-5CC6-11CF-8D67-00AA00BDCE1D}" ax:persistence="persistStream" r:id="rId1"/>
</file>

<file path=xl/activeX/activeX503.xml><?xml version="1.0" encoding="utf-8"?>
<ax:ocx xmlns:ax="http://schemas.microsoft.com/office/2006/activeX" xmlns:r="http://schemas.openxmlformats.org/officeDocument/2006/relationships" ax:classid="{5512D116-5CC6-11CF-8D67-00AA00BDCE1D}" ax:persistence="persistStream" r:id="rId1"/>
</file>

<file path=xl/activeX/activeX504.xml><?xml version="1.0" encoding="utf-8"?>
<ax:ocx xmlns:ax="http://schemas.microsoft.com/office/2006/activeX" xmlns:r="http://schemas.openxmlformats.org/officeDocument/2006/relationships" ax:classid="{5512D116-5CC6-11CF-8D67-00AA00BDCE1D}" ax:persistence="persistStream" r:id="rId1"/>
</file>

<file path=xl/activeX/activeX505.xml><?xml version="1.0" encoding="utf-8"?>
<ax:ocx xmlns:ax="http://schemas.microsoft.com/office/2006/activeX" xmlns:r="http://schemas.openxmlformats.org/officeDocument/2006/relationships" ax:classid="{5512D116-5CC6-11CF-8D67-00AA00BDCE1D}" ax:persistence="persistStream" r:id="rId1"/>
</file>

<file path=xl/activeX/activeX506.xml><?xml version="1.0" encoding="utf-8"?>
<ax:ocx xmlns:ax="http://schemas.microsoft.com/office/2006/activeX" xmlns:r="http://schemas.openxmlformats.org/officeDocument/2006/relationships" ax:classid="{5512D116-5CC6-11CF-8D67-00AA00BDCE1D}" ax:persistence="persistStream" r:id="rId1"/>
</file>

<file path=xl/activeX/activeX507.xml><?xml version="1.0" encoding="utf-8"?>
<ax:ocx xmlns:ax="http://schemas.microsoft.com/office/2006/activeX" xmlns:r="http://schemas.openxmlformats.org/officeDocument/2006/relationships" ax:classid="{5512D116-5CC6-11CF-8D67-00AA00BDCE1D}" ax:persistence="persistStream" r:id="rId1"/>
</file>

<file path=xl/activeX/activeX508.xml><?xml version="1.0" encoding="utf-8"?>
<ax:ocx xmlns:ax="http://schemas.microsoft.com/office/2006/activeX" xmlns:r="http://schemas.openxmlformats.org/officeDocument/2006/relationships" ax:classid="{5512D116-5CC6-11CF-8D67-00AA00BDCE1D}" ax:persistence="persistStream" r:id="rId1"/>
</file>

<file path=xl/activeX/activeX509.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10.xml><?xml version="1.0" encoding="utf-8"?>
<ax:ocx xmlns:ax="http://schemas.microsoft.com/office/2006/activeX" xmlns:r="http://schemas.openxmlformats.org/officeDocument/2006/relationships" ax:classid="{5512D116-5CC6-11CF-8D67-00AA00BDCE1D}" ax:persistence="persistStream" r:id="rId1"/>
</file>

<file path=xl/activeX/activeX511.xml><?xml version="1.0" encoding="utf-8"?>
<ax:ocx xmlns:ax="http://schemas.microsoft.com/office/2006/activeX" xmlns:r="http://schemas.openxmlformats.org/officeDocument/2006/relationships" ax:classid="{5512D116-5CC6-11CF-8D67-00AA00BDCE1D}" ax:persistence="persistStream" r:id="rId1"/>
</file>

<file path=xl/activeX/activeX512.xml><?xml version="1.0" encoding="utf-8"?>
<ax:ocx xmlns:ax="http://schemas.microsoft.com/office/2006/activeX" xmlns:r="http://schemas.openxmlformats.org/officeDocument/2006/relationships" ax:classid="{5512D116-5CC6-11CF-8D67-00AA00BDCE1D}" ax:persistence="persistStream" r:id="rId1"/>
</file>

<file path=xl/activeX/activeX513.xml><?xml version="1.0" encoding="utf-8"?>
<ax:ocx xmlns:ax="http://schemas.microsoft.com/office/2006/activeX" xmlns:r="http://schemas.openxmlformats.org/officeDocument/2006/relationships" ax:classid="{5512D116-5CC6-11CF-8D67-00AA00BDCE1D}" ax:persistence="persistStream" r:id="rId1"/>
</file>

<file path=xl/activeX/activeX514.xml><?xml version="1.0" encoding="utf-8"?>
<ax:ocx xmlns:ax="http://schemas.microsoft.com/office/2006/activeX" xmlns:r="http://schemas.openxmlformats.org/officeDocument/2006/relationships" ax:classid="{5512D116-5CC6-11CF-8D67-00AA00BDCE1D}" ax:persistence="persistStream" r:id="rId1"/>
</file>

<file path=xl/activeX/activeX515.xml><?xml version="1.0" encoding="utf-8"?>
<ax:ocx xmlns:ax="http://schemas.microsoft.com/office/2006/activeX" xmlns:r="http://schemas.openxmlformats.org/officeDocument/2006/relationships" ax:classid="{5512D116-5CC6-11CF-8D67-00AA00BDCE1D}" ax:persistence="persistStream" r:id="rId1"/>
</file>

<file path=xl/activeX/activeX516.xml><?xml version="1.0" encoding="utf-8"?>
<ax:ocx xmlns:ax="http://schemas.microsoft.com/office/2006/activeX" xmlns:r="http://schemas.openxmlformats.org/officeDocument/2006/relationships" ax:classid="{5512D116-5CC6-11CF-8D67-00AA00BDCE1D}" ax:persistence="persistStream" r:id="rId1"/>
</file>

<file path=xl/activeX/activeX517.xml><?xml version="1.0" encoding="utf-8"?>
<ax:ocx xmlns:ax="http://schemas.microsoft.com/office/2006/activeX" xmlns:r="http://schemas.openxmlformats.org/officeDocument/2006/relationships" ax:classid="{5512D116-5CC6-11CF-8D67-00AA00BDCE1D}" ax:persistence="persistStream" r:id="rId1"/>
</file>

<file path=xl/activeX/activeX518.xml><?xml version="1.0" encoding="utf-8"?>
<ax:ocx xmlns:ax="http://schemas.microsoft.com/office/2006/activeX" xmlns:r="http://schemas.openxmlformats.org/officeDocument/2006/relationships" ax:classid="{5512D116-5CC6-11CF-8D67-00AA00BDCE1D}" ax:persistence="persistStream" r:id="rId1"/>
</file>

<file path=xl/activeX/activeX519.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20.xml><?xml version="1.0" encoding="utf-8"?>
<ax:ocx xmlns:ax="http://schemas.microsoft.com/office/2006/activeX" xmlns:r="http://schemas.openxmlformats.org/officeDocument/2006/relationships" ax:classid="{5512D116-5CC6-11CF-8D67-00AA00BDCE1D}" ax:persistence="persistStream" r:id="rId1"/>
</file>

<file path=xl/activeX/activeX521.xml><?xml version="1.0" encoding="utf-8"?>
<ax:ocx xmlns:ax="http://schemas.microsoft.com/office/2006/activeX" xmlns:r="http://schemas.openxmlformats.org/officeDocument/2006/relationships" ax:classid="{5512D116-5CC6-11CF-8D67-00AA00BDCE1D}" ax:persistence="persistStream" r:id="rId1"/>
</file>

<file path=xl/activeX/activeX522.xml><?xml version="1.0" encoding="utf-8"?>
<ax:ocx xmlns:ax="http://schemas.microsoft.com/office/2006/activeX" xmlns:r="http://schemas.openxmlformats.org/officeDocument/2006/relationships" ax:classid="{5512D116-5CC6-11CF-8D67-00AA00BDCE1D}" ax:persistence="persistStream" r:id="rId1"/>
</file>

<file path=xl/activeX/activeX523.xml><?xml version="1.0" encoding="utf-8"?>
<ax:ocx xmlns:ax="http://schemas.microsoft.com/office/2006/activeX" xmlns:r="http://schemas.openxmlformats.org/officeDocument/2006/relationships" ax:classid="{5512D116-5CC6-11CF-8D67-00AA00BDCE1D}" ax:persistence="persistStream" r:id="rId1"/>
</file>

<file path=xl/activeX/activeX524.xml><?xml version="1.0" encoding="utf-8"?>
<ax:ocx xmlns:ax="http://schemas.microsoft.com/office/2006/activeX" xmlns:r="http://schemas.openxmlformats.org/officeDocument/2006/relationships" ax:classid="{5512D116-5CC6-11CF-8D67-00AA00BDCE1D}" ax:persistence="persistStream" r:id="rId1"/>
</file>

<file path=xl/activeX/activeX525.xml><?xml version="1.0" encoding="utf-8"?>
<ax:ocx xmlns:ax="http://schemas.microsoft.com/office/2006/activeX" xmlns:r="http://schemas.openxmlformats.org/officeDocument/2006/relationships" ax:classid="{5512D116-5CC6-11CF-8D67-00AA00BDCE1D}" ax:persistence="persistStream" r:id="rId1"/>
</file>

<file path=xl/activeX/activeX526.xml><?xml version="1.0" encoding="utf-8"?>
<ax:ocx xmlns:ax="http://schemas.microsoft.com/office/2006/activeX" xmlns:r="http://schemas.openxmlformats.org/officeDocument/2006/relationships" ax:classid="{5512D116-5CC6-11CF-8D67-00AA00BDCE1D}" ax:persistence="persistStream" r:id="rId1"/>
</file>

<file path=xl/activeX/activeX527.xml><?xml version="1.0" encoding="utf-8"?>
<ax:ocx xmlns:ax="http://schemas.microsoft.com/office/2006/activeX" xmlns:r="http://schemas.openxmlformats.org/officeDocument/2006/relationships" ax:classid="{5512D116-5CC6-11CF-8D67-00AA00BDCE1D}" ax:persistence="persistStream" r:id="rId1"/>
</file>

<file path=xl/activeX/activeX528.xml><?xml version="1.0" encoding="utf-8"?>
<ax:ocx xmlns:ax="http://schemas.microsoft.com/office/2006/activeX" xmlns:r="http://schemas.openxmlformats.org/officeDocument/2006/relationships" ax:classid="{5512D116-5CC6-11CF-8D67-00AA00BDCE1D}" ax:persistence="persistStream" r:id="rId1"/>
</file>

<file path=xl/activeX/activeX529.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30.xml><?xml version="1.0" encoding="utf-8"?>
<ax:ocx xmlns:ax="http://schemas.microsoft.com/office/2006/activeX" xmlns:r="http://schemas.openxmlformats.org/officeDocument/2006/relationships" ax:classid="{5512D116-5CC6-11CF-8D67-00AA00BDCE1D}" ax:persistence="persistStream" r:id="rId1"/>
</file>

<file path=xl/activeX/activeX531.xml><?xml version="1.0" encoding="utf-8"?>
<ax:ocx xmlns:ax="http://schemas.microsoft.com/office/2006/activeX" xmlns:r="http://schemas.openxmlformats.org/officeDocument/2006/relationships" ax:classid="{5512D116-5CC6-11CF-8D67-00AA00BDCE1D}" ax:persistence="persistStream" r:id="rId1"/>
</file>

<file path=xl/activeX/activeX532.xml><?xml version="1.0" encoding="utf-8"?>
<ax:ocx xmlns:ax="http://schemas.microsoft.com/office/2006/activeX" xmlns:r="http://schemas.openxmlformats.org/officeDocument/2006/relationships" ax:classid="{5512D116-5CC6-11CF-8D67-00AA00BDCE1D}" ax:persistence="persistStream" r:id="rId1"/>
</file>

<file path=xl/activeX/activeX533.xml><?xml version="1.0" encoding="utf-8"?>
<ax:ocx xmlns:ax="http://schemas.microsoft.com/office/2006/activeX" xmlns:r="http://schemas.openxmlformats.org/officeDocument/2006/relationships" ax:classid="{5512D116-5CC6-11CF-8D67-00AA00BDCE1D}" ax:persistence="persistStream" r:id="rId1"/>
</file>

<file path=xl/activeX/activeX534.xml><?xml version="1.0" encoding="utf-8"?>
<ax:ocx xmlns:ax="http://schemas.microsoft.com/office/2006/activeX" xmlns:r="http://schemas.openxmlformats.org/officeDocument/2006/relationships" ax:classid="{5512D116-5CC6-11CF-8D67-00AA00BDCE1D}" ax:persistence="persistStream" r:id="rId1"/>
</file>

<file path=xl/activeX/activeX535.xml><?xml version="1.0" encoding="utf-8"?>
<ax:ocx xmlns:ax="http://schemas.microsoft.com/office/2006/activeX" xmlns:r="http://schemas.openxmlformats.org/officeDocument/2006/relationships" ax:classid="{5512D116-5CC6-11CF-8D67-00AA00BDCE1D}" ax:persistence="persistStream" r:id="rId1"/>
</file>

<file path=xl/activeX/activeX536.xml><?xml version="1.0" encoding="utf-8"?>
<ax:ocx xmlns:ax="http://schemas.microsoft.com/office/2006/activeX" xmlns:r="http://schemas.openxmlformats.org/officeDocument/2006/relationships" ax:classid="{5512D116-5CC6-11CF-8D67-00AA00BDCE1D}" ax:persistence="persistStream" r:id="rId1"/>
</file>

<file path=xl/activeX/activeX537.xml><?xml version="1.0" encoding="utf-8"?>
<ax:ocx xmlns:ax="http://schemas.microsoft.com/office/2006/activeX" xmlns:r="http://schemas.openxmlformats.org/officeDocument/2006/relationships" ax:classid="{5512D116-5CC6-11CF-8D67-00AA00BDCE1D}" ax:persistence="persistStream" r:id="rId1"/>
</file>

<file path=xl/activeX/activeX538.xml><?xml version="1.0" encoding="utf-8"?>
<ax:ocx xmlns:ax="http://schemas.microsoft.com/office/2006/activeX" xmlns:r="http://schemas.openxmlformats.org/officeDocument/2006/relationships" ax:classid="{5512D116-5CC6-11CF-8D67-00AA00BDCE1D}" ax:persistence="persistStream" r:id="rId1"/>
</file>

<file path=xl/activeX/activeX539.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40.xml><?xml version="1.0" encoding="utf-8"?>
<ax:ocx xmlns:ax="http://schemas.microsoft.com/office/2006/activeX" xmlns:r="http://schemas.openxmlformats.org/officeDocument/2006/relationships" ax:classid="{5512D116-5CC6-11CF-8D67-00AA00BDCE1D}" ax:persistence="persistStream" r:id="rId1"/>
</file>

<file path=xl/activeX/activeX541.xml><?xml version="1.0" encoding="utf-8"?>
<ax:ocx xmlns:ax="http://schemas.microsoft.com/office/2006/activeX" xmlns:r="http://schemas.openxmlformats.org/officeDocument/2006/relationships" ax:classid="{5512D116-5CC6-11CF-8D67-00AA00BDCE1D}" ax:persistence="persistStream" r:id="rId1"/>
</file>

<file path=xl/activeX/activeX542.xml><?xml version="1.0" encoding="utf-8"?>
<ax:ocx xmlns:ax="http://schemas.microsoft.com/office/2006/activeX" xmlns:r="http://schemas.openxmlformats.org/officeDocument/2006/relationships" ax:classid="{5512D116-5CC6-11CF-8D67-00AA00BDCE1D}" ax:persistence="persistStream" r:id="rId1"/>
</file>

<file path=xl/activeX/activeX543.xml><?xml version="1.0" encoding="utf-8"?>
<ax:ocx xmlns:ax="http://schemas.microsoft.com/office/2006/activeX" xmlns:r="http://schemas.openxmlformats.org/officeDocument/2006/relationships" ax:classid="{5512D116-5CC6-11CF-8D67-00AA00BDCE1D}" ax:persistence="persistStream" r:id="rId1"/>
</file>

<file path=xl/activeX/activeX544.xml><?xml version="1.0" encoding="utf-8"?>
<ax:ocx xmlns:ax="http://schemas.microsoft.com/office/2006/activeX" xmlns:r="http://schemas.openxmlformats.org/officeDocument/2006/relationships" ax:classid="{5512D116-5CC6-11CF-8D67-00AA00BDCE1D}" ax:persistence="persistStream" r:id="rId1"/>
</file>

<file path=xl/activeX/activeX545.xml><?xml version="1.0" encoding="utf-8"?>
<ax:ocx xmlns:ax="http://schemas.microsoft.com/office/2006/activeX" xmlns:r="http://schemas.openxmlformats.org/officeDocument/2006/relationships" ax:classid="{5512D116-5CC6-11CF-8D67-00AA00BDCE1D}" ax:persistence="persistStream" r:id="rId1"/>
</file>

<file path=xl/activeX/activeX546.xml><?xml version="1.0" encoding="utf-8"?>
<ax:ocx xmlns:ax="http://schemas.microsoft.com/office/2006/activeX" xmlns:r="http://schemas.openxmlformats.org/officeDocument/2006/relationships" ax:classid="{5512D116-5CC6-11CF-8D67-00AA00BDCE1D}" ax:persistence="persistStream" r:id="rId1"/>
</file>

<file path=xl/activeX/activeX547.xml><?xml version="1.0" encoding="utf-8"?>
<ax:ocx xmlns:ax="http://schemas.microsoft.com/office/2006/activeX" xmlns:r="http://schemas.openxmlformats.org/officeDocument/2006/relationships" ax:classid="{5512D116-5CC6-11CF-8D67-00AA00BDCE1D}" ax:persistence="persistStream" r:id="rId1"/>
</file>

<file path=xl/activeX/activeX548.xml><?xml version="1.0" encoding="utf-8"?>
<ax:ocx xmlns:ax="http://schemas.microsoft.com/office/2006/activeX" xmlns:r="http://schemas.openxmlformats.org/officeDocument/2006/relationships" ax:classid="{5512D116-5CC6-11CF-8D67-00AA00BDCE1D}" ax:persistence="persistStream" r:id="rId1"/>
</file>

<file path=xl/activeX/activeX549.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50.xml><?xml version="1.0" encoding="utf-8"?>
<ax:ocx xmlns:ax="http://schemas.microsoft.com/office/2006/activeX" xmlns:r="http://schemas.openxmlformats.org/officeDocument/2006/relationships" ax:classid="{5512D116-5CC6-11CF-8D67-00AA00BDCE1D}" ax:persistence="persistStream" r:id="rId1"/>
</file>

<file path=xl/activeX/activeX551.xml><?xml version="1.0" encoding="utf-8"?>
<ax:ocx xmlns:ax="http://schemas.microsoft.com/office/2006/activeX" xmlns:r="http://schemas.openxmlformats.org/officeDocument/2006/relationships" ax:classid="{5512D116-5CC6-11CF-8D67-00AA00BDCE1D}" ax:persistence="persistStream" r:id="rId1"/>
</file>

<file path=xl/activeX/activeX552.xml><?xml version="1.0" encoding="utf-8"?>
<ax:ocx xmlns:ax="http://schemas.microsoft.com/office/2006/activeX" xmlns:r="http://schemas.openxmlformats.org/officeDocument/2006/relationships" ax:classid="{5512D116-5CC6-11CF-8D67-00AA00BDCE1D}" ax:persistence="persistStream" r:id="rId1"/>
</file>

<file path=xl/activeX/activeX553.xml><?xml version="1.0" encoding="utf-8"?>
<ax:ocx xmlns:ax="http://schemas.microsoft.com/office/2006/activeX" xmlns:r="http://schemas.openxmlformats.org/officeDocument/2006/relationships" ax:classid="{5512D116-5CC6-11CF-8D67-00AA00BDCE1D}" ax:persistence="persistStream" r:id="rId1"/>
</file>

<file path=xl/activeX/activeX554.xml><?xml version="1.0" encoding="utf-8"?>
<ax:ocx xmlns:ax="http://schemas.microsoft.com/office/2006/activeX" xmlns:r="http://schemas.openxmlformats.org/officeDocument/2006/relationships" ax:classid="{5512D116-5CC6-11CF-8D67-00AA00BDCE1D}" ax:persistence="persistStream" r:id="rId1"/>
</file>

<file path=xl/activeX/activeX555.xml><?xml version="1.0" encoding="utf-8"?>
<ax:ocx xmlns:ax="http://schemas.microsoft.com/office/2006/activeX" xmlns:r="http://schemas.openxmlformats.org/officeDocument/2006/relationships" ax:classid="{5512D116-5CC6-11CF-8D67-00AA00BDCE1D}" ax:persistence="persistStream" r:id="rId1"/>
</file>

<file path=xl/activeX/activeX556.xml><?xml version="1.0" encoding="utf-8"?>
<ax:ocx xmlns:ax="http://schemas.microsoft.com/office/2006/activeX" xmlns:r="http://schemas.openxmlformats.org/officeDocument/2006/relationships" ax:classid="{5512D116-5CC6-11CF-8D67-00AA00BDCE1D}" ax:persistence="persistStream" r:id="rId1"/>
</file>

<file path=xl/activeX/activeX557.xml><?xml version="1.0" encoding="utf-8"?>
<ax:ocx xmlns:ax="http://schemas.microsoft.com/office/2006/activeX" xmlns:r="http://schemas.openxmlformats.org/officeDocument/2006/relationships" ax:classid="{5512D116-5CC6-11CF-8D67-00AA00BDCE1D}" ax:persistence="persistStream" r:id="rId1"/>
</file>

<file path=xl/activeX/activeX558.xml><?xml version="1.0" encoding="utf-8"?>
<ax:ocx xmlns:ax="http://schemas.microsoft.com/office/2006/activeX" xmlns:r="http://schemas.openxmlformats.org/officeDocument/2006/relationships" ax:classid="{5512D116-5CC6-11CF-8D67-00AA00BDCE1D}" ax:persistence="persistStream" r:id="rId1"/>
</file>

<file path=xl/activeX/activeX559.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60.xml><?xml version="1.0" encoding="utf-8"?>
<ax:ocx xmlns:ax="http://schemas.microsoft.com/office/2006/activeX" xmlns:r="http://schemas.openxmlformats.org/officeDocument/2006/relationships" ax:classid="{5512D116-5CC6-11CF-8D67-00AA00BDCE1D}" ax:persistence="persistStream" r:id="rId1"/>
</file>

<file path=xl/activeX/activeX561.xml><?xml version="1.0" encoding="utf-8"?>
<ax:ocx xmlns:ax="http://schemas.microsoft.com/office/2006/activeX" xmlns:r="http://schemas.openxmlformats.org/officeDocument/2006/relationships" ax:classid="{5512D116-5CC6-11CF-8D67-00AA00BDCE1D}" ax:persistence="persistStream" r:id="rId1"/>
</file>

<file path=xl/activeX/activeX562.xml><?xml version="1.0" encoding="utf-8"?>
<ax:ocx xmlns:ax="http://schemas.microsoft.com/office/2006/activeX" xmlns:r="http://schemas.openxmlformats.org/officeDocument/2006/relationships" ax:classid="{5512D116-5CC6-11CF-8D67-00AA00BDCE1D}" ax:persistence="persistStream" r:id="rId1"/>
</file>

<file path=xl/activeX/activeX563.xml><?xml version="1.0" encoding="utf-8"?>
<ax:ocx xmlns:ax="http://schemas.microsoft.com/office/2006/activeX" xmlns:r="http://schemas.openxmlformats.org/officeDocument/2006/relationships" ax:classid="{5512D116-5CC6-11CF-8D67-00AA00BDCE1D}" ax:persistence="persistStream" r:id="rId1"/>
</file>

<file path=xl/activeX/activeX564.xml><?xml version="1.0" encoding="utf-8"?>
<ax:ocx xmlns:ax="http://schemas.microsoft.com/office/2006/activeX" xmlns:r="http://schemas.openxmlformats.org/officeDocument/2006/relationships" ax:classid="{5512D116-5CC6-11CF-8D67-00AA00BDCE1D}" ax:persistence="persistStream" r:id="rId1"/>
</file>

<file path=xl/activeX/activeX565.xml><?xml version="1.0" encoding="utf-8"?>
<ax:ocx xmlns:ax="http://schemas.microsoft.com/office/2006/activeX" xmlns:r="http://schemas.openxmlformats.org/officeDocument/2006/relationships" ax:classid="{5512D116-5CC6-11CF-8D67-00AA00BDCE1D}" ax:persistence="persistStream" r:id="rId1"/>
</file>

<file path=xl/activeX/activeX566.xml><?xml version="1.0" encoding="utf-8"?>
<ax:ocx xmlns:ax="http://schemas.microsoft.com/office/2006/activeX" xmlns:r="http://schemas.openxmlformats.org/officeDocument/2006/relationships" ax:classid="{5512D116-5CC6-11CF-8D67-00AA00BDCE1D}" ax:persistence="persistStream" r:id="rId1"/>
</file>

<file path=xl/activeX/activeX567.xml><?xml version="1.0" encoding="utf-8"?>
<ax:ocx xmlns:ax="http://schemas.microsoft.com/office/2006/activeX" xmlns:r="http://schemas.openxmlformats.org/officeDocument/2006/relationships" ax:classid="{5512D116-5CC6-11CF-8D67-00AA00BDCE1D}" ax:persistence="persistStream" r:id="rId1"/>
</file>

<file path=xl/activeX/activeX568.xml><?xml version="1.0" encoding="utf-8"?>
<ax:ocx xmlns:ax="http://schemas.microsoft.com/office/2006/activeX" xmlns:r="http://schemas.openxmlformats.org/officeDocument/2006/relationships" ax:classid="{5512D116-5CC6-11CF-8D67-00AA00BDCE1D}" ax:persistence="persistStream" r:id="rId1"/>
</file>

<file path=xl/activeX/activeX569.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70.xml><?xml version="1.0" encoding="utf-8"?>
<ax:ocx xmlns:ax="http://schemas.microsoft.com/office/2006/activeX" xmlns:r="http://schemas.openxmlformats.org/officeDocument/2006/relationships" ax:classid="{5512D116-5CC6-11CF-8D67-00AA00BDCE1D}" ax:persistence="persistStream" r:id="rId1"/>
</file>

<file path=xl/activeX/activeX571.xml><?xml version="1.0" encoding="utf-8"?>
<ax:ocx xmlns:ax="http://schemas.microsoft.com/office/2006/activeX" xmlns:r="http://schemas.openxmlformats.org/officeDocument/2006/relationships" ax:classid="{5512D116-5CC6-11CF-8D67-00AA00BDCE1D}" ax:persistence="persistStream" r:id="rId1"/>
</file>

<file path=xl/activeX/activeX572.xml><?xml version="1.0" encoding="utf-8"?>
<ax:ocx xmlns:ax="http://schemas.microsoft.com/office/2006/activeX" xmlns:r="http://schemas.openxmlformats.org/officeDocument/2006/relationships" ax:classid="{5512D116-5CC6-11CF-8D67-00AA00BDCE1D}" ax:persistence="persistStream" r:id="rId1"/>
</file>

<file path=xl/activeX/activeX573.xml><?xml version="1.0" encoding="utf-8"?>
<ax:ocx xmlns:ax="http://schemas.microsoft.com/office/2006/activeX" xmlns:r="http://schemas.openxmlformats.org/officeDocument/2006/relationships" ax:classid="{5512D116-5CC6-11CF-8D67-00AA00BDCE1D}" ax:persistence="persistStream" r:id="rId1"/>
</file>

<file path=xl/activeX/activeX574.xml><?xml version="1.0" encoding="utf-8"?>
<ax:ocx xmlns:ax="http://schemas.microsoft.com/office/2006/activeX" xmlns:r="http://schemas.openxmlformats.org/officeDocument/2006/relationships" ax:classid="{5512D116-5CC6-11CF-8D67-00AA00BDCE1D}" ax:persistence="persistStream" r:id="rId1"/>
</file>

<file path=xl/activeX/activeX575.xml><?xml version="1.0" encoding="utf-8"?>
<ax:ocx xmlns:ax="http://schemas.microsoft.com/office/2006/activeX" xmlns:r="http://schemas.openxmlformats.org/officeDocument/2006/relationships" ax:classid="{5512D116-5CC6-11CF-8D67-00AA00BDCE1D}" ax:persistence="persistStream" r:id="rId1"/>
</file>

<file path=xl/activeX/activeX576.xml><?xml version="1.0" encoding="utf-8"?>
<ax:ocx xmlns:ax="http://schemas.microsoft.com/office/2006/activeX" xmlns:r="http://schemas.openxmlformats.org/officeDocument/2006/relationships" ax:classid="{5512D116-5CC6-11CF-8D67-00AA00BDCE1D}" ax:persistence="persistStream" r:id="rId1"/>
</file>

<file path=xl/activeX/activeX577.xml><?xml version="1.0" encoding="utf-8"?>
<ax:ocx xmlns:ax="http://schemas.microsoft.com/office/2006/activeX" xmlns:r="http://schemas.openxmlformats.org/officeDocument/2006/relationships" ax:classid="{5512D116-5CC6-11CF-8D67-00AA00BDCE1D}" ax:persistence="persistStream" r:id="rId1"/>
</file>

<file path=xl/activeX/activeX578.xml><?xml version="1.0" encoding="utf-8"?>
<ax:ocx xmlns:ax="http://schemas.microsoft.com/office/2006/activeX" xmlns:r="http://schemas.openxmlformats.org/officeDocument/2006/relationships" ax:classid="{5512D116-5CC6-11CF-8D67-00AA00BDCE1D}" ax:persistence="persistStream" r:id="rId1"/>
</file>

<file path=xl/activeX/activeX579.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80.xml><?xml version="1.0" encoding="utf-8"?>
<ax:ocx xmlns:ax="http://schemas.microsoft.com/office/2006/activeX" xmlns:r="http://schemas.openxmlformats.org/officeDocument/2006/relationships" ax:classid="{5512D116-5CC6-11CF-8D67-00AA00BDCE1D}" ax:persistence="persistStream" r:id="rId1"/>
</file>

<file path=xl/activeX/activeX581.xml><?xml version="1.0" encoding="utf-8"?>
<ax:ocx xmlns:ax="http://schemas.microsoft.com/office/2006/activeX" xmlns:r="http://schemas.openxmlformats.org/officeDocument/2006/relationships" ax:classid="{5512D116-5CC6-11CF-8D67-00AA00BDCE1D}" ax:persistence="persistStream" r:id="rId1"/>
</file>

<file path=xl/activeX/activeX582.xml><?xml version="1.0" encoding="utf-8"?>
<ax:ocx xmlns:ax="http://schemas.microsoft.com/office/2006/activeX" xmlns:r="http://schemas.openxmlformats.org/officeDocument/2006/relationships" ax:classid="{5512D116-5CC6-11CF-8D67-00AA00BDCE1D}" ax:persistence="persistStream" r:id="rId1"/>
</file>

<file path=xl/activeX/activeX583.xml><?xml version="1.0" encoding="utf-8"?>
<ax:ocx xmlns:ax="http://schemas.microsoft.com/office/2006/activeX" xmlns:r="http://schemas.openxmlformats.org/officeDocument/2006/relationships" ax:classid="{5512D116-5CC6-11CF-8D67-00AA00BDCE1D}" ax:persistence="persistStream" r:id="rId1"/>
</file>

<file path=xl/activeX/activeX584.xml><?xml version="1.0" encoding="utf-8"?>
<ax:ocx xmlns:ax="http://schemas.microsoft.com/office/2006/activeX" xmlns:r="http://schemas.openxmlformats.org/officeDocument/2006/relationships" ax:classid="{5512D116-5CC6-11CF-8D67-00AA00BDCE1D}" ax:persistence="persistStream" r:id="rId1"/>
</file>

<file path=xl/activeX/activeX585.xml><?xml version="1.0" encoding="utf-8"?>
<ax:ocx xmlns:ax="http://schemas.microsoft.com/office/2006/activeX" xmlns:r="http://schemas.openxmlformats.org/officeDocument/2006/relationships" ax:classid="{5512D116-5CC6-11CF-8D67-00AA00BDCE1D}" ax:persistence="persistStream" r:id="rId1"/>
</file>

<file path=xl/activeX/activeX586.xml><?xml version="1.0" encoding="utf-8"?>
<ax:ocx xmlns:ax="http://schemas.microsoft.com/office/2006/activeX" xmlns:r="http://schemas.openxmlformats.org/officeDocument/2006/relationships" ax:classid="{5512D116-5CC6-11CF-8D67-00AA00BDCE1D}" ax:persistence="persistStream" r:id="rId1"/>
</file>

<file path=xl/activeX/activeX587.xml><?xml version="1.0" encoding="utf-8"?>
<ax:ocx xmlns:ax="http://schemas.microsoft.com/office/2006/activeX" xmlns:r="http://schemas.openxmlformats.org/officeDocument/2006/relationships" ax:classid="{5512D116-5CC6-11CF-8D67-00AA00BDCE1D}" ax:persistence="persistStream" r:id="rId1"/>
</file>

<file path=xl/activeX/activeX588.xml><?xml version="1.0" encoding="utf-8"?>
<ax:ocx xmlns:ax="http://schemas.microsoft.com/office/2006/activeX" xmlns:r="http://schemas.openxmlformats.org/officeDocument/2006/relationships" ax:classid="{5512D116-5CC6-11CF-8D67-00AA00BDCE1D}" ax:persistence="persistStream" r:id="rId1"/>
</file>

<file path=xl/activeX/activeX589.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590.xml><?xml version="1.0" encoding="utf-8"?>
<ax:ocx xmlns:ax="http://schemas.microsoft.com/office/2006/activeX" xmlns:r="http://schemas.openxmlformats.org/officeDocument/2006/relationships" ax:classid="{5512D116-5CC6-11CF-8D67-00AA00BDCE1D}" ax:persistence="persistStream" r:id="rId1"/>
</file>

<file path=xl/activeX/activeX591.xml><?xml version="1.0" encoding="utf-8"?>
<ax:ocx xmlns:ax="http://schemas.microsoft.com/office/2006/activeX" xmlns:r="http://schemas.openxmlformats.org/officeDocument/2006/relationships" ax:classid="{5512D116-5CC6-11CF-8D67-00AA00BDCE1D}" ax:persistence="persistStream" r:id="rId1"/>
</file>

<file path=xl/activeX/activeX592.xml><?xml version="1.0" encoding="utf-8"?>
<ax:ocx xmlns:ax="http://schemas.microsoft.com/office/2006/activeX" xmlns:r="http://schemas.openxmlformats.org/officeDocument/2006/relationships" ax:classid="{5512D116-5CC6-11CF-8D67-00AA00BDCE1D}" ax:persistence="persistStream" r:id="rId1"/>
</file>

<file path=xl/activeX/activeX593.xml><?xml version="1.0" encoding="utf-8"?>
<ax:ocx xmlns:ax="http://schemas.microsoft.com/office/2006/activeX" xmlns:r="http://schemas.openxmlformats.org/officeDocument/2006/relationships" ax:classid="{5512D116-5CC6-11CF-8D67-00AA00BDCE1D}" ax:persistence="persistStream" r:id="rId1"/>
</file>

<file path=xl/activeX/activeX594.xml><?xml version="1.0" encoding="utf-8"?>
<ax:ocx xmlns:ax="http://schemas.microsoft.com/office/2006/activeX" xmlns:r="http://schemas.openxmlformats.org/officeDocument/2006/relationships" ax:classid="{5512D116-5CC6-11CF-8D67-00AA00BDCE1D}" ax:persistence="persistStream" r:id="rId1"/>
</file>

<file path=xl/activeX/activeX595.xml><?xml version="1.0" encoding="utf-8"?>
<ax:ocx xmlns:ax="http://schemas.microsoft.com/office/2006/activeX" xmlns:r="http://schemas.openxmlformats.org/officeDocument/2006/relationships" ax:classid="{5512D116-5CC6-11CF-8D67-00AA00BDCE1D}" ax:persistence="persistStream" r:id="rId1"/>
</file>

<file path=xl/activeX/activeX596.xml><?xml version="1.0" encoding="utf-8"?>
<ax:ocx xmlns:ax="http://schemas.microsoft.com/office/2006/activeX" xmlns:r="http://schemas.openxmlformats.org/officeDocument/2006/relationships" ax:classid="{5512D116-5CC6-11CF-8D67-00AA00BDCE1D}" ax:persistence="persistStream" r:id="rId1"/>
</file>

<file path=xl/activeX/activeX597.xml><?xml version="1.0" encoding="utf-8"?>
<ax:ocx xmlns:ax="http://schemas.microsoft.com/office/2006/activeX" xmlns:r="http://schemas.openxmlformats.org/officeDocument/2006/relationships" ax:classid="{5512D116-5CC6-11CF-8D67-00AA00BDCE1D}" ax:persistence="persistStream" r:id="rId1"/>
</file>

<file path=xl/activeX/activeX598.xml><?xml version="1.0" encoding="utf-8"?>
<ax:ocx xmlns:ax="http://schemas.microsoft.com/office/2006/activeX" xmlns:r="http://schemas.openxmlformats.org/officeDocument/2006/relationships" ax:classid="{5512D116-5CC6-11CF-8D67-00AA00BDCE1D}" ax:persistence="persistStream" r:id="rId1"/>
</file>

<file path=xl/activeX/activeX59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00.xml><?xml version="1.0" encoding="utf-8"?>
<ax:ocx xmlns:ax="http://schemas.microsoft.com/office/2006/activeX" xmlns:r="http://schemas.openxmlformats.org/officeDocument/2006/relationships" ax:classid="{5512D116-5CC6-11CF-8D67-00AA00BDCE1D}" ax:persistence="persistStream" r:id="rId1"/>
</file>

<file path=xl/activeX/activeX601.xml><?xml version="1.0" encoding="utf-8"?>
<ax:ocx xmlns:ax="http://schemas.microsoft.com/office/2006/activeX" xmlns:r="http://schemas.openxmlformats.org/officeDocument/2006/relationships" ax:classid="{5512D116-5CC6-11CF-8D67-00AA00BDCE1D}" ax:persistence="persistStream" r:id="rId1"/>
</file>

<file path=xl/activeX/activeX602.xml><?xml version="1.0" encoding="utf-8"?>
<ax:ocx xmlns:ax="http://schemas.microsoft.com/office/2006/activeX" xmlns:r="http://schemas.openxmlformats.org/officeDocument/2006/relationships" ax:classid="{5512D116-5CC6-11CF-8D67-00AA00BDCE1D}" ax:persistence="persistStream" r:id="rId1"/>
</file>

<file path=xl/activeX/activeX603.xml><?xml version="1.0" encoding="utf-8"?>
<ax:ocx xmlns:ax="http://schemas.microsoft.com/office/2006/activeX" xmlns:r="http://schemas.openxmlformats.org/officeDocument/2006/relationships" ax:classid="{5512D116-5CC6-11CF-8D67-00AA00BDCE1D}" ax:persistence="persistStream" r:id="rId1"/>
</file>

<file path=xl/activeX/activeX604.xml><?xml version="1.0" encoding="utf-8"?>
<ax:ocx xmlns:ax="http://schemas.microsoft.com/office/2006/activeX" xmlns:r="http://schemas.openxmlformats.org/officeDocument/2006/relationships" ax:classid="{5512D116-5CC6-11CF-8D67-00AA00BDCE1D}" ax:persistence="persistStream" r:id="rId1"/>
</file>

<file path=xl/activeX/activeX605.xml><?xml version="1.0" encoding="utf-8"?>
<ax:ocx xmlns:ax="http://schemas.microsoft.com/office/2006/activeX" xmlns:r="http://schemas.openxmlformats.org/officeDocument/2006/relationships" ax:classid="{5512D116-5CC6-11CF-8D67-00AA00BDCE1D}" ax:persistence="persistStream" r:id="rId1"/>
</file>

<file path=xl/activeX/activeX606.xml><?xml version="1.0" encoding="utf-8"?>
<ax:ocx xmlns:ax="http://schemas.microsoft.com/office/2006/activeX" xmlns:r="http://schemas.openxmlformats.org/officeDocument/2006/relationships" ax:classid="{5512D116-5CC6-11CF-8D67-00AA00BDCE1D}" ax:persistence="persistStream" r:id="rId1"/>
</file>

<file path=xl/activeX/activeX607.xml><?xml version="1.0" encoding="utf-8"?>
<ax:ocx xmlns:ax="http://schemas.microsoft.com/office/2006/activeX" xmlns:r="http://schemas.openxmlformats.org/officeDocument/2006/relationships" ax:classid="{5512D116-5CC6-11CF-8D67-00AA00BDCE1D}" ax:persistence="persistStream" r:id="rId1"/>
</file>

<file path=xl/activeX/activeX608.xml><?xml version="1.0" encoding="utf-8"?>
<ax:ocx xmlns:ax="http://schemas.microsoft.com/office/2006/activeX" xmlns:r="http://schemas.openxmlformats.org/officeDocument/2006/relationships" ax:classid="{5512D116-5CC6-11CF-8D67-00AA00BDCE1D}" ax:persistence="persistStream" r:id="rId1"/>
</file>

<file path=xl/activeX/activeX609.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10.xml><?xml version="1.0" encoding="utf-8"?>
<ax:ocx xmlns:ax="http://schemas.microsoft.com/office/2006/activeX" xmlns:r="http://schemas.openxmlformats.org/officeDocument/2006/relationships" ax:classid="{5512D116-5CC6-11CF-8D67-00AA00BDCE1D}" ax:persistence="persistStream" r:id="rId1"/>
</file>

<file path=xl/activeX/activeX611.xml><?xml version="1.0" encoding="utf-8"?>
<ax:ocx xmlns:ax="http://schemas.microsoft.com/office/2006/activeX" xmlns:r="http://schemas.openxmlformats.org/officeDocument/2006/relationships" ax:classid="{5512D116-5CC6-11CF-8D67-00AA00BDCE1D}" ax:persistence="persistStream" r:id="rId1"/>
</file>

<file path=xl/activeX/activeX612.xml><?xml version="1.0" encoding="utf-8"?>
<ax:ocx xmlns:ax="http://schemas.microsoft.com/office/2006/activeX" xmlns:r="http://schemas.openxmlformats.org/officeDocument/2006/relationships" ax:classid="{5512D116-5CC6-11CF-8D67-00AA00BDCE1D}" ax:persistence="persistStream" r:id="rId1"/>
</file>

<file path=xl/activeX/activeX613.xml><?xml version="1.0" encoding="utf-8"?>
<ax:ocx xmlns:ax="http://schemas.microsoft.com/office/2006/activeX" xmlns:r="http://schemas.openxmlformats.org/officeDocument/2006/relationships" ax:classid="{5512D116-5CC6-11CF-8D67-00AA00BDCE1D}" ax:persistence="persistStream" r:id="rId1"/>
</file>

<file path=xl/activeX/activeX614.xml><?xml version="1.0" encoding="utf-8"?>
<ax:ocx xmlns:ax="http://schemas.microsoft.com/office/2006/activeX" xmlns:r="http://schemas.openxmlformats.org/officeDocument/2006/relationships" ax:classid="{5512D116-5CC6-11CF-8D67-00AA00BDCE1D}" ax:persistence="persistStream" r:id="rId1"/>
</file>

<file path=xl/activeX/activeX615.xml><?xml version="1.0" encoding="utf-8"?>
<ax:ocx xmlns:ax="http://schemas.microsoft.com/office/2006/activeX" xmlns:r="http://schemas.openxmlformats.org/officeDocument/2006/relationships" ax:classid="{5512D116-5CC6-11CF-8D67-00AA00BDCE1D}" ax:persistence="persistStream" r:id="rId1"/>
</file>

<file path=xl/activeX/activeX616.xml><?xml version="1.0" encoding="utf-8"?>
<ax:ocx xmlns:ax="http://schemas.microsoft.com/office/2006/activeX" xmlns:r="http://schemas.openxmlformats.org/officeDocument/2006/relationships" ax:classid="{5512D116-5CC6-11CF-8D67-00AA00BDCE1D}" ax:persistence="persistStream" r:id="rId1"/>
</file>

<file path=xl/activeX/activeX617.xml><?xml version="1.0" encoding="utf-8"?>
<ax:ocx xmlns:ax="http://schemas.microsoft.com/office/2006/activeX" xmlns:r="http://schemas.openxmlformats.org/officeDocument/2006/relationships" ax:classid="{5512D116-5CC6-11CF-8D67-00AA00BDCE1D}" ax:persistence="persistStream" r:id="rId1"/>
</file>

<file path=xl/activeX/activeX618.xml><?xml version="1.0" encoding="utf-8"?>
<ax:ocx xmlns:ax="http://schemas.microsoft.com/office/2006/activeX" xmlns:r="http://schemas.openxmlformats.org/officeDocument/2006/relationships" ax:classid="{5512D116-5CC6-11CF-8D67-00AA00BDCE1D}" ax:persistence="persistStream" r:id="rId1"/>
</file>

<file path=xl/activeX/activeX619.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20.xml><?xml version="1.0" encoding="utf-8"?>
<ax:ocx xmlns:ax="http://schemas.microsoft.com/office/2006/activeX" xmlns:r="http://schemas.openxmlformats.org/officeDocument/2006/relationships" ax:classid="{5512D116-5CC6-11CF-8D67-00AA00BDCE1D}" ax:persistence="persistStream" r:id="rId1"/>
</file>

<file path=xl/activeX/activeX621.xml><?xml version="1.0" encoding="utf-8"?>
<ax:ocx xmlns:ax="http://schemas.microsoft.com/office/2006/activeX" xmlns:r="http://schemas.openxmlformats.org/officeDocument/2006/relationships" ax:classid="{5512D116-5CC6-11CF-8D67-00AA00BDCE1D}" ax:persistence="persistStream" r:id="rId1"/>
</file>

<file path=xl/activeX/activeX622.xml><?xml version="1.0" encoding="utf-8"?>
<ax:ocx xmlns:ax="http://schemas.microsoft.com/office/2006/activeX" xmlns:r="http://schemas.openxmlformats.org/officeDocument/2006/relationships" ax:classid="{5512D116-5CC6-11CF-8D67-00AA00BDCE1D}" ax:persistence="persistStream" r:id="rId1"/>
</file>

<file path=xl/activeX/activeX623.xml><?xml version="1.0" encoding="utf-8"?>
<ax:ocx xmlns:ax="http://schemas.microsoft.com/office/2006/activeX" xmlns:r="http://schemas.openxmlformats.org/officeDocument/2006/relationships" ax:classid="{5512D116-5CC6-11CF-8D67-00AA00BDCE1D}" ax:persistence="persistStream" r:id="rId1"/>
</file>

<file path=xl/activeX/activeX624.xml><?xml version="1.0" encoding="utf-8"?>
<ax:ocx xmlns:ax="http://schemas.microsoft.com/office/2006/activeX" xmlns:r="http://schemas.openxmlformats.org/officeDocument/2006/relationships" ax:classid="{5512D116-5CC6-11CF-8D67-00AA00BDCE1D}" ax:persistence="persistStream" r:id="rId1"/>
</file>

<file path=xl/activeX/activeX625.xml><?xml version="1.0" encoding="utf-8"?>
<ax:ocx xmlns:ax="http://schemas.microsoft.com/office/2006/activeX" xmlns:r="http://schemas.openxmlformats.org/officeDocument/2006/relationships" ax:classid="{5512D116-5CC6-11CF-8D67-00AA00BDCE1D}" ax:persistence="persistStream" r:id="rId1"/>
</file>

<file path=xl/activeX/activeX626.xml><?xml version="1.0" encoding="utf-8"?>
<ax:ocx xmlns:ax="http://schemas.microsoft.com/office/2006/activeX" xmlns:r="http://schemas.openxmlformats.org/officeDocument/2006/relationships" ax:classid="{5512D116-5CC6-11CF-8D67-00AA00BDCE1D}" ax:persistence="persistStream" r:id="rId1"/>
</file>

<file path=xl/activeX/activeX627.xml><?xml version="1.0" encoding="utf-8"?>
<ax:ocx xmlns:ax="http://schemas.microsoft.com/office/2006/activeX" xmlns:r="http://schemas.openxmlformats.org/officeDocument/2006/relationships" ax:classid="{5512D116-5CC6-11CF-8D67-00AA00BDCE1D}" ax:persistence="persistStream" r:id="rId1"/>
</file>

<file path=xl/activeX/activeX628.xml><?xml version="1.0" encoding="utf-8"?>
<ax:ocx xmlns:ax="http://schemas.microsoft.com/office/2006/activeX" xmlns:r="http://schemas.openxmlformats.org/officeDocument/2006/relationships" ax:classid="{5512D116-5CC6-11CF-8D67-00AA00BDCE1D}" ax:persistence="persistStream" r:id="rId1"/>
</file>

<file path=xl/activeX/activeX629.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30.xml><?xml version="1.0" encoding="utf-8"?>
<ax:ocx xmlns:ax="http://schemas.microsoft.com/office/2006/activeX" xmlns:r="http://schemas.openxmlformats.org/officeDocument/2006/relationships" ax:classid="{5512D116-5CC6-11CF-8D67-00AA00BDCE1D}" ax:persistence="persistStream" r:id="rId1"/>
</file>

<file path=xl/activeX/activeX631.xml><?xml version="1.0" encoding="utf-8"?>
<ax:ocx xmlns:ax="http://schemas.microsoft.com/office/2006/activeX" xmlns:r="http://schemas.openxmlformats.org/officeDocument/2006/relationships" ax:classid="{5512D116-5CC6-11CF-8D67-00AA00BDCE1D}" ax:persistence="persistStream" r:id="rId1"/>
</file>

<file path=xl/activeX/activeX632.xml><?xml version="1.0" encoding="utf-8"?>
<ax:ocx xmlns:ax="http://schemas.microsoft.com/office/2006/activeX" xmlns:r="http://schemas.openxmlformats.org/officeDocument/2006/relationships" ax:classid="{5512D116-5CC6-11CF-8D67-00AA00BDCE1D}" ax:persistence="persistStream" r:id="rId1"/>
</file>

<file path=xl/activeX/activeX633.xml><?xml version="1.0" encoding="utf-8"?>
<ax:ocx xmlns:ax="http://schemas.microsoft.com/office/2006/activeX" xmlns:r="http://schemas.openxmlformats.org/officeDocument/2006/relationships" ax:classid="{5512D116-5CC6-11CF-8D67-00AA00BDCE1D}" ax:persistence="persistStream" r:id="rId1"/>
</file>

<file path=xl/activeX/activeX634.xml><?xml version="1.0" encoding="utf-8"?>
<ax:ocx xmlns:ax="http://schemas.microsoft.com/office/2006/activeX" xmlns:r="http://schemas.openxmlformats.org/officeDocument/2006/relationships" ax:classid="{5512D116-5CC6-11CF-8D67-00AA00BDCE1D}" ax:persistence="persistStream" r:id="rId1"/>
</file>

<file path=xl/activeX/activeX635.xml><?xml version="1.0" encoding="utf-8"?>
<ax:ocx xmlns:ax="http://schemas.microsoft.com/office/2006/activeX" xmlns:r="http://schemas.openxmlformats.org/officeDocument/2006/relationships" ax:classid="{5512D116-5CC6-11CF-8D67-00AA00BDCE1D}" ax:persistence="persistStream" r:id="rId1"/>
</file>

<file path=xl/activeX/activeX636.xml><?xml version="1.0" encoding="utf-8"?>
<ax:ocx xmlns:ax="http://schemas.microsoft.com/office/2006/activeX" xmlns:r="http://schemas.openxmlformats.org/officeDocument/2006/relationships" ax:classid="{5512D116-5CC6-11CF-8D67-00AA00BDCE1D}" ax:persistence="persistStream" r:id="rId1"/>
</file>

<file path=xl/activeX/activeX637.xml><?xml version="1.0" encoding="utf-8"?>
<ax:ocx xmlns:ax="http://schemas.microsoft.com/office/2006/activeX" xmlns:r="http://schemas.openxmlformats.org/officeDocument/2006/relationships" ax:classid="{5512D116-5CC6-11CF-8D67-00AA00BDCE1D}" ax:persistence="persistStream" r:id="rId1"/>
</file>

<file path=xl/activeX/activeX638.xml><?xml version="1.0" encoding="utf-8"?>
<ax:ocx xmlns:ax="http://schemas.microsoft.com/office/2006/activeX" xmlns:r="http://schemas.openxmlformats.org/officeDocument/2006/relationships" ax:classid="{5512D116-5CC6-11CF-8D67-00AA00BDCE1D}" ax:persistence="persistStream" r:id="rId1"/>
</file>

<file path=xl/activeX/activeX639.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40.xml><?xml version="1.0" encoding="utf-8"?>
<ax:ocx xmlns:ax="http://schemas.microsoft.com/office/2006/activeX" xmlns:r="http://schemas.openxmlformats.org/officeDocument/2006/relationships" ax:classid="{5512D116-5CC6-11CF-8D67-00AA00BDCE1D}" ax:persistence="persistStream" r:id="rId1"/>
</file>

<file path=xl/activeX/activeX641.xml><?xml version="1.0" encoding="utf-8"?>
<ax:ocx xmlns:ax="http://schemas.microsoft.com/office/2006/activeX" xmlns:r="http://schemas.openxmlformats.org/officeDocument/2006/relationships" ax:classid="{5512D116-5CC6-11CF-8D67-00AA00BDCE1D}" ax:persistence="persistStream" r:id="rId1"/>
</file>

<file path=xl/activeX/activeX642.xml><?xml version="1.0" encoding="utf-8"?>
<ax:ocx xmlns:ax="http://schemas.microsoft.com/office/2006/activeX" xmlns:r="http://schemas.openxmlformats.org/officeDocument/2006/relationships" ax:classid="{5512D116-5CC6-11CF-8D67-00AA00BDCE1D}" ax:persistence="persistStream" r:id="rId1"/>
</file>

<file path=xl/activeX/activeX643.xml><?xml version="1.0" encoding="utf-8"?>
<ax:ocx xmlns:ax="http://schemas.microsoft.com/office/2006/activeX" xmlns:r="http://schemas.openxmlformats.org/officeDocument/2006/relationships" ax:classid="{5512D116-5CC6-11CF-8D67-00AA00BDCE1D}" ax:persistence="persistStream" r:id="rId1"/>
</file>

<file path=xl/activeX/activeX644.xml><?xml version="1.0" encoding="utf-8"?>
<ax:ocx xmlns:ax="http://schemas.microsoft.com/office/2006/activeX" xmlns:r="http://schemas.openxmlformats.org/officeDocument/2006/relationships" ax:classid="{5512D116-5CC6-11CF-8D67-00AA00BDCE1D}" ax:persistence="persistStream" r:id="rId1"/>
</file>

<file path=xl/activeX/activeX645.xml><?xml version="1.0" encoding="utf-8"?>
<ax:ocx xmlns:ax="http://schemas.microsoft.com/office/2006/activeX" xmlns:r="http://schemas.openxmlformats.org/officeDocument/2006/relationships" ax:classid="{5512D116-5CC6-11CF-8D67-00AA00BDCE1D}" ax:persistence="persistStream" r:id="rId1"/>
</file>

<file path=xl/activeX/activeX646.xml><?xml version="1.0" encoding="utf-8"?>
<ax:ocx xmlns:ax="http://schemas.microsoft.com/office/2006/activeX" xmlns:r="http://schemas.openxmlformats.org/officeDocument/2006/relationships" ax:classid="{5512D116-5CC6-11CF-8D67-00AA00BDCE1D}" ax:persistence="persistStream" r:id="rId1"/>
</file>

<file path=xl/activeX/activeX647.xml><?xml version="1.0" encoding="utf-8"?>
<ax:ocx xmlns:ax="http://schemas.microsoft.com/office/2006/activeX" xmlns:r="http://schemas.openxmlformats.org/officeDocument/2006/relationships" ax:classid="{5512D116-5CC6-11CF-8D67-00AA00BDCE1D}" ax:persistence="persistStream" r:id="rId1"/>
</file>

<file path=xl/activeX/activeX648.xml><?xml version="1.0" encoding="utf-8"?>
<ax:ocx xmlns:ax="http://schemas.microsoft.com/office/2006/activeX" xmlns:r="http://schemas.openxmlformats.org/officeDocument/2006/relationships" ax:classid="{5512D116-5CC6-11CF-8D67-00AA00BDCE1D}" ax:persistence="persistStream" r:id="rId1"/>
</file>

<file path=xl/activeX/activeX649.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50.xml><?xml version="1.0" encoding="utf-8"?>
<ax:ocx xmlns:ax="http://schemas.microsoft.com/office/2006/activeX" xmlns:r="http://schemas.openxmlformats.org/officeDocument/2006/relationships" ax:classid="{5512D116-5CC6-11CF-8D67-00AA00BDCE1D}" ax:persistence="persistStream" r:id="rId1"/>
</file>

<file path=xl/activeX/activeX651.xml><?xml version="1.0" encoding="utf-8"?>
<ax:ocx xmlns:ax="http://schemas.microsoft.com/office/2006/activeX" xmlns:r="http://schemas.openxmlformats.org/officeDocument/2006/relationships" ax:classid="{5512D116-5CC6-11CF-8D67-00AA00BDCE1D}" ax:persistence="persistStream" r:id="rId1"/>
</file>

<file path=xl/activeX/activeX652.xml><?xml version="1.0" encoding="utf-8"?>
<ax:ocx xmlns:ax="http://schemas.microsoft.com/office/2006/activeX" xmlns:r="http://schemas.openxmlformats.org/officeDocument/2006/relationships" ax:classid="{5512D116-5CC6-11CF-8D67-00AA00BDCE1D}" ax:persistence="persistStream" r:id="rId1"/>
</file>

<file path=xl/activeX/activeX653.xml><?xml version="1.0" encoding="utf-8"?>
<ax:ocx xmlns:ax="http://schemas.microsoft.com/office/2006/activeX" xmlns:r="http://schemas.openxmlformats.org/officeDocument/2006/relationships" ax:classid="{5512D116-5CC6-11CF-8D67-00AA00BDCE1D}" ax:persistence="persistStream" r:id="rId1"/>
</file>

<file path=xl/activeX/activeX654.xml><?xml version="1.0" encoding="utf-8"?>
<ax:ocx xmlns:ax="http://schemas.microsoft.com/office/2006/activeX" xmlns:r="http://schemas.openxmlformats.org/officeDocument/2006/relationships" ax:classid="{5512D116-5CC6-11CF-8D67-00AA00BDCE1D}" ax:persistence="persistStream" r:id="rId1"/>
</file>

<file path=xl/activeX/activeX655.xml><?xml version="1.0" encoding="utf-8"?>
<ax:ocx xmlns:ax="http://schemas.microsoft.com/office/2006/activeX" xmlns:r="http://schemas.openxmlformats.org/officeDocument/2006/relationships" ax:classid="{5512D116-5CC6-11CF-8D67-00AA00BDCE1D}" ax:persistence="persistStream" r:id="rId1"/>
</file>

<file path=xl/activeX/activeX656.xml><?xml version="1.0" encoding="utf-8"?>
<ax:ocx xmlns:ax="http://schemas.microsoft.com/office/2006/activeX" xmlns:r="http://schemas.openxmlformats.org/officeDocument/2006/relationships" ax:classid="{5512D116-5CC6-11CF-8D67-00AA00BDCE1D}" ax:persistence="persistStream" r:id="rId1"/>
</file>

<file path=xl/activeX/activeX657.xml><?xml version="1.0" encoding="utf-8"?>
<ax:ocx xmlns:ax="http://schemas.microsoft.com/office/2006/activeX" xmlns:r="http://schemas.openxmlformats.org/officeDocument/2006/relationships" ax:classid="{5512D116-5CC6-11CF-8D67-00AA00BDCE1D}" ax:persistence="persistStream" r:id="rId1"/>
</file>

<file path=xl/activeX/activeX658.xml><?xml version="1.0" encoding="utf-8"?>
<ax:ocx xmlns:ax="http://schemas.microsoft.com/office/2006/activeX" xmlns:r="http://schemas.openxmlformats.org/officeDocument/2006/relationships" ax:classid="{5512D116-5CC6-11CF-8D67-00AA00BDCE1D}" ax:persistence="persistStream" r:id="rId1"/>
</file>

<file path=xl/activeX/activeX659.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60.xml><?xml version="1.0" encoding="utf-8"?>
<ax:ocx xmlns:ax="http://schemas.microsoft.com/office/2006/activeX" xmlns:r="http://schemas.openxmlformats.org/officeDocument/2006/relationships" ax:classid="{5512D116-5CC6-11CF-8D67-00AA00BDCE1D}" ax:persistence="persistStream" r:id="rId1"/>
</file>

<file path=xl/activeX/activeX661.xml><?xml version="1.0" encoding="utf-8"?>
<ax:ocx xmlns:ax="http://schemas.microsoft.com/office/2006/activeX" xmlns:r="http://schemas.openxmlformats.org/officeDocument/2006/relationships" ax:classid="{5512D116-5CC6-11CF-8D67-00AA00BDCE1D}" ax:persistence="persistStream" r:id="rId1"/>
</file>

<file path=xl/activeX/activeX662.xml><?xml version="1.0" encoding="utf-8"?>
<ax:ocx xmlns:ax="http://schemas.microsoft.com/office/2006/activeX" xmlns:r="http://schemas.openxmlformats.org/officeDocument/2006/relationships" ax:classid="{5512D116-5CC6-11CF-8D67-00AA00BDCE1D}" ax:persistence="persistStream" r:id="rId1"/>
</file>

<file path=xl/activeX/activeX663.xml><?xml version="1.0" encoding="utf-8"?>
<ax:ocx xmlns:ax="http://schemas.microsoft.com/office/2006/activeX" xmlns:r="http://schemas.openxmlformats.org/officeDocument/2006/relationships" ax:classid="{5512D116-5CC6-11CF-8D67-00AA00BDCE1D}" ax:persistence="persistStream" r:id="rId1"/>
</file>

<file path=xl/activeX/activeX664.xml><?xml version="1.0" encoding="utf-8"?>
<ax:ocx xmlns:ax="http://schemas.microsoft.com/office/2006/activeX" xmlns:r="http://schemas.openxmlformats.org/officeDocument/2006/relationships" ax:classid="{5512D116-5CC6-11CF-8D67-00AA00BDCE1D}" ax:persistence="persistStream" r:id="rId1"/>
</file>

<file path=xl/activeX/activeX665.xml><?xml version="1.0" encoding="utf-8"?>
<ax:ocx xmlns:ax="http://schemas.microsoft.com/office/2006/activeX" xmlns:r="http://schemas.openxmlformats.org/officeDocument/2006/relationships" ax:classid="{5512D116-5CC6-11CF-8D67-00AA00BDCE1D}" ax:persistence="persistStream" r:id="rId1"/>
</file>

<file path=xl/activeX/activeX666.xml><?xml version="1.0" encoding="utf-8"?>
<ax:ocx xmlns:ax="http://schemas.microsoft.com/office/2006/activeX" xmlns:r="http://schemas.openxmlformats.org/officeDocument/2006/relationships" ax:classid="{5512D116-5CC6-11CF-8D67-00AA00BDCE1D}" ax:persistence="persistStream" r:id="rId1"/>
</file>

<file path=xl/activeX/activeX667.xml><?xml version="1.0" encoding="utf-8"?>
<ax:ocx xmlns:ax="http://schemas.microsoft.com/office/2006/activeX" xmlns:r="http://schemas.openxmlformats.org/officeDocument/2006/relationships" ax:classid="{5512D116-5CC6-11CF-8D67-00AA00BDCE1D}" ax:persistence="persistStream" r:id="rId1"/>
</file>

<file path=xl/activeX/activeX668.xml><?xml version="1.0" encoding="utf-8"?>
<ax:ocx xmlns:ax="http://schemas.microsoft.com/office/2006/activeX" xmlns:r="http://schemas.openxmlformats.org/officeDocument/2006/relationships" ax:classid="{5512D116-5CC6-11CF-8D67-00AA00BDCE1D}" ax:persistence="persistStream" r:id="rId1"/>
</file>

<file path=xl/activeX/activeX669.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70.xml><?xml version="1.0" encoding="utf-8"?>
<ax:ocx xmlns:ax="http://schemas.microsoft.com/office/2006/activeX" xmlns:r="http://schemas.openxmlformats.org/officeDocument/2006/relationships" ax:classid="{5512D116-5CC6-11CF-8D67-00AA00BDCE1D}" ax:persistence="persistStream" r:id="rId1"/>
</file>

<file path=xl/activeX/activeX671.xml><?xml version="1.0" encoding="utf-8"?>
<ax:ocx xmlns:ax="http://schemas.microsoft.com/office/2006/activeX" xmlns:r="http://schemas.openxmlformats.org/officeDocument/2006/relationships" ax:classid="{5512D116-5CC6-11CF-8D67-00AA00BDCE1D}" ax:persistence="persistStream" r:id="rId1"/>
</file>

<file path=xl/activeX/activeX672.xml><?xml version="1.0" encoding="utf-8"?>
<ax:ocx xmlns:ax="http://schemas.microsoft.com/office/2006/activeX" xmlns:r="http://schemas.openxmlformats.org/officeDocument/2006/relationships" ax:classid="{5512D116-5CC6-11CF-8D67-00AA00BDCE1D}" ax:persistence="persistStream" r:id="rId1"/>
</file>

<file path=xl/activeX/activeX673.xml><?xml version="1.0" encoding="utf-8"?>
<ax:ocx xmlns:ax="http://schemas.microsoft.com/office/2006/activeX" xmlns:r="http://schemas.openxmlformats.org/officeDocument/2006/relationships" ax:classid="{5512D116-5CC6-11CF-8D67-00AA00BDCE1D}" ax:persistence="persistStream" r:id="rId1"/>
</file>

<file path=xl/activeX/activeX674.xml><?xml version="1.0" encoding="utf-8"?>
<ax:ocx xmlns:ax="http://schemas.microsoft.com/office/2006/activeX" xmlns:r="http://schemas.openxmlformats.org/officeDocument/2006/relationships" ax:classid="{5512D116-5CC6-11CF-8D67-00AA00BDCE1D}" ax:persistence="persistStream" r:id="rId1"/>
</file>

<file path=xl/activeX/activeX675.xml><?xml version="1.0" encoding="utf-8"?>
<ax:ocx xmlns:ax="http://schemas.microsoft.com/office/2006/activeX" xmlns:r="http://schemas.openxmlformats.org/officeDocument/2006/relationships" ax:classid="{5512D116-5CC6-11CF-8D67-00AA00BDCE1D}" ax:persistence="persistStream" r:id="rId1"/>
</file>

<file path=xl/activeX/activeX676.xml><?xml version="1.0" encoding="utf-8"?>
<ax:ocx xmlns:ax="http://schemas.microsoft.com/office/2006/activeX" xmlns:r="http://schemas.openxmlformats.org/officeDocument/2006/relationships" ax:classid="{5512D116-5CC6-11CF-8D67-00AA00BDCE1D}" ax:persistence="persistStream" r:id="rId1"/>
</file>

<file path=xl/activeX/activeX677.xml><?xml version="1.0" encoding="utf-8"?>
<ax:ocx xmlns:ax="http://schemas.microsoft.com/office/2006/activeX" xmlns:r="http://schemas.openxmlformats.org/officeDocument/2006/relationships" ax:classid="{5512D116-5CC6-11CF-8D67-00AA00BDCE1D}" ax:persistence="persistStream" r:id="rId1"/>
</file>

<file path=xl/activeX/activeX678.xml><?xml version="1.0" encoding="utf-8"?>
<ax:ocx xmlns:ax="http://schemas.microsoft.com/office/2006/activeX" xmlns:r="http://schemas.openxmlformats.org/officeDocument/2006/relationships" ax:classid="{5512D116-5CC6-11CF-8D67-00AA00BDCE1D}" ax:persistence="persistStream" r:id="rId1"/>
</file>

<file path=xl/activeX/activeX679.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80.xml><?xml version="1.0" encoding="utf-8"?>
<ax:ocx xmlns:ax="http://schemas.microsoft.com/office/2006/activeX" xmlns:r="http://schemas.openxmlformats.org/officeDocument/2006/relationships" ax:classid="{5512D116-5CC6-11CF-8D67-00AA00BDCE1D}" ax:persistence="persistStream" r:id="rId1"/>
</file>

<file path=xl/activeX/activeX681.xml><?xml version="1.0" encoding="utf-8"?>
<ax:ocx xmlns:ax="http://schemas.microsoft.com/office/2006/activeX" xmlns:r="http://schemas.openxmlformats.org/officeDocument/2006/relationships" ax:classid="{5512D116-5CC6-11CF-8D67-00AA00BDCE1D}" ax:persistence="persistStream" r:id="rId1"/>
</file>

<file path=xl/activeX/activeX682.xml><?xml version="1.0" encoding="utf-8"?>
<ax:ocx xmlns:ax="http://schemas.microsoft.com/office/2006/activeX" xmlns:r="http://schemas.openxmlformats.org/officeDocument/2006/relationships" ax:classid="{5512D116-5CC6-11CF-8D67-00AA00BDCE1D}" ax:persistence="persistStream" r:id="rId1"/>
</file>

<file path=xl/activeX/activeX683.xml><?xml version="1.0" encoding="utf-8"?>
<ax:ocx xmlns:ax="http://schemas.microsoft.com/office/2006/activeX" xmlns:r="http://schemas.openxmlformats.org/officeDocument/2006/relationships" ax:classid="{5512D116-5CC6-11CF-8D67-00AA00BDCE1D}" ax:persistence="persistStream" r:id="rId1"/>
</file>

<file path=xl/activeX/activeX684.xml><?xml version="1.0" encoding="utf-8"?>
<ax:ocx xmlns:ax="http://schemas.microsoft.com/office/2006/activeX" xmlns:r="http://schemas.openxmlformats.org/officeDocument/2006/relationships" ax:classid="{5512D116-5CC6-11CF-8D67-00AA00BDCE1D}" ax:persistence="persistStream" r:id="rId1"/>
</file>

<file path=xl/activeX/activeX685.xml><?xml version="1.0" encoding="utf-8"?>
<ax:ocx xmlns:ax="http://schemas.microsoft.com/office/2006/activeX" xmlns:r="http://schemas.openxmlformats.org/officeDocument/2006/relationships" ax:classid="{5512D116-5CC6-11CF-8D67-00AA00BDCE1D}" ax:persistence="persistStream" r:id="rId1"/>
</file>

<file path=xl/activeX/activeX686.xml><?xml version="1.0" encoding="utf-8"?>
<ax:ocx xmlns:ax="http://schemas.microsoft.com/office/2006/activeX" xmlns:r="http://schemas.openxmlformats.org/officeDocument/2006/relationships" ax:classid="{5512D116-5CC6-11CF-8D67-00AA00BDCE1D}" ax:persistence="persistStream" r:id="rId1"/>
</file>

<file path=xl/activeX/activeX687.xml><?xml version="1.0" encoding="utf-8"?>
<ax:ocx xmlns:ax="http://schemas.microsoft.com/office/2006/activeX" xmlns:r="http://schemas.openxmlformats.org/officeDocument/2006/relationships" ax:classid="{5512D116-5CC6-11CF-8D67-00AA00BDCE1D}" ax:persistence="persistStream" r:id="rId1"/>
</file>

<file path=xl/activeX/activeX688.xml><?xml version="1.0" encoding="utf-8"?>
<ax:ocx xmlns:ax="http://schemas.microsoft.com/office/2006/activeX" xmlns:r="http://schemas.openxmlformats.org/officeDocument/2006/relationships" ax:classid="{5512D116-5CC6-11CF-8D67-00AA00BDCE1D}" ax:persistence="persistStream" r:id="rId1"/>
</file>

<file path=xl/activeX/activeX689.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690.xml><?xml version="1.0" encoding="utf-8"?>
<ax:ocx xmlns:ax="http://schemas.microsoft.com/office/2006/activeX" xmlns:r="http://schemas.openxmlformats.org/officeDocument/2006/relationships" ax:classid="{5512D116-5CC6-11CF-8D67-00AA00BDCE1D}" ax:persistence="persistStream" r:id="rId1"/>
</file>

<file path=xl/activeX/activeX691.xml><?xml version="1.0" encoding="utf-8"?>
<ax:ocx xmlns:ax="http://schemas.microsoft.com/office/2006/activeX" xmlns:r="http://schemas.openxmlformats.org/officeDocument/2006/relationships" ax:classid="{5512D116-5CC6-11CF-8D67-00AA00BDCE1D}" ax:persistence="persistStream" r:id="rId1"/>
</file>

<file path=xl/activeX/activeX692.xml><?xml version="1.0" encoding="utf-8"?>
<ax:ocx xmlns:ax="http://schemas.microsoft.com/office/2006/activeX" xmlns:r="http://schemas.openxmlformats.org/officeDocument/2006/relationships" ax:classid="{5512D116-5CC6-11CF-8D67-00AA00BDCE1D}" ax:persistence="persistStream" r:id="rId1"/>
</file>

<file path=xl/activeX/activeX693.xml><?xml version="1.0" encoding="utf-8"?>
<ax:ocx xmlns:ax="http://schemas.microsoft.com/office/2006/activeX" xmlns:r="http://schemas.openxmlformats.org/officeDocument/2006/relationships" ax:classid="{5512D116-5CC6-11CF-8D67-00AA00BDCE1D}" ax:persistence="persistStream" r:id="rId1"/>
</file>

<file path=xl/activeX/activeX694.xml><?xml version="1.0" encoding="utf-8"?>
<ax:ocx xmlns:ax="http://schemas.microsoft.com/office/2006/activeX" xmlns:r="http://schemas.openxmlformats.org/officeDocument/2006/relationships" ax:classid="{5512D116-5CC6-11CF-8D67-00AA00BDCE1D}" ax:persistence="persistStream" r:id="rId1"/>
</file>

<file path=xl/activeX/activeX695.xml><?xml version="1.0" encoding="utf-8"?>
<ax:ocx xmlns:ax="http://schemas.microsoft.com/office/2006/activeX" xmlns:r="http://schemas.openxmlformats.org/officeDocument/2006/relationships" ax:classid="{5512D116-5CC6-11CF-8D67-00AA00BDCE1D}" ax:persistence="persistStream" r:id="rId1"/>
</file>

<file path=xl/activeX/activeX696.xml><?xml version="1.0" encoding="utf-8"?>
<ax:ocx xmlns:ax="http://schemas.microsoft.com/office/2006/activeX" xmlns:r="http://schemas.openxmlformats.org/officeDocument/2006/relationships" ax:classid="{5512D116-5CC6-11CF-8D67-00AA00BDCE1D}" ax:persistence="persistStream" r:id="rId1"/>
</file>

<file path=xl/activeX/activeX697.xml><?xml version="1.0" encoding="utf-8"?>
<ax:ocx xmlns:ax="http://schemas.microsoft.com/office/2006/activeX" xmlns:r="http://schemas.openxmlformats.org/officeDocument/2006/relationships" ax:classid="{5512D116-5CC6-11CF-8D67-00AA00BDCE1D}" ax:persistence="persistStream" r:id="rId1"/>
</file>

<file path=xl/activeX/activeX698.xml><?xml version="1.0" encoding="utf-8"?>
<ax:ocx xmlns:ax="http://schemas.microsoft.com/office/2006/activeX" xmlns:r="http://schemas.openxmlformats.org/officeDocument/2006/relationships" ax:classid="{5512D116-5CC6-11CF-8D67-00AA00BDCE1D}" ax:persistence="persistStream" r:id="rId1"/>
</file>

<file path=xl/activeX/activeX69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00.xml><?xml version="1.0" encoding="utf-8"?>
<ax:ocx xmlns:ax="http://schemas.microsoft.com/office/2006/activeX" xmlns:r="http://schemas.openxmlformats.org/officeDocument/2006/relationships" ax:classid="{5512D116-5CC6-11CF-8D67-00AA00BDCE1D}" ax:persistence="persistStream" r:id="rId1"/>
</file>

<file path=xl/activeX/activeX701.xml><?xml version="1.0" encoding="utf-8"?>
<ax:ocx xmlns:ax="http://schemas.microsoft.com/office/2006/activeX" xmlns:r="http://schemas.openxmlformats.org/officeDocument/2006/relationships" ax:classid="{5512D116-5CC6-11CF-8D67-00AA00BDCE1D}" ax:persistence="persistStream" r:id="rId1"/>
</file>

<file path=xl/activeX/activeX702.xml><?xml version="1.0" encoding="utf-8"?>
<ax:ocx xmlns:ax="http://schemas.microsoft.com/office/2006/activeX" xmlns:r="http://schemas.openxmlformats.org/officeDocument/2006/relationships" ax:classid="{5512D116-5CC6-11CF-8D67-00AA00BDCE1D}" ax:persistence="persistStream" r:id="rId1"/>
</file>

<file path=xl/activeX/activeX703.xml><?xml version="1.0" encoding="utf-8"?>
<ax:ocx xmlns:ax="http://schemas.microsoft.com/office/2006/activeX" xmlns:r="http://schemas.openxmlformats.org/officeDocument/2006/relationships" ax:classid="{5512D116-5CC6-11CF-8D67-00AA00BDCE1D}" ax:persistence="persistStream" r:id="rId1"/>
</file>

<file path=xl/activeX/activeX704.xml><?xml version="1.0" encoding="utf-8"?>
<ax:ocx xmlns:ax="http://schemas.microsoft.com/office/2006/activeX" xmlns:r="http://schemas.openxmlformats.org/officeDocument/2006/relationships" ax:classid="{5512D116-5CC6-11CF-8D67-00AA00BDCE1D}" ax:persistence="persistStream" r:id="rId1"/>
</file>

<file path=xl/activeX/activeX705.xml><?xml version="1.0" encoding="utf-8"?>
<ax:ocx xmlns:ax="http://schemas.microsoft.com/office/2006/activeX" xmlns:r="http://schemas.openxmlformats.org/officeDocument/2006/relationships" ax:classid="{5512D116-5CC6-11CF-8D67-00AA00BDCE1D}" ax:persistence="persistStream" r:id="rId1"/>
</file>

<file path=xl/activeX/activeX706.xml><?xml version="1.0" encoding="utf-8"?>
<ax:ocx xmlns:ax="http://schemas.microsoft.com/office/2006/activeX" xmlns:r="http://schemas.openxmlformats.org/officeDocument/2006/relationships" ax:classid="{5512D116-5CC6-11CF-8D67-00AA00BDCE1D}" ax:persistence="persistStream" r:id="rId1"/>
</file>

<file path=xl/activeX/activeX707.xml><?xml version="1.0" encoding="utf-8"?>
<ax:ocx xmlns:ax="http://schemas.microsoft.com/office/2006/activeX" xmlns:r="http://schemas.openxmlformats.org/officeDocument/2006/relationships" ax:classid="{5512D116-5CC6-11CF-8D67-00AA00BDCE1D}" ax:persistence="persistStream" r:id="rId1"/>
</file>

<file path=xl/activeX/activeX708.xml><?xml version="1.0" encoding="utf-8"?>
<ax:ocx xmlns:ax="http://schemas.microsoft.com/office/2006/activeX" xmlns:r="http://schemas.openxmlformats.org/officeDocument/2006/relationships" ax:classid="{5512D116-5CC6-11CF-8D67-00AA00BDCE1D}" ax:persistence="persistStream" r:id="rId1"/>
</file>

<file path=xl/activeX/activeX709.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10.xml><?xml version="1.0" encoding="utf-8"?>
<ax:ocx xmlns:ax="http://schemas.microsoft.com/office/2006/activeX" xmlns:r="http://schemas.openxmlformats.org/officeDocument/2006/relationships" ax:classid="{5512D116-5CC6-11CF-8D67-00AA00BDCE1D}" ax:persistence="persistStream" r:id="rId1"/>
</file>

<file path=xl/activeX/activeX711.xml><?xml version="1.0" encoding="utf-8"?>
<ax:ocx xmlns:ax="http://schemas.microsoft.com/office/2006/activeX" xmlns:r="http://schemas.openxmlformats.org/officeDocument/2006/relationships" ax:classid="{5512D116-5CC6-11CF-8D67-00AA00BDCE1D}" ax:persistence="persistStream" r:id="rId1"/>
</file>

<file path=xl/activeX/activeX712.xml><?xml version="1.0" encoding="utf-8"?>
<ax:ocx xmlns:ax="http://schemas.microsoft.com/office/2006/activeX" xmlns:r="http://schemas.openxmlformats.org/officeDocument/2006/relationships" ax:classid="{5512D116-5CC6-11CF-8D67-00AA00BDCE1D}" ax:persistence="persistStream" r:id="rId1"/>
</file>

<file path=xl/activeX/activeX713.xml><?xml version="1.0" encoding="utf-8"?>
<ax:ocx xmlns:ax="http://schemas.microsoft.com/office/2006/activeX" xmlns:r="http://schemas.openxmlformats.org/officeDocument/2006/relationships" ax:classid="{5512D116-5CC6-11CF-8D67-00AA00BDCE1D}" ax:persistence="persistStream" r:id="rId1"/>
</file>

<file path=xl/activeX/activeX714.xml><?xml version="1.0" encoding="utf-8"?>
<ax:ocx xmlns:ax="http://schemas.microsoft.com/office/2006/activeX" xmlns:r="http://schemas.openxmlformats.org/officeDocument/2006/relationships" ax:classid="{5512D116-5CC6-11CF-8D67-00AA00BDCE1D}" ax:persistence="persistStream" r:id="rId1"/>
</file>

<file path=xl/activeX/activeX715.xml><?xml version="1.0" encoding="utf-8"?>
<ax:ocx xmlns:ax="http://schemas.microsoft.com/office/2006/activeX" xmlns:r="http://schemas.openxmlformats.org/officeDocument/2006/relationships" ax:classid="{5512D116-5CC6-11CF-8D67-00AA00BDCE1D}" ax:persistence="persistStream" r:id="rId1"/>
</file>

<file path=xl/activeX/activeX716.xml><?xml version="1.0" encoding="utf-8"?>
<ax:ocx xmlns:ax="http://schemas.microsoft.com/office/2006/activeX" xmlns:r="http://schemas.openxmlformats.org/officeDocument/2006/relationships" ax:classid="{5512D116-5CC6-11CF-8D67-00AA00BDCE1D}" ax:persistence="persistStream" r:id="rId1"/>
</file>

<file path=xl/activeX/activeX717.xml><?xml version="1.0" encoding="utf-8"?>
<ax:ocx xmlns:ax="http://schemas.microsoft.com/office/2006/activeX" xmlns:r="http://schemas.openxmlformats.org/officeDocument/2006/relationships" ax:classid="{5512D116-5CC6-11CF-8D67-00AA00BDCE1D}" ax:persistence="persistStream" r:id="rId1"/>
</file>

<file path=xl/activeX/activeX718.xml><?xml version="1.0" encoding="utf-8"?>
<ax:ocx xmlns:ax="http://schemas.microsoft.com/office/2006/activeX" xmlns:r="http://schemas.openxmlformats.org/officeDocument/2006/relationships" ax:classid="{5512D116-5CC6-11CF-8D67-00AA00BDCE1D}" ax:persistence="persistStream" r:id="rId1"/>
</file>

<file path=xl/activeX/activeX719.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20.xml><?xml version="1.0" encoding="utf-8"?>
<ax:ocx xmlns:ax="http://schemas.microsoft.com/office/2006/activeX" xmlns:r="http://schemas.openxmlformats.org/officeDocument/2006/relationships" ax:classid="{5512D116-5CC6-11CF-8D67-00AA00BDCE1D}" ax:persistence="persistStream" r:id="rId1"/>
</file>

<file path=xl/activeX/activeX721.xml><?xml version="1.0" encoding="utf-8"?>
<ax:ocx xmlns:ax="http://schemas.microsoft.com/office/2006/activeX" xmlns:r="http://schemas.openxmlformats.org/officeDocument/2006/relationships" ax:classid="{5512D116-5CC6-11CF-8D67-00AA00BDCE1D}" ax:persistence="persistStream" r:id="rId1"/>
</file>

<file path=xl/activeX/activeX722.xml><?xml version="1.0" encoding="utf-8"?>
<ax:ocx xmlns:ax="http://schemas.microsoft.com/office/2006/activeX" xmlns:r="http://schemas.openxmlformats.org/officeDocument/2006/relationships" ax:classid="{5512D116-5CC6-11CF-8D67-00AA00BDCE1D}" ax:persistence="persistStream" r:id="rId1"/>
</file>

<file path=xl/activeX/activeX723.xml><?xml version="1.0" encoding="utf-8"?>
<ax:ocx xmlns:ax="http://schemas.microsoft.com/office/2006/activeX" xmlns:r="http://schemas.openxmlformats.org/officeDocument/2006/relationships" ax:classid="{5512D116-5CC6-11CF-8D67-00AA00BDCE1D}" ax:persistence="persistStream" r:id="rId1"/>
</file>

<file path=xl/activeX/activeX724.xml><?xml version="1.0" encoding="utf-8"?>
<ax:ocx xmlns:ax="http://schemas.microsoft.com/office/2006/activeX" xmlns:r="http://schemas.openxmlformats.org/officeDocument/2006/relationships" ax:classid="{5512D116-5CC6-11CF-8D67-00AA00BDCE1D}" ax:persistence="persistStream" r:id="rId1"/>
</file>

<file path=xl/activeX/activeX725.xml><?xml version="1.0" encoding="utf-8"?>
<ax:ocx xmlns:ax="http://schemas.microsoft.com/office/2006/activeX" xmlns:r="http://schemas.openxmlformats.org/officeDocument/2006/relationships" ax:classid="{5512D116-5CC6-11CF-8D67-00AA00BDCE1D}" ax:persistence="persistStream" r:id="rId1"/>
</file>

<file path=xl/activeX/activeX726.xml><?xml version="1.0" encoding="utf-8"?>
<ax:ocx xmlns:ax="http://schemas.microsoft.com/office/2006/activeX" xmlns:r="http://schemas.openxmlformats.org/officeDocument/2006/relationships" ax:classid="{5512D116-5CC6-11CF-8D67-00AA00BDCE1D}" ax:persistence="persistStream" r:id="rId1"/>
</file>

<file path=xl/activeX/activeX727.xml><?xml version="1.0" encoding="utf-8"?>
<ax:ocx xmlns:ax="http://schemas.microsoft.com/office/2006/activeX" xmlns:r="http://schemas.openxmlformats.org/officeDocument/2006/relationships" ax:classid="{5512D116-5CC6-11CF-8D67-00AA00BDCE1D}" ax:persistence="persistStream" r:id="rId1"/>
</file>

<file path=xl/activeX/activeX728.xml><?xml version="1.0" encoding="utf-8"?>
<ax:ocx xmlns:ax="http://schemas.microsoft.com/office/2006/activeX" xmlns:r="http://schemas.openxmlformats.org/officeDocument/2006/relationships" ax:classid="{5512D116-5CC6-11CF-8D67-00AA00BDCE1D}" ax:persistence="persistStream" r:id="rId1"/>
</file>

<file path=xl/activeX/activeX729.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30.xml><?xml version="1.0" encoding="utf-8"?>
<ax:ocx xmlns:ax="http://schemas.microsoft.com/office/2006/activeX" xmlns:r="http://schemas.openxmlformats.org/officeDocument/2006/relationships" ax:classid="{5512D116-5CC6-11CF-8D67-00AA00BDCE1D}" ax:persistence="persistStream" r:id="rId1"/>
</file>

<file path=xl/activeX/activeX731.xml><?xml version="1.0" encoding="utf-8"?>
<ax:ocx xmlns:ax="http://schemas.microsoft.com/office/2006/activeX" xmlns:r="http://schemas.openxmlformats.org/officeDocument/2006/relationships" ax:classid="{5512D116-5CC6-11CF-8D67-00AA00BDCE1D}" ax:persistence="persistStream" r:id="rId1"/>
</file>

<file path=xl/activeX/activeX732.xml><?xml version="1.0" encoding="utf-8"?>
<ax:ocx xmlns:ax="http://schemas.microsoft.com/office/2006/activeX" xmlns:r="http://schemas.openxmlformats.org/officeDocument/2006/relationships" ax:classid="{5512D116-5CC6-11CF-8D67-00AA00BDCE1D}" ax:persistence="persistStream" r:id="rId1"/>
</file>

<file path=xl/activeX/activeX733.xml><?xml version="1.0" encoding="utf-8"?>
<ax:ocx xmlns:ax="http://schemas.microsoft.com/office/2006/activeX" xmlns:r="http://schemas.openxmlformats.org/officeDocument/2006/relationships" ax:classid="{5512D116-5CC6-11CF-8D67-00AA00BDCE1D}" ax:persistence="persistStream" r:id="rId1"/>
</file>

<file path=xl/activeX/activeX734.xml><?xml version="1.0" encoding="utf-8"?>
<ax:ocx xmlns:ax="http://schemas.microsoft.com/office/2006/activeX" xmlns:r="http://schemas.openxmlformats.org/officeDocument/2006/relationships" ax:classid="{5512D116-5CC6-11CF-8D67-00AA00BDCE1D}" ax:persistence="persistStream" r:id="rId1"/>
</file>

<file path=xl/activeX/activeX735.xml><?xml version="1.0" encoding="utf-8"?>
<ax:ocx xmlns:ax="http://schemas.microsoft.com/office/2006/activeX" xmlns:r="http://schemas.openxmlformats.org/officeDocument/2006/relationships" ax:classid="{5512D116-5CC6-11CF-8D67-00AA00BDCE1D}" ax:persistence="persistStream" r:id="rId1"/>
</file>

<file path=xl/activeX/activeX736.xml><?xml version="1.0" encoding="utf-8"?>
<ax:ocx xmlns:ax="http://schemas.microsoft.com/office/2006/activeX" xmlns:r="http://schemas.openxmlformats.org/officeDocument/2006/relationships" ax:classid="{5512D116-5CC6-11CF-8D67-00AA00BDCE1D}" ax:persistence="persistStream" r:id="rId1"/>
</file>

<file path=xl/activeX/activeX737.xml><?xml version="1.0" encoding="utf-8"?>
<ax:ocx xmlns:ax="http://schemas.microsoft.com/office/2006/activeX" xmlns:r="http://schemas.openxmlformats.org/officeDocument/2006/relationships" ax:classid="{5512D116-5CC6-11CF-8D67-00AA00BDCE1D}" ax:persistence="persistStream" r:id="rId1"/>
</file>

<file path=xl/activeX/activeX738.xml><?xml version="1.0" encoding="utf-8"?>
<ax:ocx xmlns:ax="http://schemas.microsoft.com/office/2006/activeX" xmlns:r="http://schemas.openxmlformats.org/officeDocument/2006/relationships" ax:classid="{5512D116-5CC6-11CF-8D67-00AA00BDCE1D}" ax:persistence="persistStream" r:id="rId1"/>
</file>

<file path=xl/activeX/activeX739.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40.xml><?xml version="1.0" encoding="utf-8"?>
<ax:ocx xmlns:ax="http://schemas.microsoft.com/office/2006/activeX" xmlns:r="http://schemas.openxmlformats.org/officeDocument/2006/relationships" ax:classid="{5512D116-5CC6-11CF-8D67-00AA00BDCE1D}" ax:persistence="persistStream" r:id="rId1"/>
</file>

<file path=xl/activeX/activeX741.xml><?xml version="1.0" encoding="utf-8"?>
<ax:ocx xmlns:ax="http://schemas.microsoft.com/office/2006/activeX" xmlns:r="http://schemas.openxmlformats.org/officeDocument/2006/relationships" ax:classid="{5512D116-5CC6-11CF-8D67-00AA00BDCE1D}" ax:persistence="persistStream" r:id="rId1"/>
</file>

<file path=xl/activeX/activeX742.xml><?xml version="1.0" encoding="utf-8"?>
<ax:ocx xmlns:ax="http://schemas.microsoft.com/office/2006/activeX" xmlns:r="http://schemas.openxmlformats.org/officeDocument/2006/relationships" ax:classid="{5512D116-5CC6-11CF-8D67-00AA00BDCE1D}" ax:persistence="persistStream" r:id="rId1"/>
</file>

<file path=xl/activeX/activeX743.xml><?xml version="1.0" encoding="utf-8"?>
<ax:ocx xmlns:ax="http://schemas.microsoft.com/office/2006/activeX" xmlns:r="http://schemas.openxmlformats.org/officeDocument/2006/relationships" ax:classid="{5512D116-5CC6-11CF-8D67-00AA00BDCE1D}" ax:persistence="persistStream" r:id="rId1"/>
</file>

<file path=xl/activeX/activeX744.xml><?xml version="1.0" encoding="utf-8"?>
<ax:ocx xmlns:ax="http://schemas.microsoft.com/office/2006/activeX" xmlns:r="http://schemas.openxmlformats.org/officeDocument/2006/relationships" ax:classid="{5512D116-5CC6-11CF-8D67-00AA00BDCE1D}" ax:persistence="persistStream" r:id="rId1"/>
</file>

<file path=xl/activeX/activeX745.xml><?xml version="1.0" encoding="utf-8"?>
<ax:ocx xmlns:ax="http://schemas.microsoft.com/office/2006/activeX" xmlns:r="http://schemas.openxmlformats.org/officeDocument/2006/relationships" ax:classid="{5512D116-5CC6-11CF-8D67-00AA00BDCE1D}" ax:persistence="persistStream" r:id="rId1"/>
</file>

<file path=xl/activeX/activeX746.xml><?xml version="1.0" encoding="utf-8"?>
<ax:ocx xmlns:ax="http://schemas.microsoft.com/office/2006/activeX" xmlns:r="http://schemas.openxmlformats.org/officeDocument/2006/relationships" ax:classid="{5512D116-5CC6-11CF-8D67-00AA00BDCE1D}" ax:persistence="persistStream" r:id="rId1"/>
</file>

<file path=xl/activeX/activeX747.xml><?xml version="1.0" encoding="utf-8"?>
<ax:ocx xmlns:ax="http://schemas.microsoft.com/office/2006/activeX" xmlns:r="http://schemas.openxmlformats.org/officeDocument/2006/relationships" ax:classid="{5512D116-5CC6-11CF-8D67-00AA00BDCE1D}" ax:persistence="persistStream" r:id="rId1"/>
</file>

<file path=xl/activeX/activeX748.xml><?xml version="1.0" encoding="utf-8"?>
<ax:ocx xmlns:ax="http://schemas.microsoft.com/office/2006/activeX" xmlns:r="http://schemas.openxmlformats.org/officeDocument/2006/relationships" ax:classid="{5512D116-5CC6-11CF-8D67-00AA00BDCE1D}" ax:persistence="persistStream" r:id="rId1"/>
</file>

<file path=xl/activeX/activeX749.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50.xml><?xml version="1.0" encoding="utf-8"?>
<ax:ocx xmlns:ax="http://schemas.microsoft.com/office/2006/activeX" xmlns:r="http://schemas.openxmlformats.org/officeDocument/2006/relationships" ax:classid="{5512D116-5CC6-11CF-8D67-00AA00BDCE1D}" ax:persistence="persistStream" r:id="rId1"/>
</file>

<file path=xl/activeX/activeX751.xml><?xml version="1.0" encoding="utf-8"?>
<ax:ocx xmlns:ax="http://schemas.microsoft.com/office/2006/activeX" xmlns:r="http://schemas.openxmlformats.org/officeDocument/2006/relationships" ax:classid="{5512D116-5CC6-11CF-8D67-00AA00BDCE1D}" ax:persistence="persistStream" r:id="rId1"/>
</file>

<file path=xl/activeX/activeX752.xml><?xml version="1.0" encoding="utf-8"?>
<ax:ocx xmlns:ax="http://schemas.microsoft.com/office/2006/activeX" xmlns:r="http://schemas.openxmlformats.org/officeDocument/2006/relationships" ax:classid="{5512D116-5CC6-11CF-8D67-00AA00BDCE1D}" ax:persistence="persistStream" r:id="rId1"/>
</file>

<file path=xl/activeX/activeX753.xml><?xml version="1.0" encoding="utf-8"?>
<ax:ocx xmlns:ax="http://schemas.microsoft.com/office/2006/activeX" xmlns:r="http://schemas.openxmlformats.org/officeDocument/2006/relationships" ax:classid="{5512D116-5CC6-11CF-8D67-00AA00BDCE1D}" ax:persistence="persistStream" r:id="rId1"/>
</file>

<file path=xl/activeX/activeX754.xml><?xml version="1.0" encoding="utf-8"?>
<ax:ocx xmlns:ax="http://schemas.microsoft.com/office/2006/activeX" xmlns:r="http://schemas.openxmlformats.org/officeDocument/2006/relationships" ax:classid="{5512D116-5CC6-11CF-8D67-00AA00BDCE1D}" ax:persistence="persistStream" r:id="rId1"/>
</file>

<file path=xl/activeX/activeX755.xml><?xml version="1.0" encoding="utf-8"?>
<ax:ocx xmlns:ax="http://schemas.microsoft.com/office/2006/activeX" xmlns:r="http://schemas.openxmlformats.org/officeDocument/2006/relationships" ax:classid="{5512D116-5CC6-11CF-8D67-00AA00BDCE1D}" ax:persistence="persistStream" r:id="rId1"/>
</file>

<file path=xl/activeX/activeX756.xml><?xml version="1.0" encoding="utf-8"?>
<ax:ocx xmlns:ax="http://schemas.microsoft.com/office/2006/activeX" xmlns:r="http://schemas.openxmlformats.org/officeDocument/2006/relationships" ax:classid="{5512D116-5CC6-11CF-8D67-00AA00BDCE1D}" ax:persistence="persistStream" r:id="rId1"/>
</file>

<file path=xl/activeX/activeX757.xml><?xml version="1.0" encoding="utf-8"?>
<ax:ocx xmlns:ax="http://schemas.microsoft.com/office/2006/activeX" xmlns:r="http://schemas.openxmlformats.org/officeDocument/2006/relationships" ax:classid="{5512D116-5CC6-11CF-8D67-00AA00BDCE1D}" ax:persistence="persistStream" r:id="rId1"/>
</file>

<file path=xl/activeX/activeX758.xml><?xml version="1.0" encoding="utf-8"?>
<ax:ocx xmlns:ax="http://schemas.microsoft.com/office/2006/activeX" xmlns:r="http://schemas.openxmlformats.org/officeDocument/2006/relationships" ax:classid="{5512D116-5CC6-11CF-8D67-00AA00BDCE1D}" ax:persistence="persistStream" r:id="rId1"/>
</file>

<file path=xl/activeX/activeX759.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60.xml><?xml version="1.0" encoding="utf-8"?>
<ax:ocx xmlns:ax="http://schemas.microsoft.com/office/2006/activeX" xmlns:r="http://schemas.openxmlformats.org/officeDocument/2006/relationships" ax:classid="{5512D116-5CC6-11CF-8D67-00AA00BDCE1D}" ax:persistence="persistStream" r:id="rId1"/>
</file>

<file path=xl/activeX/activeX761.xml><?xml version="1.0" encoding="utf-8"?>
<ax:ocx xmlns:ax="http://schemas.microsoft.com/office/2006/activeX" xmlns:r="http://schemas.openxmlformats.org/officeDocument/2006/relationships" ax:classid="{5512D116-5CC6-11CF-8D67-00AA00BDCE1D}" ax:persistence="persistStream" r:id="rId1"/>
</file>

<file path=xl/activeX/activeX762.xml><?xml version="1.0" encoding="utf-8"?>
<ax:ocx xmlns:ax="http://schemas.microsoft.com/office/2006/activeX" xmlns:r="http://schemas.openxmlformats.org/officeDocument/2006/relationships" ax:classid="{5512D116-5CC6-11CF-8D67-00AA00BDCE1D}" ax:persistence="persistStream" r:id="rId1"/>
</file>

<file path=xl/activeX/activeX763.xml><?xml version="1.0" encoding="utf-8"?>
<ax:ocx xmlns:ax="http://schemas.microsoft.com/office/2006/activeX" xmlns:r="http://schemas.openxmlformats.org/officeDocument/2006/relationships" ax:classid="{5512D116-5CC6-11CF-8D67-00AA00BDCE1D}" ax:persistence="persistStream" r:id="rId1"/>
</file>

<file path=xl/activeX/activeX764.xml><?xml version="1.0" encoding="utf-8"?>
<ax:ocx xmlns:ax="http://schemas.microsoft.com/office/2006/activeX" xmlns:r="http://schemas.openxmlformats.org/officeDocument/2006/relationships" ax:classid="{5512D116-5CC6-11CF-8D67-00AA00BDCE1D}" ax:persistence="persistStream" r:id="rId1"/>
</file>

<file path=xl/activeX/activeX765.xml><?xml version="1.0" encoding="utf-8"?>
<ax:ocx xmlns:ax="http://schemas.microsoft.com/office/2006/activeX" xmlns:r="http://schemas.openxmlformats.org/officeDocument/2006/relationships" ax:classid="{5512D116-5CC6-11CF-8D67-00AA00BDCE1D}" ax:persistence="persistStream" r:id="rId1"/>
</file>

<file path=xl/activeX/activeX766.xml><?xml version="1.0" encoding="utf-8"?>
<ax:ocx xmlns:ax="http://schemas.microsoft.com/office/2006/activeX" xmlns:r="http://schemas.openxmlformats.org/officeDocument/2006/relationships" ax:classid="{5512D116-5CC6-11CF-8D67-00AA00BDCE1D}" ax:persistence="persistStream" r:id="rId1"/>
</file>

<file path=xl/activeX/activeX767.xml><?xml version="1.0" encoding="utf-8"?>
<ax:ocx xmlns:ax="http://schemas.microsoft.com/office/2006/activeX" xmlns:r="http://schemas.openxmlformats.org/officeDocument/2006/relationships" ax:classid="{5512D116-5CC6-11CF-8D67-00AA00BDCE1D}" ax:persistence="persistStream" r:id="rId1"/>
</file>

<file path=xl/activeX/activeX768.xml><?xml version="1.0" encoding="utf-8"?>
<ax:ocx xmlns:ax="http://schemas.microsoft.com/office/2006/activeX" xmlns:r="http://schemas.openxmlformats.org/officeDocument/2006/relationships" ax:classid="{5512D116-5CC6-11CF-8D67-00AA00BDCE1D}" ax:persistence="persistStream" r:id="rId1"/>
</file>

<file path=xl/activeX/activeX769.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70.xml><?xml version="1.0" encoding="utf-8"?>
<ax:ocx xmlns:ax="http://schemas.microsoft.com/office/2006/activeX" xmlns:r="http://schemas.openxmlformats.org/officeDocument/2006/relationships" ax:classid="{5512D116-5CC6-11CF-8D67-00AA00BDCE1D}" ax:persistence="persistStream" r:id="rId1"/>
</file>

<file path=xl/activeX/activeX771.xml><?xml version="1.0" encoding="utf-8"?>
<ax:ocx xmlns:ax="http://schemas.microsoft.com/office/2006/activeX" xmlns:r="http://schemas.openxmlformats.org/officeDocument/2006/relationships" ax:classid="{5512D116-5CC6-11CF-8D67-00AA00BDCE1D}" ax:persistence="persistStream" r:id="rId1"/>
</file>

<file path=xl/activeX/activeX772.xml><?xml version="1.0" encoding="utf-8"?>
<ax:ocx xmlns:ax="http://schemas.microsoft.com/office/2006/activeX" xmlns:r="http://schemas.openxmlformats.org/officeDocument/2006/relationships" ax:classid="{5512D116-5CC6-11CF-8D67-00AA00BDCE1D}" ax:persistence="persistStream" r:id="rId1"/>
</file>

<file path=xl/activeX/activeX773.xml><?xml version="1.0" encoding="utf-8"?>
<ax:ocx xmlns:ax="http://schemas.microsoft.com/office/2006/activeX" xmlns:r="http://schemas.openxmlformats.org/officeDocument/2006/relationships" ax:classid="{5512D116-5CC6-11CF-8D67-00AA00BDCE1D}" ax:persistence="persistStream" r:id="rId1"/>
</file>

<file path=xl/activeX/activeX774.xml><?xml version="1.0" encoding="utf-8"?>
<ax:ocx xmlns:ax="http://schemas.microsoft.com/office/2006/activeX" xmlns:r="http://schemas.openxmlformats.org/officeDocument/2006/relationships" ax:classid="{5512D116-5CC6-11CF-8D67-00AA00BDCE1D}" ax:persistence="persistStream" r:id="rId1"/>
</file>

<file path=xl/activeX/activeX775.xml><?xml version="1.0" encoding="utf-8"?>
<ax:ocx xmlns:ax="http://schemas.microsoft.com/office/2006/activeX" xmlns:r="http://schemas.openxmlformats.org/officeDocument/2006/relationships" ax:classid="{5512D116-5CC6-11CF-8D67-00AA00BDCE1D}" ax:persistence="persistStream" r:id="rId1"/>
</file>

<file path=xl/activeX/activeX776.xml><?xml version="1.0" encoding="utf-8"?>
<ax:ocx xmlns:ax="http://schemas.microsoft.com/office/2006/activeX" xmlns:r="http://schemas.openxmlformats.org/officeDocument/2006/relationships" ax:classid="{5512D116-5CC6-11CF-8D67-00AA00BDCE1D}" ax:persistence="persistStream" r:id="rId1"/>
</file>

<file path=xl/activeX/activeX777.xml><?xml version="1.0" encoding="utf-8"?>
<ax:ocx xmlns:ax="http://schemas.microsoft.com/office/2006/activeX" xmlns:r="http://schemas.openxmlformats.org/officeDocument/2006/relationships" ax:classid="{5512D122-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Planilha2!$A$2</c:f>
              <c:strCache>
                <c:ptCount val="1"/>
                <c:pt idx="0">
                  <c:v>CAPES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Planilha2!$B$1:$L$1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Planilha2!$B$2:$L$2</c:f>
              <c:numCache>
                <c:formatCode>General</c:formatCode>
                <c:ptCount val="11"/>
                <c:pt idx="0">
                  <c:v>0</c:v>
                </c:pt>
                <c:pt idx="1">
                  <c:v>3</c:v>
                </c:pt>
                <c:pt idx="2">
                  <c:v>16</c:v>
                </c:pt>
                <c:pt idx="3">
                  <c:v>36</c:v>
                </c:pt>
                <c:pt idx="4">
                  <c:v>59</c:v>
                </c:pt>
                <c:pt idx="5">
                  <c:v>78</c:v>
                </c:pt>
                <c:pt idx="6">
                  <c:v>85</c:v>
                </c:pt>
                <c:pt idx="7">
                  <c:v>124</c:v>
                </c:pt>
                <c:pt idx="8">
                  <c:v>150</c:v>
                </c:pt>
                <c:pt idx="9">
                  <c:v>156</c:v>
                </c:pt>
                <c:pt idx="10">
                  <c:v>69</c:v>
                </c:pt>
              </c:numCache>
            </c:numRef>
          </c:val>
          <c:smooth val="0"/>
          <c:extLst>
            <c:ext xmlns:c16="http://schemas.microsoft.com/office/drawing/2014/chart" uri="{C3380CC4-5D6E-409C-BE32-E72D297353CC}">
              <c16:uniqueId val="{00000000-3AC3-4EDD-A573-4B374E35415C}"/>
            </c:ext>
          </c:extLst>
        </c:ser>
        <c:ser>
          <c:idx val="1"/>
          <c:order val="1"/>
          <c:tx>
            <c:strRef>
              <c:f>Planilha2!$A$3</c:f>
              <c:strCache>
                <c:ptCount val="1"/>
                <c:pt idx="0">
                  <c:v>ACM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Planilha2!$B$1:$L$1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Planilha2!$B$3:$L$3</c:f>
              <c:numCache>
                <c:formatCode>General</c:formatCode>
                <c:ptCount val="11"/>
                <c:pt idx="0">
                  <c:v>0</c:v>
                </c:pt>
                <c:pt idx="1">
                  <c:v>11</c:v>
                </c:pt>
                <c:pt idx="2">
                  <c:v>16</c:v>
                </c:pt>
                <c:pt idx="3">
                  <c:v>40</c:v>
                </c:pt>
                <c:pt idx="4">
                  <c:v>60</c:v>
                </c:pt>
                <c:pt idx="5">
                  <c:v>59</c:v>
                </c:pt>
                <c:pt idx="6">
                  <c:v>96</c:v>
                </c:pt>
                <c:pt idx="7">
                  <c:v>107</c:v>
                </c:pt>
                <c:pt idx="8">
                  <c:v>119</c:v>
                </c:pt>
                <c:pt idx="9">
                  <c:v>120</c:v>
                </c:pt>
                <c:pt idx="10">
                  <c:v>63</c:v>
                </c:pt>
              </c:numCache>
            </c:numRef>
          </c:val>
          <c:smooth val="0"/>
          <c:extLst>
            <c:ext xmlns:c16="http://schemas.microsoft.com/office/drawing/2014/chart" uri="{C3380CC4-5D6E-409C-BE32-E72D297353CC}">
              <c16:uniqueId val="{00000001-3AC3-4EDD-A573-4B374E35415C}"/>
            </c:ext>
          </c:extLst>
        </c:ser>
        <c:ser>
          <c:idx val="2"/>
          <c:order val="2"/>
          <c:tx>
            <c:strRef>
              <c:f>Planilha2!$A$4</c:f>
              <c:strCache>
                <c:ptCount val="1"/>
                <c:pt idx="0">
                  <c:v>sciencedirect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Planilha2!$B$1:$L$1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Planilha2!$B$4:$L$4</c:f>
              <c:numCache>
                <c:formatCode>General</c:formatCode>
                <c:ptCount val="11"/>
                <c:pt idx="0">
                  <c:v>2</c:v>
                </c:pt>
                <c:pt idx="1">
                  <c:v>1</c:v>
                </c:pt>
                <c:pt idx="2">
                  <c:v>3</c:v>
                </c:pt>
                <c:pt idx="3">
                  <c:v>2</c:v>
                </c:pt>
                <c:pt idx="4">
                  <c:v>7</c:v>
                </c:pt>
                <c:pt idx="5">
                  <c:v>3</c:v>
                </c:pt>
                <c:pt idx="6">
                  <c:v>17</c:v>
                </c:pt>
                <c:pt idx="7">
                  <c:v>15</c:v>
                </c:pt>
                <c:pt idx="8">
                  <c:v>28</c:v>
                </c:pt>
                <c:pt idx="9">
                  <c:v>21</c:v>
                </c:pt>
                <c:pt idx="10">
                  <c:v>20</c:v>
                </c:pt>
              </c:numCache>
            </c:numRef>
          </c:val>
          <c:smooth val="0"/>
          <c:extLst>
            <c:ext xmlns:c16="http://schemas.microsoft.com/office/drawing/2014/chart" uri="{C3380CC4-5D6E-409C-BE32-E72D297353CC}">
              <c16:uniqueId val="{00000002-3AC3-4EDD-A573-4B374E35415C}"/>
            </c:ext>
          </c:extLst>
        </c:ser>
        <c:ser>
          <c:idx val="3"/>
          <c:order val="3"/>
          <c:tx>
            <c:strRef>
              <c:f>Planilha2!$A$5</c:f>
              <c:strCache>
                <c:ptCount val="1"/>
                <c:pt idx="0">
                  <c:v>SOMA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Planilha2!$B$1:$L$1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Planilha2!$B$5:$L$5</c:f>
              <c:numCache>
                <c:formatCode>General</c:formatCode>
                <c:ptCount val="11"/>
                <c:pt idx="0">
                  <c:v>2</c:v>
                </c:pt>
                <c:pt idx="1">
                  <c:v>15</c:v>
                </c:pt>
                <c:pt idx="2">
                  <c:v>35</c:v>
                </c:pt>
                <c:pt idx="3">
                  <c:v>78</c:v>
                </c:pt>
                <c:pt idx="4">
                  <c:v>126</c:v>
                </c:pt>
                <c:pt idx="5">
                  <c:v>140</c:v>
                </c:pt>
                <c:pt idx="6">
                  <c:v>198</c:v>
                </c:pt>
                <c:pt idx="7">
                  <c:v>246</c:v>
                </c:pt>
                <c:pt idx="8">
                  <c:v>297</c:v>
                </c:pt>
                <c:pt idx="9">
                  <c:v>297</c:v>
                </c:pt>
                <c:pt idx="10">
                  <c:v>152</c:v>
                </c:pt>
              </c:numCache>
            </c:numRef>
          </c:val>
          <c:smooth val="0"/>
          <c:extLst>
            <c:ext xmlns:c16="http://schemas.microsoft.com/office/drawing/2014/chart" uri="{C3380CC4-5D6E-409C-BE32-E72D297353CC}">
              <c16:uniqueId val="{00000003-3AC3-4EDD-A573-4B374E35415C}"/>
            </c:ext>
          </c:extLst>
        </c:ser>
        <c:dLbls>
          <c:showLegendKey val="0"/>
          <c:showVal val="0"/>
          <c:showCatName val="0"/>
          <c:showSerName val="0"/>
          <c:showPercent val="0"/>
          <c:showBubbleSize val="0"/>
        </c:dLbls>
        <c:marker val="1"/>
        <c:smooth val="0"/>
        <c:axId val="557645071"/>
        <c:axId val="395207471"/>
      </c:lineChart>
      <c:catAx>
        <c:axId val="55764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07471"/>
        <c:crosses val="autoZero"/>
        <c:auto val="1"/>
        <c:lblAlgn val="ctr"/>
        <c:lblOffset val="100"/>
        <c:noMultiLvlLbl val="0"/>
      </c:catAx>
      <c:valAx>
        <c:axId val="39520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57645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gif"/></Relationships>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114300</xdr:colOff>
      <xdr:row>8</xdr:row>
      <xdr:rowOff>42862</xdr:rowOff>
    </xdr:from>
    <xdr:to>
      <xdr:col>8</xdr:col>
      <xdr:colOff>419100</xdr:colOff>
      <xdr:row>22</xdr:row>
      <xdr:rowOff>119062</xdr:rowOff>
    </xdr:to>
    <xdr:graphicFrame macro="">
      <xdr:nvGraphicFramePr>
        <xdr:cNvPr id="2" name="Gráfico 1">
          <a:extLst>
            <a:ext uri="{FF2B5EF4-FFF2-40B4-BE49-F238E27FC236}">
              <a16:creationId xmlns:a16="http://schemas.microsoft.com/office/drawing/2014/main" id="{97520B61-7824-41F9-B18C-8F8397A93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4</xdr:row>
          <xdr:rowOff>0</xdr:rowOff>
        </xdr:from>
        <xdr:to>
          <xdr:col>7</xdr:col>
          <xdr:colOff>962025</xdr:colOff>
          <xdr:row>5</xdr:row>
          <xdr:rowOff>38100</xdr:rowOff>
        </xdr:to>
        <xdr:sp macro="" textlink="">
          <xdr:nvSpPr>
            <xdr:cNvPr id="4097" name="Control 1" hidden="1">
              <a:extLst>
                <a:ext uri="{63B3BB69-23CF-44E3-9099-C40C66FF867C}">
                  <a14:compatExt spid="_x0000_s4097"/>
                </a:ext>
                <a:ext uri="{FF2B5EF4-FFF2-40B4-BE49-F238E27FC236}">
                  <a16:creationId xmlns:a16="http://schemas.microsoft.com/office/drawing/2014/main" id="{FA0FEEEB-DC4F-47DC-8C94-0CC39132633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257175</xdr:colOff>
          <xdr:row>8</xdr:row>
          <xdr:rowOff>266700</xdr:rowOff>
        </xdr:to>
        <xdr:sp macro="" textlink="">
          <xdr:nvSpPr>
            <xdr:cNvPr id="4098" name="Control 2" hidden="1">
              <a:extLst>
                <a:ext uri="{63B3BB69-23CF-44E3-9099-C40C66FF867C}">
                  <a14:compatExt spid="_x0000_s4098"/>
                </a:ext>
                <a:ext uri="{FF2B5EF4-FFF2-40B4-BE49-F238E27FC236}">
                  <a16:creationId xmlns:a16="http://schemas.microsoft.com/office/drawing/2014/main" id="{E09C1A01-C001-4BC5-BE6C-8C243698E6E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257175</xdr:colOff>
          <xdr:row>9</xdr:row>
          <xdr:rowOff>266700</xdr:rowOff>
        </xdr:to>
        <xdr:sp macro="" textlink="">
          <xdr:nvSpPr>
            <xdr:cNvPr id="4099" name="Control 3" hidden="1">
              <a:extLst>
                <a:ext uri="{63B3BB69-23CF-44E3-9099-C40C66FF867C}">
                  <a14:compatExt spid="_x0000_s4099"/>
                </a:ext>
                <a:ext uri="{FF2B5EF4-FFF2-40B4-BE49-F238E27FC236}">
                  <a16:creationId xmlns:a16="http://schemas.microsoft.com/office/drawing/2014/main" id="{5D6621DB-C73D-43C8-996A-891CFD411A0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xdr:row>
      <xdr:rowOff>0</xdr:rowOff>
    </xdr:from>
    <xdr:to>
      <xdr:col>10</xdr:col>
      <xdr:colOff>190500</xdr:colOff>
      <xdr:row>9</xdr:row>
      <xdr:rowOff>142875</xdr:rowOff>
    </xdr:to>
    <xdr:pic>
      <xdr:nvPicPr>
        <xdr:cNvPr id="5" name="note0" descr="Note">
          <a:extLst>
            <a:ext uri="{FF2B5EF4-FFF2-40B4-BE49-F238E27FC236}">
              <a16:creationId xmlns:a16="http://schemas.microsoft.com/office/drawing/2014/main" id="{CA3067CB-D3F3-486E-BAE2-FB7E92BB02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14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257175</xdr:colOff>
          <xdr:row>10</xdr:row>
          <xdr:rowOff>266700</xdr:rowOff>
        </xdr:to>
        <xdr:sp macro="" textlink="">
          <xdr:nvSpPr>
            <xdr:cNvPr id="4101" name="Control 5" hidden="1">
              <a:extLst>
                <a:ext uri="{63B3BB69-23CF-44E3-9099-C40C66FF867C}">
                  <a14:compatExt spid="_x0000_s4101"/>
                </a:ext>
                <a:ext uri="{FF2B5EF4-FFF2-40B4-BE49-F238E27FC236}">
                  <a16:creationId xmlns:a16="http://schemas.microsoft.com/office/drawing/2014/main" id="{04E45C20-B6FD-435C-A88B-299FA1B499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xdr:row>
      <xdr:rowOff>0</xdr:rowOff>
    </xdr:from>
    <xdr:to>
      <xdr:col>10</xdr:col>
      <xdr:colOff>190500</xdr:colOff>
      <xdr:row>10</xdr:row>
      <xdr:rowOff>142875</xdr:rowOff>
    </xdr:to>
    <xdr:pic>
      <xdr:nvPicPr>
        <xdr:cNvPr id="7" name="note1" descr="Note">
          <a:extLst>
            <a:ext uri="{FF2B5EF4-FFF2-40B4-BE49-F238E27FC236}">
              <a16:creationId xmlns:a16="http://schemas.microsoft.com/office/drawing/2014/main" id="{F0B0DE97-2450-4C67-AE5E-83401072C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743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257175</xdr:colOff>
          <xdr:row>11</xdr:row>
          <xdr:rowOff>266700</xdr:rowOff>
        </xdr:to>
        <xdr:sp macro="" textlink="">
          <xdr:nvSpPr>
            <xdr:cNvPr id="4103" name="Control 7" hidden="1">
              <a:extLst>
                <a:ext uri="{63B3BB69-23CF-44E3-9099-C40C66FF867C}">
                  <a14:compatExt spid="_x0000_s4103"/>
                </a:ext>
                <a:ext uri="{FF2B5EF4-FFF2-40B4-BE49-F238E27FC236}">
                  <a16:creationId xmlns:a16="http://schemas.microsoft.com/office/drawing/2014/main" id="{003D8687-47DB-4F8A-B38A-249026AB089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xdr:row>
      <xdr:rowOff>0</xdr:rowOff>
    </xdr:from>
    <xdr:to>
      <xdr:col>10</xdr:col>
      <xdr:colOff>190500</xdr:colOff>
      <xdr:row>11</xdr:row>
      <xdr:rowOff>142875</xdr:rowOff>
    </xdr:to>
    <xdr:pic>
      <xdr:nvPicPr>
        <xdr:cNvPr id="9" name="note2" descr="Note">
          <a:extLst>
            <a:ext uri="{FF2B5EF4-FFF2-40B4-BE49-F238E27FC236}">
              <a16:creationId xmlns:a16="http://schemas.microsoft.com/office/drawing/2014/main" id="{60D189F0-AF63-4D26-8950-AA0F9F0E81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953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257175</xdr:colOff>
          <xdr:row>12</xdr:row>
          <xdr:rowOff>266700</xdr:rowOff>
        </xdr:to>
        <xdr:sp macro="" textlink="">
          <xdr:nvSpPr>
            <xdr:cNvPr id="4105" name="Control 9" hidden="1">
              <a:extLst>
                <a:ext uri="{63B3BB69-23CF-44E3-9099-C40C66FF867C}">
                  <a14:compatExt spid="_x0000_s4105"/>
                </a:ext>
                <a:ext uri="{FF2B5EF4-FFF2-40B4-BE49-F238E27FC236}">
                  <a16:creationId xmlns:a16="http://schemas.microsoft.com/office/drawing/2014/main" id="{2DB9D079-09E3-48BB-A6EE-7E95702E6F4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xdr:row>
      <xdr:rowOff>0</xdr:rowOff>
    </xdr:from>
    <xdr:to>
      <xdr:col>10</xdr:col>
      <xdr:colOff>190500</xdr:colOff>
      <xdr:row>12</xdr:row>
      <xdr:rowOff>142875</xdr:rowOff>
    </xdr:to>
    <xdr:pic>
      <xdr:nvPicPr>
        <xdr:cNvPr id="11" name="note3" descr="Note">
          <a:extLst>
            <a:ext uri="{FF2B5EF4-FFF2-40B4-BE49-F238E27FC236}">
              <a16:creationId xmlns:a16="http://schemas.microsoft.com/office/drawing/2014/main" id="{D2BA3860-101C-4412-AEC3-76D72CA93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201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257175</xdr:colOff>
          <xdr:row>13</xdr:row>
          <xdr:rowOff>266700</xdr:rowOff>
        </xdr:to>
        <xdr:sp macro="" textlink="">
          <xdr:nvSpPr>
            <xdr:cNvPr id="4107" name="Control 11" hidden="1">
              <a:extLst>
                <a:ext uri="{63B3BB69-23CF-44E3-9099-C40C66FF867C}">
                  <a14:compatExt spid="_x0000_s4107"/>
                </a:ext>
                <a:ext uri="{FF2B5EF4-FFF2-40B4-BE49-F238E27FC236}">
                  <a16:creationId xmlns:a16="http://schemas.microsoft.com/office/drawing/2014/main" id="{1D0D28B0-D26E-40C6-A230-F5A5E6945BD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xdr:row>
      <xdr:rowOff>0</xdr:rowOff>
    </xdr:from>
    <xdr:to>
      <xdr:col>10</xdr:col>
      <xdr:colOff>190500</xdr:colOff>
      <xdr:row>13</xdr:row>
      <xdr:rowOff>142875</xdr:rowOff>
    </xdr:to>
    <xdr:pic>
      <xdr:nvPicPr>
        <xdr:cNvPr id="13" name="note4" descr="Note">
          <a:extLst>
            <a:ext uri="{FF2B5EF4-FFF2-40B4-BE49-F238E27FC236}">
              <a16:creationId xmlns:a16="http://schemas.microsoft.com/office/drawing/2014/main" id="{11B7B80A-7722-488F-8A4C-A413D6F68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411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4</xdr:col>
          <xdr:colOff>257175</xdr:colOff>
          <xdr:row>14</xdr:row>
          <xdr:rowOff>266700</xdr:rowOff>
        </xdr:to>
        <xdr:sp macro="" textlink="">
          <xdr:nvSpPr>
            <xdr:cNvPr id="4109" name="Control 13" hidden="1">
              <a:extLst>
                <a:ext uri="{63B3BB69-23CF-44E3-9099-C40C66FF867C}">
                  <a14:compatExt spid="_x0000_s4109"/>
                </a:ext>
                <a:ext uri="{FF2B5EF4-FFF2-40B4-BE49-F238E27FC236}">
                  <a16:creationId xmlns:a16="http://schemas.microsoft.com/office/drawing/2014/main" id="{AF575A3F-855C-4BFB-B1BF-2C8A663BFEB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xdr:row>
      <xdr:rowOff>0</xdr:rowOff>
    </xdr:from>
    <xdr:to>
      <xdr:col>10</xdr:col>
      <xdr:colOff>190500</xdr:colOff>
      <xdr:row>14</xdr:row>
      <xdr:rowOff>142875</xdr:rowOff>
    </xdr:to>
    <xdr:pic>
      <xdr:nvPicPr>
        <xdr:cNvPr id="15" name="note5" descr="Note">
          <a:extLst>
            <a:ext uri="{FF2B5EF4-FFF2-40B4-BE49-F238E27FC236}">
              <a16:creationId xmlns:a16="http://schemas.microsoft.com/office/drawing/2014/main" id="{A3386B0F-E27C-427C-8FFB-F1BA0CFCC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278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4</xdr:col>
          <xdr:colOff>257175</xdr:colOff>
          <xdr:row>15</xdr:row>
          <xdr:rowOff>266700</xdr:rowOff>
        </xdr:to>
        <xdr:sp macro="" textlink="">
          <xdr:nvSpPr>
            <xdr:cNvPr id="4111" name="Control 15" hidden="1">
              <a:extLst>
                <a:ext uri="{63B3BB69-23CF-44E3-9099-C40C66FF867C}">
                  <a14:compatExt spid="_x0000_s4111"/>
                </a:ext>
                <a:ext uri="{FF2B5EF4-FFF2-40B4-BE49-F238E27FC236}">
                  <a16:creationId xmlns:a16="http://schemas.microsoft.com/office/drawing/2014/main" id="{C132E25A-DA3A-4BF3-AC44-93A19807C07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xdr:row>
      <xdr:rowOff>0</xdr:rowOff>
    </xdr:from>
    <xdr:to>
      <xdr:col>10</xdr:col>
      <xdr:colOff>190500</xdr:colOff>
      <xdr:row>15</xdr:row>
      <xdr:rowOff>142875</xdr:rowOff>
    </xdr:to>
    <xdr:pic>
      <xdr:nvPicPr>
        <xdr:cNvPr id="17" name="note6" descr="Note">
          <a:extLst>
            <a:ext uri="{FF2B5EF4-FFF2-40B4-BE49-F238E27FC236}">
              <a16:creationId xmlns:a16="http://schemas.microsoft.com/office/drawing/2014/main" id="{ED6CF02F-5717-4442-9C1D-D0D9837406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860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257175</xdr:colOff>
          <xdr:row>16</xdr:row>
          <xdr:rowOff>266700</xdr:rowOff>
        </xdr:to>
        <xdr:sp macro="" textlink="">
          <xdr:nvSpPr>
            <xdr:cNvPr id="4113" name="Control 17" hidden="1">
              <a:extLst>
                <a:ext uri="{63B3BB69-23CF-44E3-9099-C40C66FF867C}">
                  <a14:compatExt spid="_x0000_s4113"/>
                </a:ext>
                <a:ext uri="{FF2B5EF4-FFF2-40B4-BE49-F238E27FC236}">
                  <a16:creationId xmlns:a16="http://schemas.microsoft.com/office/drawing/2014/main" id="{7909CB89-0957-4319-9A69-F0289B96FCC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xdr:row>
      <xdr:rowOff>0</xdr:rowOff>
    </xdr:from>
    <xdr:to>
      <xdr:col>10</xdr:col>
      <xdr:colOff>190500</xdr:colOff>
      <xdr:row>16</xdr:row>
      <xdr:rowOff>142875</xdr:rowOff>
    </xdr:to>
    <xdr:pic>
      <xdr:nvPicPr>
        <xdr:cNvPr id="19" name="note7" descr="Note">
          <a:extLst>
            <a:ext uri="{FF2B5EF4-FFF2-40B4-BE49-F238E27FC236}">
              <a16:creationId xmlns:a16="http://schemas.microsoft.com/office/drawing/2014/main" id="{63EEC854-BAAF-4AD6-BF90-9F69228746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070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257175</xdr:colOff>
          <xdr:row>17</xdr:row>
          <xdr:rowOff>266700</xdr:rowOff>
        </xdr:to>
        <xdr:sp macro="" textlink="">
          <xdr:nvSpPr>
            <xdr:cNvPr id="4115" name="Control 19" hidden="1">
              <a:extLst>
                <a:ext uri="{63B3BB69-23CF-44E3-9099-C40C66FF867C}">
                  <a14:compatExt spid="_x0000_s4115"/>
                </a:ext>
                <a:ext uri="{FF2B5EF4-FFF2-40B4-BE49-F238E27FC236}">
                  <a16:creationId xmlns:a16="http://schemas.microsoft.com/office/drawing/2014/main" id="{1BE83D3A-625E-4909-AFD1-31D45CA0059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xdr:row>
      <xdr:rowOff>0</xdr:rowOff>
    </xdr:from>
    <xdr:to>
      <xdr:col>10</xdr:col>
      <xdr:colOff>190500</xdr:colOff>
      <xdr:row>17</xdr:row>
      <xdr:rowOff>142875</xdr:rowOff>
    </xdr:to>
    <xdr:pic>
      <xdr:nvPicPr>
        <xdr:cNvPr id="21" name="note8" descr="Note">
          <a:extLst>
            <a:ext uri="{FF2B5EF4-FFF2-40B4-BE49-F238E27FC236}">
              <a16:creationId xmlns:a16="http://schemas.microsoft.com/office/drawing/2014/main" id="{AE1AA991-E3B4-4193-9963-98DF1C88B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7280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257175</xdr:colOff>
          <xdr:row>18</xdr:row>
          <xdr:rowOff>266700</xdr:rowOff>
        </xdr:to>
        <xdr:sp macro="" textlink="">
          <xdr:nvSpPr>
            <xdr:cNvPr id="4117" name="Control 21" hidden="1">
              <a:extLst>
                <a:ext uri="{63B3BB69-23CF-44E3-9099-C40C66FF867C}">
                  <a14:compatExt spid="_x0000_s4117"/>
                </a:ext>
                <a:ext uri="{FF2B5EF4-FFF2-40B4-BE49-F238E27FC236}">
                  <a16:creationId xmlns:a16="http://schemas.microsoft.com/office/drawing/2014/main" id="{AE33BDA9-8EE6-474B-927A-F0633A0F2D2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xdr:row>
      <xdr:rowOff>0</xdr:rowOff>
    </xdr:from>
    <xdr:to>
      <xdr:col>10</xdr:col>
      <xdr:colOff>190500</xdr:colOff>
      <xdr:row>18</xdr:row>
      <xdr:rowOff>142875</xdr:rowOff>
    </xdr:to>
    <xdr:pic>
      <xdr:nvPicPr>
        <xdr:cNvPr id="23" name="note9" descr="Note">
          <a:extLst>
            <a:ext uri="{FF2B5EF4-FFF2-40B4-BE49-F238E27FC236}">
              <a16:creationId xmlns:a16="http://schemas.microsoft.com/office/drawing/2014/main" id="{69C5534E-C1DB-41F3-B0F8-0F48C8CA9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1290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257175</xdr:colOff>
          <xdr:row>19</xdr:row>
          <xdr:rowOff>266700</xdr:rowOff>
        </xdr:to>
        <xdr:sp macro="" textlink="">
          <xdr:nvSpPr>
            <xdr:cNvPr id="4119" name="Control 23" hidden="1">
              <a:extLst>
                <a:ext uri="{63B3BB69-23CF-44E3-9099-C40C66FF867C}">
                  <a14:compatExt spid="_x0000_s4119"/>
                </a:ext>
                <a:ext uri="{FF2B5EF4-FFF2-40B4-BE49-F238E27FC236}">
                  <a16:creationId xmlns:a16="http://schemas.microsoft.com/office/drawing/2014/main" id="{8DD1B6F4-6DB6-4DC0-B436-33945296ECF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xdr:row>
      <xdr:rowOff>0</xdr:rowOff>
    </xdr:from>
    <xdr:to>
      <xdr:col>10</xdr:col>
      <xdr:colOff>190500</xdr:colOff>
      <xdr:row>19</xdr:row>
      <xdr:rowOff>142875</xdr:rowOff>
    </xdr:to>
    <xdr:pic>
      <xdr:nvPicPr>
        <xdr:cNvPr id="25" name="note10" descr="Note">
          <a:extLst>
            <a:ext uri="{FF2B5EF4-FFF2-40B4-BE49-F238E27FC236}">
              <a16:creationId xmlns:a16="http://schemas.microsoft.com/office/drawing/2014/main" id="{0CF7A265-D43A-4A06-9082-5F1851AC0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4348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257175</xdr:colOff>
          <xdr:row>20</xdr:row>
          <xdr:rowOff>266700</xdr:rowOff>
        </xdr:to>
        <xdr:sp macro="" textlink="">
          <xdr:nvSpPr>
            <xdr:cNvPr id="4121" name="Control 25" hidden="1">
              <a:extLst>
                <a:ext uri="{63B3BB69-23CF-44E3-9099-C40C66FF867C}">
                  <a14:compatExt spid="_x0000_s4121"/>
                </a:ext>
                <a:ext uri="{FF2B5EF4-FFF2-40B4-BE49-F238E27FC236}">
                  <a16:creationId xmlns:a16="http://schemas.microsoft.com/office/drawing/2014/main" id="{1683BD51-ECC1-47B2-A239-1FD3BC7A9DB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xdr:row>
      <xdr:rowOff>0</xdr:rowOff>
    </xdr:from>
    <xdr:to>
      <xdr:col>10</xdr:col>
      <xdr:colOff>190500</xdr:colOff>
      <xdr:row>20</xdr:row>
      <xdr:rowOff>142875</xdr:rowOff>
    </xdr:to>
    <xdr:pic>
      <xdr:nvPicPr>
        <xdr:cNvPr id="27" name="note11" descr="Note">
          <a:extLst>
            <a:ext uri="{FF2B5EF4-FFF2-40B4-BE49-F238E27FC236}">
              <a16:creationId xmlns:a16="http://schemas.microsoft.com/office/drawing/2014/main" id="{7B014943-1E82-4245-9DAA-CC6DF8D90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9558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257175</xdr:colOff>
          <xdr:row>21</xdr:row>
          <xdr:rowOff>266700</xdr:rowOff>
        </xdr:to>
        <xdr:sp macro="" textlink="">
          <xdr:nvSpPr>
            <xdr:cNvPr id="4123" name="Control 27" hidden="1">
              <a:extLst>
                <a:ext uri="{63B3BB69-23CF-44E3-9099-C40C66FF867C}">
                  <a14:compatExt spid="_x0000_s4123"/>
                </a:ext>
                <a:ext uri="{FF2B5EF4-FFF2-40B4-BE49-F238E27FC236}">
                  <a16:creationId xmlns:a16="http://schemas.microsoft.com/office/drawing/2014/main" id="{8905D953-61F6-4B5C-9B09-5ACAB42220B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xdr:row>
      <xdr:rowOff>0</xdr:rowOff>
    </xdr:from>
    <xdr:to>
      <xdr:col>10</xdr:col>
      <xdr:colOff>190500</xdr:colOff>
      <xdr:row>21</xdr:row>
      <xdr:rowOff>142875</xdr:rowOff>
    </xdr:to>
    <xdr:pic>
      <xdr:nvPicPr>
        <xdr:cNvPr id="29" name="note12" descr="Note">
          <a:extLst>
            <a:ext uri="{FF2B5EF4-FFF2-40B4-BE49-F238E27FC236}">
              <a16:creationId xmlns:a16="http://schemas.microsoft.com/office/drawing/2014/main" id="{D698E808-E386-4C4A-B963-9AEC95D327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3378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257175</xdr:colOff>
          <xdr:row>22</xdr:row>
          <xdr:rowOff>266700</xdr:rowOff>
        </xdr:to>
        <xdr:sp macro="" textlink="">
          <xdr:nvSpPr>
            <xdr:cNvPr id="4125" name="Control 29" hidden="1">
              <a:extLst>
                <a:ext uri="{63B3BB69-23CF-44E3-9099-C40C66FF867C}">
                  <a14:compatExt spid="_x0000_s4125"/>
                </a:ext>
                <a:ext uri="{FF2B5EF4-FFF2-40B4-BE49-F238E27FC236}">
                  <a16:creationId xmlns:a16="http://schemas.microsoft.com/office/drawing/2014/main" id="{49647C07-902B-4853-9674-B4BF640A49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xdr:row>
      <xdr:rowOff>0</xdr:rowOff>
    </xdr:from>
    <xdr:to>
      <xdr:col>10</xdr:col>
      <xdr:colOff>190500</xdr:colOff>
      <xdr:row>22</xdr:row>
      <xdr:rowOff>142875</xdr:rowOff>
    </xdr:to>
    <xdr:pic>
      <xdr:nvPicPr>
        <xdr:cNvPr id="31" name="note13" descr="Note">
          <a:extLst>
            <a:ext uri="{FF2B5EF4-FFF2-40B4-BE49-F238E27FC236}">
              <a16:creationId xmlns:a16="http://schemas.microsoft.com/office/drawing/2014/main" id="{FBB8814D-408C-477D-8FDD-261B38D23D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5102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257175</xdr:colOff>
          <xdr:row>23</xdr:row>
          <xdr:rowOff>266700</xdr:rowOff>
        </xdr:to>
        <xdr:sp macro="" textlink="">
          <xdr:nvSpPr>
            <xdr:cNvPr id="4127" name="Control 31" hidden="1">
              <a:extLst>
                <a:ext uri="{63B3BB69-23CF-44E3-9099-C40C66FF867C}">
                  <a14:compatExt spid="_x0000_s4127"/>
                </a:ext>
                <a:ext uri="{FF2B5EF4-FFF2-40B4-BE49-F238E27FC236}">
                  <a16:creationId xmlns:a16="http://schemas.microsoft.com/office/drawing/2014/main" id="{F13EAF51-9BA9-42B0-941B-F2D2721DE5C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xdr:row>
      <xdr:rowOff>0</xdr:rowOff>
    </xdr:from>
    <xdr:to>
      <xdr:col>10</xdr:col>
      <xdr:colOff>190500</xdr:colOff>
      <xdr:row>23</xdr:row>
      <xdr:rowOff>142875</xdr:rowOff>
    </xdr:to>
    <xdr:pic>
      <xdr:nvPicPr>
        <xdr:cNvPr id="33" name="note14" descr="Note">
          <a:extLst>
            <a:ext uri="{FF2B5EF4-FFF2-40B4-BE49-F238E27FC236}">
              <a16:creationId xmlns:a16="http://schemas.microsoft.com/office/drawing/2014/main" id="{72060BEB-0D4E-457A-AA34-001E1360E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0312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257175</xdr:colOff>
          <xdr:row>24</xdr:row>
          <xdr:rowOff>266700</xdr:rowOff>
        </xdr:to>
        <xdr:sp macro="" textlink="">
          <xdr:nvSpPr>
            <xdr:cNvPr id="4129" name="Control 33" hidden="1">
              <a:extLst>
                <a:ext uri="{63B3BB69-23CF-44E3-9099-C40C66FF867C}">
                  <a14:compatExt spid="_x0000_s4129"/>
                </a:ext>
                <a:ext uri="{FF2B5EF4-FFF2-40B4-BE49-F238E27FC236}">
                  <a16:creationId xmlns:a16="http://schemas.microsoft.com/office/drawing/2014/main" id="{D8C38193-7BEF-4D3B-AF80-A2AF608413E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xdr:row>
      <xdr:rowOff>0</xdr:rowOff>
    </xdr:from>
    <xdr:to>
      <xdr:col>10</xdr:col>
      <xdr:colOff>190500</xdr:colOff>
      <xdr:row>24</xdr:row>
      <xdr:rowOff>142875</xdr:rowOff>
    </xdr:to>
    <xdr:pic>
      <xdr:nvPicPr>
        <xdr:cNvPr id="35" name="note15" descr="Note">
          <a:extLst>
            <a:ext uri="{FF2B5EF4-FFF2-40B4-BE49-F238E27FC236}">
              <a16:creationId xmlns:a16="http://schemas.microsoft.com/office/drawing/2014/main" id="{E4F5E252-1E9F-4120-8516-F24DB453D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4512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257175</xdr:colOff>
          <xdr:row>25</xdr:row>
          <xdr:rowOff>266700</xdr:rowOff>
        </xdr:to>
        <xdr:sp macro="" textlink="">
          <xdr:nvSpPr>
            <xdr:cNvPr id="4131" name="Control 35" hidden="1">
              <a:extLst>
                <a:ext uri="{63B3BB69-23CF-44E3-9099-C40C66FF867C}">
                  <a14:compatExt spid="_x0000_s4131"/>
                </a:ext>
                <a:ext uri="{FF2B5EF4-FFF2-40B4-BE49-F238E27FC236}">
                  <a16:creationId xmlns:a16="http://schemas.microsoft.com/office/drawing/2014/main" id="{C75289CE-3D32-4086-95B8-B2206189D49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xdr:row>
      <xdr:rowOff>0</xdr:rowOff>
    </xdr:from>
    <xdr:to>
      <xdr:col>10</xdr:col>
      <xdr:colOff>190500</xdr:colOff>
      <xdr:row>25</xdr:row>
      <xdr:rowOff>142875</xdr:rowOff>
    </xdr:to>
    <xdr:pic>
      <xdr:nvPicPr>
        <xdr:cNvPr id="37" name="note16" descr="Note">
          <a:extLst>
            <a:ext uri="{FF2B5EF4-FFF2-40B4-BE49-F238E27FC236}">
              <a16:creationId xmlns:a16="http://schemas.microsoft.com/office/drawing/2014/main" id="{FDA6121B-0449-4249-A89A-DFF41E32B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9475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257175</xdr:colOff>
          <xdr:row>26</xdr:row>
          <xdr:rowOff>266700</xdr:rowOff>
        </xdr:to>
        <xdr:sp macro="" textlink="">
          <xdr:nvSpPr>
            <xdr:cNvPr id="4133" name="Control 37" hidden="1">
              <a:extLst>
                <a:ext uri="{63B3BB69-23CF-44E3-9099-C40C66FF867C}">
                  <a14:compatExt spid="_x0000_s4133"/>
                </a:ext>
                <a:ext uri="{FF2B5EF4-FFF2-40B4-BE49-F238E27FC236}">
                  <a16:creationId xmlns:a16="http://schemas.microsoft.com/office/drawing/2014/main" id="{2B2670BE-21AD-4379-9F1A-827FFADB546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xdr:row>
      <xdr:rowOff>0</xdr:rowOff>
    </xdr:from>
    <xdr:to>
      <xdr:col>10</xdr:col>
      <xdr:colOff>190500</xdr:colOff>
      <xdr:row>26</xdr:row>
      <xdr:rowOff>142875</xdr:rowOff>
    </xdr:to>
    <xdr:pic>
      <xdr:nvPicPr>
        <xdr:cNvPr id="39" name="note17" descr="Note">
          <a:extLst>
            <a:ext uri="{FF2B5EF4-FFF2-40B4-BE49-F238E27FC236}">
              <a16:creationId xmlns:a16="http://schemas.microsoft.com/office/drawing/2014/main" id="{9FD57F0E-0400-483A-8D2D-60DA94A5B4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3866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257175</xdr:colOff>
          <xdr:row>27</xdr:row>
          <xdr:rowOff>266700</xdr:rowOff>
        </xdr:to>
        <xdr:sp macro="" textlink="">
          <xdr:nvSpPr>
            <xdr:cNvPr id="4135" name="Control 39" hidden="1">
              <a:extLst>
                <a:ext uri="{63B3BB69-23CF-44E3-9099-C40C66FF867C}">
                  <a14:compatExt spid="_x0000_s4135"/>
                </a:ext>
                <a:ext uri="{FF2B5EF4-FFF2-40B4-BE49-F238E27FC236}">
                  <a16:creationId xmlns:a16="http://schemas.microsoft.com/office/drawing/2014/main" id="{2DEB3165-7F99-4A80-9CD8-D55DFC49FE8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xdr:row>
      <xdr:rowOff>0</xdr:rowOff>
    </xdr:from>
    <xdr:to>
      <xdr:col>10</xdr:col>
      <xdr:colOff>190500</xdr:colOff>
      <xdr:row>27</xdr:row>
      <xdr:rowOff>142875</xdr:rowOff>
    </xdr:to>
    <xdr:pic>
      <xdr:nvPicPr>
        <xdr:cNvPr id="41" name="note18" descr="Note">
          <a:extLst>
            <a:ext uri="{FF2B5EF4-FFF2-40B4-BE49-F238E27FC236}">
              <a16:creationId xmlns:a16="http://schemas.microsoft.com/office/drawing/2014/main" id="{DBEAB61B-B01E-43AC-AD9C-8A71A59595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9076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257175</xdr:colOff>
          <xdr:row>28</xdr:row>
          <xdr:rowOff>266700</xdr:rowOff>
        </xdr:to>
        <xdr:sp macro="" textlink="">
          <xdr:nvSpPr>
            <xdr:cNvPr id="4137" name="Control 41" hidden="1">
              <a:extLst>
                <a:ext uri="{63B3BB69-23CF-44E3-9099-C40C66FF867C}">
                  <a14:compatExt spid="_x0000_s4137"/>
                </a:ext>
                <a:ext uri="{FF2B5EF4-FFF2-40B4-BE49-F238E27FC236}">
                  <a16:creationId xmlns:a16="http://schemas.microsoft.com/office/drawing/2014/main" id="{268C2CBF-BFAA-4BA6-A772-1E88818FE30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xdr:row>
      <xdr:rowOff>0</xdr:rowOff>
    </xdr:from>
    <xdr:to>
      <xdr:col>10</xdr:col>
      <xdr:colOff>190500</xdr:colOff>
      <xdr:row>28</xdr:row>
      <xdr:rowOff>142875</xdr:rowOff>
    </xdr:to>
    <xdr:pic>
      <xdr:nvPicPr>
        <xdr:cNvPr id="43" name="note19" descr="Note">
          <a:extLst>
            <a:ext uri="{FF2B5EF4-FFF2-40B4-BE49-F238E27FC236}">
              <a16:creationId xmlns:a16="http://schemas.microsoft.com/office/drawing/2014/main" id="{13E00C8D-9F1F-4DF9-994B-66541E552A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2515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257175</xdr:colOff>
          <xdr:row>29</xdr:row>
          <xdr:rowOff>266700</xdr:rowOff>
        </xdr:to>
        <xdr:sp macro="" textlink="">
          <xdr:nvSpPr>
            <xdr:cNvPr id="4139" name="Control 43" hidden="1">
              <a:extLst>
                <a:ext uri="{63B3BB69-23CF-44E3-9099-C40C66FF867C}">
                  <a14:compatExt spid="_x0000_s4139"/>
                </a:ext>
                <a:ext uri="{FF2B5EF4-FFF2-40B4-BE49-F238E27FC236}">
                  <a16:creationId xmlns:a16="http://schemas.microsoft.com/office/drawing/2014/main" id="{F626D29B-260A-4BA8-992E-2B3E40E8755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xdr:row>
      <xdr:rowOff>0</xdr:rowOff>
    </xdr:from>
    <xdr:to>
      <xdr:col>10</xdr:col>
      <xdr:colOff>190500</xdr:colOff>
      <xdr:row>29</xdr:row>
      <xdr:rowOff>142875</xdr:rowOff>
    </xdr:to>
    <xdr:pic>
      <xdr:nvPicPr>
        <xdr:cNvPr id="45" name="note20" descr="Note">
          <a:extLst>
            <a:ext uri="{FF2B5EF4-FFF2-40B4-BE49-F238E27FC236}">
              <a16:creationId xmlns:a16="http://schemas.microsoft.com/office/drawing/2014/main" id="{51ACADA3-D43B-4EDD-A7BB-C2C1FD32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7477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257175</xdr:colOff>
          <xdr:row>30</xdr:row>
          <xdr:rowOff>266700</xdr:rowOff>
        </xdr:to>
        <xdr:sp macro="" textlink="">
          <xdr:nvSpPr>
            <xdr:cNvPr id="4141" name="Control 45" hidden="1">
              <a:extLst>
                <a:ext uri="{63B3BB69-23CF-44E3-9099-C40C66FF867C}">
                  <a14:compatExt spid="_x0000_s4141"/>
                </a:ext>
                <a:ext uri="{FF2B5EF4-FFF2-40B4-BE49-F238E27FC236}">
                  <a16:creationId xmlns:a16="http://schemas.microsoft.com/office/drawing/2014/main" id="{DC8C9B86-0A65-4077-99D3-D1AD59ADC33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xdr:row>
      <xdr:rowOff>0</xdr:rowOff>
    </xdr:from>
    <xdr:to>
      <xdr:col>10</xdr:col>
      <xdr:colOff>190500</xdr:colOff>
      <xdr:row>30</xdr:row>
      <xdr:rowOff>142875</xdr:rowOff>
    </xdr:to>
    <xdr:pic>
      <xdr:nvPicPr>
        <xdr:cNvPr id="47" name="note21" descr="Note">
          <a:extLst>
            <a:ext uri="{FF2B5EF4-FFF2-40B4-BE49-F238E27FC236}">
              <a16:creationId xmlns:a16="http://schemas.microsoft.com/office/drawing/2014/main" id="{0B397E22-EE7A-4ABB-8405-F7C5AD228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1868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257175</xdr:colOff>
          <xdr:row>31</xdr:row>
          <xdr:rowOff>266700</xdr:rowOff>
        </xdr:to>
        <xdr:sp macro="" textlink="">
          <xdr:nvSpPr>
            <xdr:cNvPr id="4143" name="Control 47" hidden="1">
              <a:extLst>
                <a:ext uri="{63B3BB69-23CF-44E3-9099-C40C66FF867C}">
                  <a14:compatExt spid="_x0000_s4143"/>
                </a:ext>
                <a:ext uri="{FF2B5EF4-FFF2-40B4-BE49-F238E27FC236}">
                  <a16:creationId xmlns:a16="http://schemas.microsoft.com/office/drawing/2014/main" id="{6629A621-BA48-413A-BEA9-DE0D97DF3E8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xdr:row>
      <xdr:rowOff>0</xdr:rowOff>
    </xdr:from>
    <xdr:to>
      <xdr:col>10</xdr:col>
      <xdr:colOff>190500</xdr:colOff>
      <xdr:row>31</xdr:row>
      <xdr:rowOff>142875</xdr:rowOff>
    </xdr:to>
    <xdr:pic>
      <xdr:nvPicPr>
        <xdr:cNvPr id="49" name="note22" descr="Note">
          <a:extLst>
            <a:ext uri="{FF2B5EF4-FFF2-40B4-BE49-F238E27FC236}">
              <a16:creationId xmlns:a16="http://schemas.microsoft.com/office/drawing/2014/main" id="{4C360312-54FD-4E44-BB37-E03E230785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3973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257175</xdr:colOff>
          <xdr:row>32</xdr:row>
          <xdr:rowOff>266700</xdr:rowOff>
        </xdr:to>
        <xdr:sp macro="" textlink="">
          <xdr:nvSpPr>
            <xdr:cNvPr id="4145" name="Control 49" hidden="1">
              <a:extLst>
                <a:ext uri="{63B3BB69-23CF-44E3-9099-C40C66FF867C}">
                  <a14:compatExt spid="_x0000_s4145"/>
                </a:ext>
                <a:ext uri="{FF2B5EF4-FFF2-40B4-BE49-F238E27FC236}">
                  <a16:creationId xmlns:a16="http://schemas.microsoft.com/office/drawing/2014/main" id="{D2F3306A-24FB-448C-9ED6-9490F3C1F4D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xdr:row>
      <xdr:rowOff>0</xdr:rowOff>
    </xdr:from>
    <xdr:to>
      <xdr:col>10</xdr:col>
      <xdr:colOff>190500</xdr:colOff>
      <xdr:row>32</xdr:row>
      <xdr:rowOff>142875</xdr:rowOff>
    </xdr:to>
    <xdr:pic>
      <xdr:nvPicPr>
        <xdr:cNvPr id="51" name="note23" descr="Note">
          <a:extLst>
            <a:ext uri="{FF2B5EF4-FFF2-40B4-BE49-F238E27FC236}">
              <a16:creationId xmlns:a16="http://schemas.microsoft.com/office/drawing/2014/main" id="{BAC434AE-C642-4A27-A143-1C26ADE28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8936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4</xdr:col>
          <xdr:colOff>257175</xdr:colOff>
          <xdr:row>33</xdr:row>
          <xdr:rowOff>266700</xdr:rowOff>
        </xdr:to>
        <xdr:sp macro="" textlink="">
          <xdr:nvSpPr>
            <xdr:cNvPr id="4147" name="Control 51" hidden="1">
              <a:extLst>
                <a:ext uri="{63B3BB69-23CF-44E3-9099-C40C66FF867C}">
                  <a14:compatExt spid="_x0000_s4147"/>
                </a:ext>
                <a:ext uri="{FF2B5EF4-FFF2-40B4-BE49-F238E27FC236}">
                  <a16:creationId xmlns:a16="http://schemas.microsoft.com/office/drawing/2014/main" id="{2732BC3A-B59C-4C82-B8EF-40187CA76EC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xdr:row>
      <xdr:rowOff>0</xdr:rowOff>
    </xdr:from>
    <xdr:to>
      <xdr:col>10</xdr:col>
      <xdr:colOff>190500</xdr:colOff>
      <xdr:row>33</xdr:row>
      <xdr:rowOff>142875</xdr:rowOff>
    </xdr:to>
    <xdr:pic>
      <xdr:nvPicPr>
        <xdr:cNvPr id="53" name="note24" descr="Note">
          <a:extLst>
            <a:ext uri="{FF2B5EF4-FFF2-40B4-BE49-F238E27FC236}">
              <a16:creationId xmlns:a16="http://schemas.microsoft.com/office/drawing/2014/main" id="{F546A4B7-2CA6-46E4-B43E-F5D53ADAF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4146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4</xdr:col>
          <xdr:colOff>257175</xdr:colOff>
          <xdr:row>34</xdr:row>
          <xdr:rowOff>266700</xdr:rowOff>
        </xdr:to>
        <xdr:sp macro="" textlink="">
          <xdr:nvSpPr>
            <xdr:cNvPr id="4149" name="Control 53" hidden="1">
              <a:extLst>
                <a:ext uri="{63B3BB69-23CF-44E3-9099-C40C66FF867C}">
                  <a14:compatExt spid="_x0000_s4149"/>
                </a:ext>
                <a:ext uri="{FF2B5EF4-FFF2-40B4-BE49-F238E27FC236}">
                  <a16:creationId xmlns:a16="http://schemas.microsoft.com/office/drawing/2014/main" id="{49740725-BCB6-4E65-AD4F-C31608870FB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xdr:row>
      <xdr:rowOff>0</xdr:rowOff>
    </xdr:from>
    <xdr:to>
      <xdr:col>10</xdr:col>
      <xdr:colOff>190500</xdr:colOff>
      <xdr:row>34</xdr:row>
      <xdr:rowOff>142875</xdr:rowOff>
    </xdr:to>
    <xdr:pic>
      <xdr:nvPicPr>
        <xdr:cNvPr id="55" name="note25" descr="Note">
          <a:extLst>
            <a:ext uri="{FF2B5EF4-FFF2-40B4-BE49-F238E27FC236}">
              <a16:creationId xmlns:a16="http://schemas.microsoft.com/office/drawing/2014/main" id="{0C0C1E1B-274C-4A72-9807-D0BE4F1C9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7965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257175</xdr:colOff>
          <xdr:row>35</xdr:row>
          <xdr:rowOff>266700</xdr:rowOff>
        </xdr:to>
        <xdr:sp macro="" textlink="">
          <xdr:nvSpPr>
            <xdr:cNvPr id="4151" name="Control 55" hidden="1">
              <a:extLst>
                <a:ext uri="{63B3BB69-23CF-44E3-9099-C40C66FF867C}">
                  <a14:compatExt spid="_x0000_s4151"/>
                </a:ext>
                <a:ext uri="{FF2B5EF4-FFF2-40B4-BE49-F238E27FC236}">
                  <a16:creationId xmlns:a16="http://schemas.microsoft.com/office/drawing/2014/main" id="{486ECE0B-2CBF-4E3A-8E7E-E90828C9EE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xdr:row>
      <xdr:rowOff>0</xdr:rowOff>
    </xdr:from>
    <xdr:to>
      <xdr:col>10</xdr:col>
      <xdr:colOff>190500</xdr:colOff>
      <xdr:row>35</xdr:row>
      <xdr:rowOff>142875</xdr:rowOff>
    </xdr:to>
    <xdr:pic>
      <xdr:nvPicPr>
        <xdr:cNvPr id="57" name="note26" descr="Note">
          <a:extLst>
            <a:ext uri="{FF2B5EF4-FFF2-40B4-BE49-F238E27FC236}">
              <a16:creationId xmlns:a16="http://schemas.microsoft.com/office/drawing/2014/main" id="{05217867-D29D-42E7-A595-B3BB93BA9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0642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257175</xdr:colOff>
          <xdr:row>36</xdr:row>
          <xdr:rowOff>266700</xdr:rowOff>
        </xdr:to>
        <xdr:sp macro="" textlink="">
          <xdr:nvSpPr>
            <xdr:cNvPr id="4153" name="Control 57" hidden="1">
              <a:extLst>
                <a:ext uri="{63B3BB69-23CF-44E3-9099-C40C66FF867C}">
                  <a14:compatExt spid="_x0000_s4153"/>
                </a:ext>
                <a:ext uri="{FF2B5EF4-FFF2-40B4-BE49-F238E27FC236}">
                  <a16:creationId xmlns:a16="http://schemas.microsoft.com/office/drawing/2014/main" id="{07142063-303B-41C4-A2D3-3F59F003D95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xdr:row>
      <xdr:rowOff>0</xdr:rowOff>
    </xdr:from>
    <xdr:to>
      <xdr:col>10</xdr:col>
      <xdr:colOff>190500</xdr:colOff>
      <xdr:row>36</xdr:row>
      <xdr:rowOff>142875</xdr:rowOff>
    </xdr:to>
    <xdr:pic>
      <xdr:nvPicPr>
        <xdr:cNvPr id="59" name="note27" descr="Note">
          <a:extLst>
            <a:ext uri="{FF2B5EF4-FFF2-40B4-BE49-F238E27FC236}">
              <a16:creationId xmlns:a16="http://schemas.microsoft.com/office/drawing/2014/main" id="{C8B3C51B-7244-49D9-B34F-C4750971A9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5795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257175</xdr:colOff>
          <xdr:row>37</xdr:row>
          <xdr:rowOff>266700</xdr:rowOff>
        </xdr:to>
        <xdr:sp macro="" textlink="">
          <xdr:nvSpPr>
            <xdr:cNvPr id="4155" name="Control 59" hidden="1">
              <a:extLst>
                <a:ext uri="{63B3BB69-23CF-44E3-9099-C40C66FF867C}">
                  <a14:compatExt spid="_x0000_s4155"/>
                </a:ext>
                <a:ext uri="{FF2B5EF4-FFF2-40B4-BE49-F238E27FC236}">
                  <a16:creationId xmlns:a16="http://schemas.microsoft.com/office/drawing/2014/main" id="{1B3E312A-2BCD-4D55-88E5-C63B17B46FC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xdr:row>
      <xdr:rowOff>0</xdr:rowOff>
    </xdr:from>
    <xdr:to>
      <xdr:col>10</xdr:col>
      <xdr:colOff>190500</xdr:colOff>
      <xdr:row>37</xdr:row>
      <xdr:rowOff>142875</xdr:rowOff>
    </xdr:to>
    <xdr:pic>
      <xdr:nvPicPr>
        <xdr:cNvPr id="61" name="note28" descr="Note">
          <a:extLst>
            <a:ext uri="{FF2B5EF4-FFF2-40B4-BE49-F238E27FC236}">
              <a16:creationId xmlns:a16="http://schemas.microsoft.com/office/drawing/2014/main" id="{B3D846BB-81E0-41AF-B523-8F8C53FAA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0948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257175</xdr:colOff>
          <xdr:row>38</xdr:row>
          <xdr:rowOff>266700</xdr:rowOff>
        </xdr:to>
        <xdr:sp macro="" textlink="">
          <xdr:nvSpPr>
            <xdr:cNvPr id="4157" name="Control 61" hidden="1">
              <a:extLst>
                <a:ext uri="{63B3BB69-23CF-44E3-9099-C40C66FF867C}">
                  <a14:compatExt spid="_x0000_s4157"/>
                </a:ext>
                <a:ext uri="{FF2B5EF4-FFF2-40B4-BE49-F238E27FC236}">
                  <a16:creationId xmlns:a16="http://schemas.microsoft.com/office/drawing/2014/main" id="{0813B4DC-E465-4DDB-B4D7-E7F09991FF7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xdr:row>
      <xdr:rowOff>0</xdr:rowOff>
    </xdr:from>
    <xdr:to>
      <xdr:col>10</xdr:col>
      <xdr:colOff>190500</xdr:colOff>
      <xdr:row>38</xdr:row>
      <xdr:rowOff>142875</xdr:rowOff>
    </xdr:to>
    <xdr:pic>
      <xdr:nvPicPr>
        <xdr:cNvPr id="63" name="note29" descr="Note">
          <a:extLst>
            <a:ext uri="{FF2B5EF4-FFF2-40B4-BE49-F238E27FC236}">
              <a16:creationId xmlns:a16="http://schemas.microsoft.com/office/drawing/2014/main" id="{603B7732-A00F-472E-BC92-5127220E1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6158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257175</xdr:colOff>
          <xdr:row>39</xdr:row>
          <xdr:rowOff>266700</xdr:rowOff>
        </xdr:to>
        <xdr:sp macro="" textlink="">
          <xdr:nvSpPr>
            <xdr:cNvPr id="4159" name="Control 63" hidden="1">
              <a:extLst>
                <a:ext uri="{63B3BB69-23CF-44E3-9099-C40C66FF867C}">
                  <a14:compatExt spid="_x0000_s4159"/>
                </a:ext>
                <a:ext uri="{FF2B5EF4-FFF2-40B4-BE49-F238E27FC236}">
                  <a16:creationId xmlns:a16="http://schemas.microsoft.com/office/drawing/2014/main" id="{86AE14DA-AEB3-40E5-96F3-0134BE76484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xdr:row>
      <xdr:rowOff>0</xdr:rowOff>
    </xdr:from>
    <xdr:to>
      <xdr:col>10</xdr:col>
      <xdr:colOff>190500</xdr:colOff>
      <xdr:row>39</xdr:row>
      <xdr:rowOff>142875</xdr:rowOff>
    </xdr:to>
    <xdr:pic>
      <xdr:nvPicPr>
        <xdr:cNvPr id="65" name="note30" descr="Note">
          <a:extLst>
            <a:ext uri="{FF2B5EF4-FFF2-40B4-BE49-F238E27FC236}">
              <a16:creationId xmlns:a16="http://schemas.microsoft.com/office/drawing/2014/main" id="{B9429ABE-5E95-4FA5-999D-C863ABEBC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0549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xdr:row>
          <xdr:rowOff>0</xdr:rowOff>
        </xdr:from>
        <xdr:to>
          <xdr:col>4</xdr:col>
          <xdr:colOff>257175</xdr:colOff>
          <xdr:row>40</xdr:row>
          <xdr:rowOff>266700</xdr:rowOff>
        </xdr:to>
        <xdr:sp macro="" textlink="">
          <xdr:nvSpPr>
            <xdr:cNvPr id="4161" name="Control 65" hidden="1">
              <a:extLst>
                <a:ext uri="{63B3BB69-23CF-44E3-9099-C40C66FF867C}">
                  <a14:compatExt spid="_x0000_s4161"/>
                </a:ext>
                <a:ext uri="{FF2B5EF4-FFF2-40B4-BE49-F238E27FC236}">
                  <a16:creationId xmlns:a16="http://schemas.microsoft.com/office/drawing/2014/main" id="{75CA2F2E-78AE-499C-B0D4-CD5DAA55D0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xdr:row>
      <xdr:rowOff>0</xdr:rowOff>
    </xdr:from>
    <xdr:to>
      <xdr:col>10</xdr:col>
      <xdr:colOff>190500</xdr:colOff>
      <xdr:row>40</xdr:row>
      <xdr:rowOff>142875</xdr:rowOff>
    </xdr:to>
    <xdr:pic>
      <xdr:nvPicPr>
        <xdr:cNvPr id="67" name="note31" descr="Note">
          <a:extLst>
            <a:ext uri="{FF2B5EF4-FFF2-40B4-BE49-F238E27FC236}">
              <a16:creationId xmlns:a16="http://schemas.microsoft.com/office/drawing/2014/main" id="{2C9A199C-B8D0-48CB-8522-9037AC828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5759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xdr:row>
          <xdr:rowOff>0</xdr:rowOff>
        </xdr:from>
        <xdr:to>
          <xdr:col>4</xdr:col>
          <xdr:colOff>257175</xdr:colOff>
          <xdr:row>41</xdr:row>
          <xdr:rowOff>266700</xdr:rowOff>
        </xdr:to>
        <xdr:sp macro="" textlink="">
          <xdr:nvSpPr>
            <xdr:cNvPr id="4163" name="Control 67" hidden="1">
              <a:extLst>
                <a:ext uri="{63B3BB69-23CF-44E3-9099-C40C66FF867C}">
                  <a14:compatExt spid="_x0000_s4163"/>
                </a:ext>
                <a:ext uri="{FF2B5EF4-FFF2-40B4-BE49-F238E27FC236}">
                  <a16:creationId xmlns:a16="http://schemas.microsoft.com/office/drawing/2014/main" id="{520785A4-1F8E-49FA-B5A5-48D6A1F7F28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xdr:row>
      <xdr:rowOff>0</xdr:rowOff>
    </xdr:from>
    <xdr:to>
      <xdr:col>10</xdr:col>
      <xdr:colOff>190500</xdr:colOff>
      <xdr:row>41</xdr:row>
      <xdr:rowOff>142875</xdr:rowOff>
    </xdr:to>
    <xdr:pic>
      <xdr:nvPicPr>
        <xdr:cNvPr id="69" name="note32" descr="Note">
          <a:extLst>
            <a:ext uri="{FF2B5EF4-FFF2-40B4-BE49-F238E27FC236}">
              <a16:creationId xmlns:a16="http://schemas.microsoft.com/office/drawing/2014/main" id="{13E9DB82-19FE-4B73-A221-C7ABC1BDA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0970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257175</xdr:colOff>
          <xdr:row>42</xdr:row>
          <xdr:rowOff>266700</xdr:rowOff>
        </xdr:to>
        <xdr:sp macro="" textlink="">
          <xdr:nvSpPr>
            <xdr:cNvPr id="4165" name="Control 69" hidden="1">
              <a:extLst>
                <a:ext uri="{63B3BB69-23CF-44E3-9099-C40C66FF867C}">
                  <a14:compatExt spid="_x0000_s4165"/>
                </a:ext>
                <a:ext uri="{FF2B5EF4-FFF2-40B4-BE49-F238E27FC236}">
                  <a16:creationId xmlns:a16="http://schemas.microsoft.com/office/drawing/2014/main" id="{460C5EA6-010F-4A2A-A8F5-BAD40B1CE94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xdr:row>
      <xdr:rowOff>0</xdr:rowOff>
    </xdr:from>
    <xdr:to>
      <xdr:col>10</xdr:col>
      <xdr:colOff>190500</xdr:colOff>
      <xdr:row>42</xdr:row>
      <xdr:rowOff>142875</xdr:rowOff>
    </xdr:to>
    <xdr:pic>
      <xdr:nvPicPr>
        <xdr:cNvPr id="71" name="note33" descr="Note">
          <a:extLst>
            <a:ext uri="{FF2B5EF4-FFF2-40B4-BE49-F238E27FC236}">
              <a16:creationId xmlns:a16="http://schemas.microsoft.com/office/drawing/2014/main" id="{6D512EEB-4FB8-4A90-8BB5-97774DA89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5170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257175</xdr:colOff>
          <xdr:row>43</xdr:row>
          <xdr:rowOff>266700</xdr:rowOff>
        </xdr:to>
        <xdr:sp macro="" textlink="">
          <xdr:nvSpPr>
            <xdr:cNvPr id="4167" name="Control 71" hidden="1">
              <a:extLst>
                <a:ext uri="{63B3BB69-23CF-44E3-9099-C40C66FF867C}">
                  <a14:compatExt spid="_x0000_s4167"/>
                </a:ext>
                <a:ext uri="{FF2B5EF4-FFF2-40B4-BE49-F238E27FC236}">
                  <a16:creationId xmlns:a16="http://schemas.microsoft.com/office/drawing/2014/main" id="{80BB10C9-9905-484F-AE97-C584A35884C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xdr:row>
      <xdr:rowOff>0</xdr:rowOff>
    </xdr:from>
    <xdr:to>
      <xdr:col>10</xdr:col>
      <xdr:colOff>190500</xdr:colOff>
      <xdr:row>43</xdr:row>
      <xdr:rowOff>142875</xdr:rowOff>
    </xdr:to>
    <xdr:pic>
      <xdr:nvPicPr>
        <xdr:cNvPr id="73" name="note34" descr="Note">
          <a:extLst>
            <a:ext uri="{FF2B5EF4-FFF2-40B4-BE49-F238E27FC236}">
              <a16:creationId xmlns:a16="http://schemas.microsoft.com/office/drawing/2014/main" id="{83608053-932D-45E5-8E3A-16E6045BE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0380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257175</xdr:colOff>
          <xdr:row>44</xdr:row>
          <xdr:rowOff>266700</xdr:rowOff>
        </xdr:to>
        <xdr:sp macro="" textlink="">
          <xdr:nvSpPr>
            <xdr:cNvPr id="4169" name="Control 73" hidden="1">
              <a:extLst>
                <a:ext uri="{63B3BB69-23CF-44E3-9099-C40C66FF867C}">
                  <a14:compatExt spid="_x0000_s4169"/>
                </a:ext>
                <a:ext uri="{FF2B5EF4-FFF2-40B4-BE49-F238E27FC236}">
                  <a16:creationId xmlns:a16="http://schemas.microsoft.com/office/drawing/2014/main" id="{A0CFC622-EBDF-4EBB-806D-303DD90E6F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xdr:row>
      <xdr:rowOff>0</xdr:rowOff>
    </xdr:from>
    <xdr:to>
      <xdr:col>10</xdr:col>
      <xdr:colOff>190500</xdr:colOff>
      <xdr:row>44</xdr:row>
      <xdr:rowOff>142875</xdr:rowOff>
    </xdr:to>
    <xdr:pic>
      <xdr:nvPicPr>
        <xdr:cNvPr id="75" name="note35" descr="Note">
          <a:extLst>
            <a:ext uri="{FF2B5EF4-FFF2-40B4-BE49-F238E27FC236}">
              <a16:creationId xmlns:a16="http://schemas.microsoft.com/office/drawing/2014/main" id="{74763D09-2D45-4317-98A8-A07FACA34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5590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257175</xdr:colOff>
          <xdr:row>45</xdr:row>
          <xdr:rowOff>266700</xdr:rowOff>
        </xdr:to>
        <xdr:sp macro="" textlink="">
          <xdr:nvSpPr>
            <xdr:cNvPr id="4171" name="Control 75" hidden="1">
              <a:extLst>
                <a:ext uri="{63B3BB69-23CF-44E3-9099-C40C66FF867C}">
                  <a14:compatExt spid="_x0000_s4171"/>
                </a:ext>
                <a:ext uri="{FF2B5EF4-FFF2-40B4-BE49-F238E27FC236}">
                  <a16:creationId xmlns:a16="http://schemas.microsoft.com/office/drawing/2014/main" id="{B5986940-3160-4AE8-A654-398FF552C68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xdr:row>
      <xdr:rowOff>0</xdr:rowOff>
    </xdr:from>
    <xdr:to>
      <xdr:col>10</xdr:col>
      <xdr:colOff>190500</xdr:colOff>
      <xdr:row>45</xdr:row>
      <xdr:rowOff>142875</xdr:rowOff>
    </xdr:to>
    <xdr:pic>
      <xdr:nvPicPr>
        <xdr:cNvPr id="77" name="note36" descr="Note">
          <a:extLst>
            <a:ext uri="{FF2B5EF4-FFF2-40B4-BE49-F238E27FC236}">
              <a16:creationId xmlns:a16="http://schemas.microsoft.com/office/drawing/2014/main" id="{ED33281C-25A8-4F90-8E7E-C1E1776D4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0801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257175</xdr:colOff>
          <xdr:row>46</xdr:row>
          <xdr:rowOff>266700</xdr:rowOff>
        </xdr:to>
        <xdr:sp macro="" textlink="">
          <xdr:nvSpPr>
            <xdr:cNvPr id="4173" name="Control 77" hidden="1">
              <a:extLst>
                <a:ext uri="{63B3BB69-23CF-44E3-9099-C40C66FF867C}">
                  <a14:compatExt spid="_x0000_s4173"/>
                </a:ext>
                <a:ext uri="{FF2B5EF4-FFF2-40B4-BE49-F238E27FC236}">
                  <a16:creationId xmlns:a16="http://schemas.microsoft.com/office/drawing/2014/main" id="{6AA5C45A-A9A8-4DAD-ACEF-5A4E6C24A0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xdr:row>
      <xdr:rowOff>0</xdr:rowOff>
    </xdr:from>
    <xdr:to>
      <xdr:col>10</xdr:col>
      <xdr:colOff>190500</xdr:colOff>
      <xdr:row>46</xdr:row>
      <xdr:rowOff>142875</xdr:rowOff>
    </xdr:to>
    <xdr:pic>
      <xdr:nvPicPr>
        <xdr:cNvPr id="79" name="note37" descr="Note">
          <a:extLst>
            <a:ext uri="{FF2B5EF4-FFF2-40B4-BE49-F238E27FC236}">
              <a16:creationId xmlns:a16="http://schemas.microsoft.com/office/drawing/2014/main" id="{F7B13B92-31D3-49DD-9AB4-CF7DF3B6D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6011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257175</xdr:colOff>
          <xdr:row>47</xdr:row>
          <xdr:rowOff>266700</xdr:rowOff>
        </xdr:to>
        <xdr:sp macro="" textlink="">
          <xdr:nvSpPr>
            <xdr:cNvPr id="4175" name="Control 79" hidden="1">
              <a:extLst>
                <a:ext uri="{63B3BB69-23CF-44E3-9099-C40C66FF867C}">
                  <a14:compatExt spid="_x0000_s4175"/>
                </a:ext>
                <a:ext uri="{FF2B5EF4-FFF2-40B4-BE49-F238E27FC236}">
                  <a16:creationId xmlns:a16="http://schemas.microsoft.com/office/drawing/2014/main" id="{F85C87C6-26E8-4ED7-A0E0-68927A49EBB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xdr:row>
      <xdr:rowOff>0</xdr:rowOff>
    </xdr:from>
    <xdr:to>
      <xdr:col>10</xdr:col>
      <xdr:colOff>190500</xdr:colOff>
      <xdr:row>47</xdr:row>
      <xdr:rowOff>142875</xdr:rowOff>
    </xdr:to>
    <xdr:pic>
      <xdr:nvPicPr>
        <xdr:cNvPr id="81" name="note38" descr="Note">
          <a:extLst>
            <a:ext uri="{FF2B5EF4-FFF2-40B4-BE49-F238E27FC236}">
              <a16:creationId xmlns:a16="http://schemas.microsoft.com/office/drawing/2014/main" id="{1BB80E03-D856-46AE-9C79-CAB741B9A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0402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257175</xdr:colOff>
          <xdr:row>48</xdr:row>
          <xdr:rowOff>266700</xdr:rowOff>
        </xdr:to>
        <xdr:sp macro="" textlink="">
          <xdr:nvSpPr>
            <xdr:cNvPr id="4177" name="Control 81" hidden="1">
              <a:extLst>
                <a:ext uri="{63B3BB69-23CF-44E3-9099-C40C66FF867C}">
                  <a14:compatExt spid="_x0000_s4177"/>
                </a:ext>
                <a:ext uri="{FF2B5EF4-FFF2-40B4-BE49-F238E27FC236}">
                  <a16:creationId xmlns:a16="http://schemas.microsoft.com/office/drawing/2014/main" id="{E6CE85B0-8D25-4577-AB72-1700D7E12C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xdr:row>
      <xdr:rowOff>0</xdr:rowOff>
    </xdr:from>
    <xdr:to>
      <xdr:col>10</xdr:col>
      <xdr:colOff>190500</xdr:colOff>
      <xdr:row>48</xdr:row>
      <xdr:rowOff>142875</xdr:rowOff>
    </xdr:to>
    <xdr:pic>
      <xdr:nvPicPr>
        <xdr:cNvPr id="83" name="note39" descr="Note">
          <a:extLst>
            <a:ext uri="{FF2B5EF4-FFF2-40B4-BE49-F238E27FC236}">
              <a16:creationId xmlns:a16="http://schemas.microsoft.com/office/drawing/2014/main" id="{D96FEC6A-04F1-4278-AB25-869E98B82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5555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xdr:row>
          <xdr:rowOff>0</xdr:rowOff>
        </xdr:from>
        <xdr:to>
          <xdr:col>4</xdr:col>
          <xdr:colOff>257175</xdr:colOff>
          <xdr:row>49</xdr:row>
          <xdr:rowOff>266700</xdr:rowOff>
        </xdr:to>
        <xdr:sp macro="" textlink="">
          <xdr:nvSpPr>
            <xdr:cNvPr id="4179" name="Control 83" hidden="1">
              <a:extLst>
                <a:ext uri="{63B3BB69-23CF-44E3-9099-C40C66FF867C}">
                  <a14:compatExt spid="_x0000_s4179"/>
                </a:ext>
                <a:ext uri="{FF2B5EF4-FFF2-40B4-BE49-F238E27FC236}">
                  <a16:creationId xmlns:a16="http://schemas.microsoft.com/office/drawing/2014/main" id="{414DD25E-62FD-40EE-B956-09DCF84550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xdr:row>
      <xdr:rowOff>0</xdr:rowOff>
    </xdr:from>
    <xdr:to>
      <xdr:col>10</xdr:col>
      <xdr:colOff>190500</xdr:colOff>
      <xdr:row>49</xdr:row>
      <xdr:rowOff>142875</xdr:rowOff>
    </xdr:to>
    <xdr:pic>
      <xdr:nvPicPr>
        <xdr:cNvPr id="85" name="note40" descr="Note">
          <a:extLst>
            <a:ext uri="{FF2B5EF4-FFF2-40B4-BE49-F238E27FC236}">
              <a16:creationId xmlns:a16="http://schemas.microsoft.com/office/drawing/2014/main" id="{0773AA11-5CA5-4FF0-8B41-662EE4E95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8993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xdr:row>
          <xdr:rowOff>0</xdr:rowOff>
        </xdr:from>
        <xdr:to>
          <xdr:col>4</xdr:col>
          <xdr:colOff>257175</xdr:colOff>
          <xdr:row>50</xdr:row>
          <xdr:rowOff>266700</xdr:rowOff>
        </xdr:to>
        <xdr:sp macro="" textlink="">
          <xdr:nvSpPr>
            <xdr:cNvPr id="4181" name="Control 85" hidden="1">
              <a:extLst>
                <a:ext uri="{63B3BB69-23CF-44E3-9099-C40C66FF867C}">
                  <a14:compatExt spid="_x0000_s4181"/>
                </a:ext>
                <a:ext uri="{FF2B5EF4-FFF2-40B4-BE49-F238E27FC236}">
                  <a16:creationId xmlns:a16="http://schemas.microsoft.com/office/drawing/2014/main" id="{6174C653-2CC1-459C-98FA-6F3ED40341D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xdr:row>
      <xdr:rowOff>0</xdr:rowOff>
    </xdr:from>
    <xdr:to>
      <xdr:col>10</xdr:col>
      <xdr:colOff>190500</xdr:colOff>
      <xdr:row>50</xdr:row>
      <xdr:rowOff>142875</xdr:rowOff>
    </xdr:to>
    <xdr:pic>
      <xdr:nvPicPr>
        <xdr:cNvPr id="87" name="note41" descr="Note">
          <a:extLst>
            <a:ext uri="{FF2B5EF4-FFF2-40B4-BE49-F238E27FC236}">
              <a16:creationId xmlns:a16="http://schemas.microsoft.com/office/drawing/2014/main" id="{9F80C3CD-6BE5-4C05-BC38-4BC3708B4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4203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257175</xdr:colOff>
          <xdr:row>51</xdr:row>
          <xdr:rowOff>266700</xdr:rowOff>
        </xdr:to>
        <xdr:sp macro="" textlink="">
          <xdr:nvSpPr>
            <xdr:cNvPr id="4183" name="Control 87" hidden="1">
              <a:extLst>
                <a:ext uri="{63B3BB69-23CF-44E3-9099-C40C66FF867C}">
                  <a14:compatExt spid="_x0000_s4183"/>
                </a:ext>
                <a:ext uri="{FF2B5EF4-FFF2-40B4-BE49-F238E27FC236}">
                  <a16:creationId xmlns:a16="http://schemas.microsoft.com/office/drawing/2014/main" id="{672D71B4-A30C-4FEA-BFC8-8C9123C8749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xdr:row>
      <xdr:rowOff>0</xdr:rowOff>
    </xdr:from>
    <xdr:to>
      <xdr:col>10</xdr:col>
      <xdr:colOff>190500</xdr:colOff>
      <xdr:row>51</xdr:row>
      <xdr:rowOff>142875</xdr:rowOff>
    </xdr:to>
    <xdr:pic>
      <xdr:nvPicPr>
        <xdr:cNvPr id="89" name="note42" descr="Note">
          <a:extLst>
            <a:ext uri="{FF2B5EF4-FFF2-40B4-BE49-F238E27FC236}">
              <a16:creationId xmlns:a16="http://schemas.microsoft.com/office/drawing/2014/main" id="{E9CF89EE-2DFC-42CD-8246-41297C989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8976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257175</xdr:colOff>
          <xdr:row>52</xdr:row>
          <xdr:rowOff>266700</xdr:rowOff>
        </xdr:to>
        <xdr:sp macro="" textlink="">
          <xdr:nvSpPr>
            <xdr:cNvPr id="4185" name="Control 89" hidden="1">
              <a:extLst>
                <a:ext uri="{63B3BB69-23CF-44E3-9099-C40C66FF867C}">
                  <a14:compatExt spid="_x0000_s4185"/>
                </a:ext>
                <a:ext uri="{FF2B5EF4-FFF2-40B4-BE49-F238E27FC236}">
                  <a16:creationId xmlns:a16="http://schemas.microsoft.com/office/drawing/2014/main" id="{F4DE58E8-AE6F-4A2A-A78D-EC702389D6B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xdr:row>
      <xdr:rowOff>0</xdr:rowOff>
    </xdr:from>
    <xdr:to>
      <xdr:col>10</xdr:col>
      <xdr:colOff>190500</xdr:colOff>
      <xdr:row>52</xdr:row>
      <xdr:rowOff>142875</xdr:rowOff>
    </xdr:to>
    <xdr:pic>
      <xdr:nvPicPr>
        <xdr:cNvPr id="91" name="note43" descr="Note">
          <a:extLst>
            <a:ext uri="{FF2B5EF4-FFF2-40B4-BE49-F238E27FC236}">
              <a16:creationId xmlns:a16="http://schemas.microsoft.com/office/drawing/2014/main" id="{9CE84D37-6FE5-4C48-A693-9B741DB88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4186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257175</xdr:colOff>
          <xdr:row>53</xdr:row>
          <xdr:rowOff>266700</xdr:rowOff>
        </xdr:to>
        <xdr:sp macro="" textlink="">
          <xdr:nvSpPr>
            <xdr:cNvPr id="4187" name="Control 91" hidden="1">
              <a:extLst>
                <a:ext uri="{63B3BB69-23CF-44E3-9099-C40C66FF867C}">
                  <a14:compatExt spid="_x0000_s4187"/>
                </a:ext>
                <a:ext uri="{FF2B5EF4-FFF2-40B4-BE49-F238E27FC236}">
                  <a16:creationId xmlns:a16="http://schemas.microsoft.com/office/drawing/2014/main" id="{0F26408A-409F-42BB-91E6-39725A09C4D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xdr:row>
      <xdr:rowOff>0</xdr:rowOff>
    </xdr:from>
    <xdr:to>
      <xdr:col>10</xdr:col>
      <xdr:colOff>190500</xdr:colOff>
      <xdr:row>53</xdr:row>
      <xdr:rowOff>142875</xdr:rowOff>
    </xdr:to>
    <xdr:pic>
      <xdr:nvPicPr>
        <xdr:cNvPr id="93" name="note44" descr="Note">
          <a:extLst>
            <a:ext uri="{FF2B5EF4-FFF2-40B4-BE49-F238E27FC236}">
              <a16:creationId xmlns:a16="http://schemas.microsoft.com/office/drawing/2014/main" id="{411095E1-2A2E-4C92-B74F-49448AA46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8767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257175</xdr:colOff>
          <xdr:row>54</xdr:row>
          <xdr:rowOff>266700</xdr:rowOff>
        </xdr:to>
        <xdr:sp macro="" textlink="">
          <xdr:nvSpPr>
            <xdr:cNvPr id="4189" name="Control 93" hidden="1">
              <a:extLst>
                <a:ext uri="{63B3BB69-23CF-44E3-9099-C40C66FF867C}">
                  <a14:compatExt spid="_x0000_s4189"/>
                </a:ext>
                <a:ext uri="{FF2B5EF4-FFF2-40B4-BE49-F238E27FC236}">
                  <a16:creationId xmlns:a16="http://schemas.microsoft.com/office/drawing/2014/main" id="{05EB8218-0CF7-4744-89AE-4CA46ED4931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xdr:row>
      <xdr:rowOff>0</xdr:rowOff>
    </xdr:from>
    <xdr:to>
      <xdr:col>10</xdr:col>
      <xdr:colOff>190500</xdr:colOff>
      <xdr:row>54</xdr:row>
      <xdr:rowOff>142875</xdr:rowOff>
    </xdr:to>
    <xdr:pic>
      <xdr:nvPicPr>
        <xdr:cNvPr id="95" name="note45" descr="Note">
          <a:extLst>
            <a:ext uri="{FF2B5EF4-FFF2-40B4-BE49-F238E27FC236}">
              <a16:creationId xmlns:a16="http://schemas.microsoft.com/office/drawing/2014/main" id="{CF428692-B1C6-4726-AA6F-98C719ACE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3977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257175</xdr:colOff>
          <xdr:row>55</xdr:row>
          <xdr:rowOff>266700</xdr:rowOff>
        </xdr:to>
        <xdr:sp macro="" textlink="">
          <xdr:nvSpPr>
            <xdr:cNvPr id="4191" name="Control 95" hidden="1">
              <a:extLst>
                <a:ext uri="{63B3BB69-23CF-44E3-9099-C40C66FF867C}">
                  <a14:compatExt spid="_x0000_s4191"/>
                </a:ext>
                <a:ext uri="{FF2B5EF4-FFF2-40B4-BE49-F238E27FC236}">
                  <a16:creationId xmlns:a16="http://schemas.microsoft.com/office/drawing/2014/main" id="{F6127435-9095-4439-B632-AE7E189CD0F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xdr:row>
      <xdr:rowOff>0</xdr:rowOff>
    </xdr:from>
    <xdr:to>
      <xdr:col>10</xdr:col>
      <xdr:colOff>190500</xdr:colOff>
      <xdr:row>55</xdr:row>
      <xdr:rowOff>142875</xdr:rowOff>
    </xdr:to>
    <xdr:pic>
      <xdr:nvPicPr>
        <xdr:cNvPr id="97" name="note46" descr="Note">
          <a:extLst>
            <a:ext uri="{FF2B5EF4-FFF2-40B4-BE49-F238E27FC236}">
              <a16:creationId xmlns:a16="http://schemas.microsoft.com/office/drawing/2014/main" id="{14CF3A84-AA7D-4742-9C48-686EBA4EF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9188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257175</xdr:colOff>
          <xdr:row>56</xdr:row>
          <xdr:rowOff>266700</xdr:rowOff>
        </xdr:to>
        <xdr:sp macro="" textlink="">
          <xdr:nvSpPr>
            <xdr:cNvPr id="4193" name="Control 97" hidden="1">
              <a:extLst>
                <a:ext uri="{63B3BB69-23CF-44E3-9099-C40C66FF867C}">
                  <a14:compatExt spid="_x0000_s4193"/>
                </a:ext>
                <a:ext uri="{FF2B5EF4-FFF2-40B4-BE49-F238E27FC236}">
                  <a16:creationId xmlns:a16="http://schemas.microsoft.com/office/drawing/2014/main" id="{5FED326C-AC30-456B-A52B-41014F4FB88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xdr:row>
      <xdr:rowOff>0</xdr:rowOff>
    </xdr:from>
    <xdr:to>
      <xdr:col>10</xdr:col>
      <xdr:colOff>190500</xdr:colOff>
      <xdr:row>56</xdr:row>
      <xdr:rowOff>142875</xdr:rowOff>
    </xdr:to>
    <xdr:pic>
      <xdr:nvPicPr>
        <xdr:cNvPr id="99" name="note47" descr="Note">
          <a:extLst>
            <a:ext uri="{FF2B5EF4-FFF2-40B4-BE49-F238E27FC236}">
              <a16:creationId xmlns:a16="http://schemas.microsoft.com/office/drawing/2014/main" id="{BF7EF5D3-6DB5-4BAC-8E46-DC064A876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4398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257175</xdr:colOff>
          <xdr:row>57</xdr:row>
          <xdr:rowOff>266700</xdr:rowOff>
        </xdr:to>
        <xdr:sp macro="" textlink="">
          <xdr:nvSpPr>
            <xdr:cNvPr id="4195" name="Control 99" hidden="1">
              <a:extLst>
                <a:ext uri="{63B3BB69-23CF-44E3-9099-C40C66FF867C}">
                  <a14:compatExt spid="_x0000_s4195"/>
                </a:ext>
                <a:ext uri="{FF2B5EF4-FFF2-40B4-BE49-F238E27FC236}">
                  <a16:creationId xmlns:a16="http://schemas.microsoft.com/office/drawing/2014/main" id="{06E20489-AF68-4C64-BBE9-1A8C49D9E94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xdr:row>
      <xdr:rowOff>0</xdr:rowOff>
    </xdr:from>
    <xdr:to>
      <xdr:col>10</xdr:col>
      <xdr:colOff>190500</xdr:colOff>
      <xdr:row>57</xdr:row>
      <xdr:rowOff>142875</xdr:rowOff>
    </xdr:to>
    <xdr:pic>
      <xdr:nvPicPr>
        <xdr:cNvPr id="101" name="note48" descr="Note">
          <a:extLst>
            <a:ext uri="{FF2B5EF4-FFF2-40B4-BE49-F238E27FC236}">
              <a16:creationId xmlns:a16="http://schemas.microsoft.com/office/drawing/2014/main" id="{14FD7C29-E3F8-4D61-9353-50F05686A6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9608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257175</xdr:colOff>
          <xdr:row>58</xdr:row>
          <xdr:rowOff>266700</xdr:rowOff>
        </xdr:to>
        <xdr:sp macro="" textlink="">
          <xdr:nvSpPr>
            <xdr:cNvPr id="4197" name="Control 101" hidden="1">
              <a:extLst>
                <a:ext uri="{63B3BB69-23CF-44E3-9099-C40C66FF867C}">
                  <a14:compatExt spid="_x0000_s4197"/>
                </a:ext>
                <a:ext uri="{FF2B5EF4-FFF2-40B4-BE49-F238E27FC236}">
                  <a16:creationId xmlns:a16="http://schemas.microsoft.com/office/drawing/2014/main" id="{37EDC485-FDD3-4930-BBD2-E506342D1E4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xdr:row>
      <xdr:rowOff>0</xdr:rowOff>
    </xdr:from>
    <xdr:to>
      <xdr:col>10</xdr:col>
      <xdr:colOff>190500</xdr:colOff>
      <xdr:row>58</xdr:row>
      <xdr:rowOff>142875</xdr:rowOff>
    </xdr:to>
    <xdr:pic>
      <xdr:nvPicPr>
        <xdr:cNvPr id="103" name="note49" descr="Note">
          <a:extLst>
            <a:ext uri="{FF2B5EF4-FFF2-40B4-BE49-F238E27FC236}">
              <a16:creationId xmlns:a16="http://schemas.microsoft.com/office/drawing/2014/main" id="{4A54311E-8767-4A30-9AE1-3D45914603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2856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257175</xdr:colOff>
          <xdr:row>59</xdr:row>
          <xdr:rowOff>266700</xdr:rowOff>
        </xdr:to>
        <xdr:sp macro="" textlink="">
          <xdr:nvSpPr>
            <xdr:cNvPr id="4199" name="Control 103" hidden="1">
              <a:extLst>
                <a:ext uri="{63B3BB69-23CF-44E3-9099-C40C66FF867C}">
                  <a14:compatExt spid="_x0000_s4199"/>
                </a:ext>
                <a:ext uri="{FF2B5EF4-FFF2-40B4-BE49-F238E27FC236}">
                  <a16:creationId xmlns:a16="http://schemas.microsoft.com/office/drawing/2014/main" id="{A7F3936C-62D7-44DB-970B-19AE43FC9D5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xdr:row>
      <xdr:rowOff>0</xdr:rowOff>
    </xdr:from>
    <xdr:to>
      <xdr:col>10</xdr:col>
      <xdr:colOff>190500</xdr:colOff>
      <xdr:row>59</xdr:row>
      <xdr:rowOff>142875</xdr:rowOff>
    </xdr:to>
    <xdr:pic>
      <xdr:nvPicPr>
        <xdr:cNvPr id="105" name="note50" descr="Note">
          <a:extLst>
            <a:ext uri="{FF2B5EF4-FFF2-40B4-BE49-F238E27FC236}">
              <a16:creationId xmlns:a16="http://schemas.microsoft.com/office/drawing/2014/main" id="{617784E3-6EFB-4D1E-A7C0-24E38ED44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4580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257175</xdr:colOff>
          <xdr:row>60</xdr:row>
          <xdr:rowOff>266700</xdr:rowOff>
        </xdr:to>
        <xdr:sp macro="" textlink="">
          <xdr:nvSpPr>
            <xdr:cNvPr id="4201" name="Control 105" hidden="1">
              <a:extLst>
                <a:ext uri="{63B3BB69-23CF-44E3-9099-C40C66FF867C}">
                  <a14:compatExt spid="_x0000_s4201"/>
                </a:ext>
                <a:ext uri="{FF2B5EF4-FFF2-40B4-BE49-F238E27FC236}">
                  <a16:creationId xmlns:a16="http://schemas.microsoft.com/office/drawing/2014/main" id="{3F4B66D8-7A65-4A95-896A-1306B1C161B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xdr:row>
      <xdr:rowOff>0</xdr:rowOff>
    </xdr:from>
    <xdr:to>
      <xdr:col>10</xdr:col>
      <xdr:colOff>190500</xdr:colOff>
      <xdr:row>60</xdr:row>
      <xdr:rowOff>142875</xdr:rowOff>
    </xdr:to>
    <xdr:pic>
      <xdr:nvPicPr>
        <xdr:cNvPr id="107" name="note51" descr="Note">
          <a:extLst>
            <a:ext uri="{FF2B5EF4-FFF2-40B4-BE49-F238E27FC236}">
              <a16:creationId xmlns:a16="http://schemas.microsoft.com/office/drawing/2014/main" id="{5A9D0DF4-7E06-4AE5-98EC-BDC1A6BC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8590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xdr:row>
          <xdr:rowOff>0</xdr:rowOff>
        </xdr:from>
        <xdr:to>
          <xdr:col>4</xdr:col>
          <xdr:colOff>257175</xdr:colOff>
          <xdr:row>61</xdr:row>
          <xdr:rowOff>266700</xdr:rowOff>
        </xdr:to>
        <xdr:sp macro="" textlink="">
          <xdr:nvSpPr>
            <xdr:cNvPr id="4203" name="Control 107" hidden="1">
              <a:extLst>
                <a:ext uri="{63B3BB69-23CF-44E3-9099-C40C66FF867C}">
                  <a14:compatExt spid="_x0000_s4203"/>
                </a:ext>
                <a:ext uri="{FF2B5EF4-FFF2-40B4-BE49-F238E27FC236}">
                  <a16:creationId xmlns:a16="http://schemas.microsoft.com/office/drawing/2014/main" id="{B54BFAD0-B495-493A-8AE4-0115756787E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xdr:row>
      <xdr:rowOff>0</xdr:rowOff>
    </xdr:from>
    <xdr:to>
      <xdr:col>10</xdr:col>
      <xdr:colOff>190500</xdr:colOff>
      <xdr:row>61</xdr:row>
      <xdr:rowOff>142875</xdr:rowOff>
    </xdr:to>
    <xdr:pic>
      <xdr:nvPicPr>
        <xdr:cNvPr id="109" name="note52" descr="Note">
          <a:extLst>
            <a:ext uri="{FF2B5EF4-FFF2-40B4-BE49-F238E27FC236}">
              <a16:creationId xmlns:a16="http://schemas.microsoft.com/office/drawing/2014/main" id="{2EFE84FF-5695-496B-A76B-A617B532F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0695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xdr:row>
          <xdr:rowOff>0</xdr:rowOff>
        </xdr:from>
        <xdr:to>
          <xdr:col>4</xdr:col>
          <xdr:colOff>257175</xdr:colOff>
          <xdr:row>62</xdr:row>
          <xdr:rowOff>266700</xdr:rowOff>
        </xdr:to>
        <xdr:sp macro="" textlink="">
          <xdr:nvSpPr>
            <xdr:cNvPr id="4205" name="Control 109" hidden="1">
              <a:extLst>
                <a:ext uri="{63B3BB69-23CF-44E3-9099-C40C66FF867C}">
                  <a14:compatExt spid="_x0000_s4205"/>
                </a:ext>
                <a:ext uri="{FF2B5EF4-FFF2-40B4-BE49-F238E27FC236}">
                  <a16:creationId xmlns:a16="http://schemas.microsoft.com/office/drawing/2014/main" id="{05B74F41-F15B-4D12-A058-C2BFD755FCE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xdr:row>
      <xdr:rowOff>0</xdr:rowOff>
    </xdr:from>
    <xdr:to>
      <xdr:col>10</xdr:col>
      <xdr:colOff>190500</xdr:colOff>
      <xdr:row>62</xdr:row>
      <xdr:rowOff>142875</xdr:rowOff>
    </xdr:to>
    <xdr:pic>
      <xdr:nvPicPr>
        <xdr:cNvPr id="111" name="note53" descr="Note">
          <a:extLst>
            <a:ext uri="{FF2B5EF4-FFF2-40B4-BE49-F238E27FC236}">
              <a16:creationId xmlns:a16="http://schemas.microsoft.com/office/drawing/2014/main" id="{BD158D38-D107-401A-8667-DF83A264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5467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257175</xdr:colOff>
          <xdr:row>63</xdr:row>
          <xdr:rowOff>266700</xdr:rowOff>
        </xdr:to>
        <xdr:sp macro="" textlink="">
          <xdr:nvSpPr>
            <xdr:cNvPr id="4207" name="Control 111" hidden="1">
              <a:extLst>
                <a:ext uri="{63B3BB69-23CF-44E3-9099-C40C66FF867C}">
                  <a14:compatExt spid="_x0000_s4207"/>
                </a:ext>
                <a:ext uri="{FF2B5EF4-FFF2-40B4-BE49-F238E27FC236}">
                  <a16:creationId xmlns:a16="http://schemas.microsoft.com/office/drawing/2014/main" id="{7A0FD87B-99E5-42BB-AE00-19E45072F45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xdr:row>
      <xdr:rowOff>0</xdr:rowOff>
    </xdr:from>
    <xdr:to>
      <xdr:col>10</xdr:col>
      <xdr:colOff>190500</xdr:colOff>
      <xdr:row>63</xdr:row>
      <xdr:rowOff>142875</xdr:rowOff>
    </xdr:to>
    <xdr:pic>
      <xdr:nvPicPr>
        <xdr:cNvPr id="113" name="note54" descr="Note">
          <a:extLst>
            <a:ext uri="{FF2B5EF4-FFF2-40B4-BE49-F238E27FC236}">
              <a16:creationId xmlns:a16="http://schemas.microsoft.com/office/drawing/2014/main" id="{A1935F8B-8C5F-42CC-AEDA-24D95D3D1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9096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xdr:row>
          <xdr:rowOff>0</xdr:rowOff>
        </xdr:from>
        <xdr:to>
          <xdr:col>4</xdr:col>
          <xdr:colOff>257175</xdr:colOff>
          <xdr:row>64</xdr:row>
          <xdr:rowOff>266700</xdr:rowOff>
        </xdr:to>
        <xdr:sp macro="" textlink="">
          <xdr:nvSpPr>
            <xdr:cNvPr id="4209" name="Control 113" hidden="1">
              <a:extLst>
                <a:ext uri="{63B3BB69-23CF-44E3-9099-C40C66FF867C}">
                  <a14:compatExt spid="_x0000_s4209"/>
                </a:ext>
                <a:ext uri="{FF2B5EF4-FFF2-40B4-BE49-F238E27FC236}">
                  <a16:creationId xmlns:a16="http://schemas.microsoft.com/office/drawing/2014/main" id="{28C54FFD-5BC5-400E-B916-C3CF0634EC3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xdr:row>
      <xdr:rowOff>0</xdr:rowOff>
    </xdr:from>
    <xdr:to>
      <xdr:col>10</xdr:col>
      <xdr:colOff>190500</xdr:colOff>
      <xdr:row>64</xdr:row>
      <xdr:rowOff>142875</xdr:rowOff>
    </xdr:to>
    <xdr:pic>
      <xdr:nvPicPr>
        <xdr:cNvPr id="115" name="note55" descr="Note">
          <a:extLst>
            <a:ext uri="{FF2B5EF4-FFF2-40B4-BE49-F238E27FC236}">
              <a16:creationId xmlns:a16="http://schemas.microsoft.com/office/drawing/2014/main" id="{1A271E0F-BAD6-4BAA-BDA4-6AE323C3A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4306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xdr:row>
          <xdr:rowOff>0</xdr:rowOff>
        </xdr:from>
        <xdr:to>
          <xdr:col>4</xdr:col>
          <xdr:colOff>257175</xdr:colOff>
          <xdr:row>65</xdr:row>
          <xdr:rowOff>266700</xdr:rowOff>
        </xdr:to>
        <xdr:sp macro="" textlink="">
          <xdr:nvSpPr>
            <xdr:cNvPr id="4211" name="Control 115" hidden="1">
              <a:extLst>
                <a:ext uri="{63B3BB69-23CF-44E3-9099-C40C66FF867C}">
                  <a14:compatExt spid="_x0000_s4211"/>
                </a:ext>
                <a:ext uri="{FF2B5EF4-FFF2-40B4-BE49-F238E27FC236}">
                  <a16:creationId xmlns:a16="http://schemas.microsoft.com/office/drawing/2014/main" id="{99B1C0E5-07A5-40D9-8E2F-FF395953EBE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xdr:row>
      <xdr:rowOff>0</xdr:rowOff>
    </xdr:from>
    <xdr:to>
      <xdr:col>10</xdr:col>
      <xdr:colOff>190500</xdr:colOff>
      <xdr:row>65</xdr:row>
      <xdr:rowOff>142875</xdr:rowOff>
    </xdr:to>
    <xdr:pic>
      <xdr:nvPicPr>
        <xdr:cNvPr id="117" name="note56" descr="Note">
          <a:extLst>
            <a:ext uri="{FF2B5EF4-FFF2-40B4-BE49-F238E27FC236}">
              <a16:creationId xmlns:a16="http://schemas.microsoft.com/office/drawing/2014/main" id="{6BD8492F-D04E-4E06-89B4-E8CE7F758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9516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xdr:row>
          <xdr:rowOff>0</xdr:rowOff>
        </xdr:from>
        <xdr:to>
          <xdr:col>4</xdr:col>
          <xdr:colOff>257175</xdr:colOff>
          <xdr:row>66</xdr:row>
          <xdr:rowOff>266700</xdr:rowOff>
        </xdr:to>
        <xdr:sp macro="" textlink="">
          <xdr:nvSpPr>
            <xdr:cNvPr id="4213" name="Control 117" hidden="1">
              <a:extLst>
                <a:ext uri="{63B3BB69-23CF-44E3-9099-C40C66FF867C}">
                  <a14:compatExt spid="_x0000_s4213"/>
                </a:ext>
                <a:ext uri="{FF2B5EF4-FFF2-40B4-BE49-F238E27FC236}">
                  <a16:creationId xmlns:a16="http://schemas.microsoft.com/office/drawing/2014/main" id="{767D964F-3FF5-4400-B1A5-B0B2D358DDD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xdr:row>
      <xdr:rowOff>0</xdr:rowOff>
    </xdr:from>
    <xdr:to>
      <xdr:col>10</xdr:col>
      <xdr:colOff>190500</xdr:colOff>
      <xdr:row>66</xdr:row>
      <xdr:rowOff>142875</xdr:rowOff>
    </xdr:to>
    <xdr:pic>
      <xdr:nvPicPr>
        <xdr:cNvPr id="119" name="note57" descr="Note">
          <a:extLst>
            <a:ext uri="{FF2B5EF4-FFF2-40B4-BE49-F238E27FC236}">
              <a16:creationId xmlns:a16="http://schemas.microsoft.com/office/drawing/2014/main" id="{EFBAC98A-6382-43DE-B611-04F89CDDC0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4727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257175</xdr:colOff>
          <xdr:row>67</xdr:row>
          <xdr:rowOff>266700</xdr:rowOff>
        </xdr:to>
        <xdr:sp macro="" textlink="">
          <xdr:nvSpPr>
            <xdr:cNvPr id="4215" name="Control 119" hidden="1">
              <a:extLst>
                <a:ext uri="{63B3BB69-23CF-44E3-9099-C40C66FF867C}">
                  <a14:compatExt spid="_x0000_s4215"/>
                </a:ext>
                <a:ext uri="{FF2B5EF4-FFF2-40B4-BE49-F238E27FC236}">
                  <a16:creationId xmlns:a16="http://schemas.microsoft.com/office/drawing/2014/main" id="{673360C8-ED3F-4EE0-9845-C9B3A8DF702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xdr:row>
      <xdr:rowOff>0</xdr:rowOff>
    </xdr:from>
    <xdr:to>
      <xdr:col>10</xdr:col>
      <xdr:colOff>190500</xdr:colOff>
      <xdr:row>67</xdr:row>
      <xdr:rowOff>142875</xdr:rowOff>
    </xdr:to>
    <xdr:pic>
      <xdr:nvPicPr>
        <xdr:cNvPr id="121" name="note58" descr="Note">
          <a:extLst>
            <a:ext uri="{FF2B5EF4-FFF2-40B4-BE49-F238E27FC236}">
              <a16:creationId xmlns:a16="http://schemas.microsoft.com/office/drawing/2014/main" id="{5DF3F96D-6FAF-4A70-B303-866C8D4BF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8356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257175</xdr:colOff>
          <xdr:row>68</xdr:row>
          <xdr:rowOff>266700</xdr:rowOff>
        </xdr:to>
        <xdr:sp macro="" textlink="">
          <xdr:nvSpPr>
            <xdr:cNvPr id="4217" name="Control 121" hidden="1">
              <a:extLst>
                <a:ext uri="{63B3BB69-23CF-44E3-9099-C40C66FF867C}">
                  <a14:compatExt spid="_x0000_s4217"/>
                </a:ext>
                <a:ext uri="{FF2B5EF4-FFF2-40B4-BE49-F238E27FC236}">
                  <a16:creationId xmlns:a16="http://schemas.microsoft.com/office/drawing/2014/main" id="{8A8129F0-8A2E-4C62-B947-C0DCF1DC6DF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xdr:row>
      <xdr:rowOff>0</xdr:rowOff>
    </xdr:from>
    <xdr:to>
      <xdr:col>10</xdr:col>
      <xdr:colOff>190500</xdr:colOff>
      <xdr:row>68</xdr:row>
      <xdr:rowOff>142875</xdr:rowOff>
    </xdr:to>
    <xdr:pic>
      <xdr:nvPicPr>
        <xdr:cNvPr id="123" name="note59" descr="Note">
          <a:extLst>
            <a:ext uri="{FF2B5EF4-FFF2-40B4-BE49-F238E27FC236}">
              <a16:creationId xmlns:a16="http://schemas.microsoft.com/office/drawing/2014/main" id="{299790CA-B424-4371-97D2-6117B56CE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3566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xdr:row>
          <xdr:rowOff>0</xdr:rowOff>
        </xdr:from>
        <xdr:to>
          <xdr:col>4</xdr:col>
          <xdr:colOff>257175</xdr:colOff>
          <xdr:row>69</xdr:row>
          <xdr:rowOff>266700</xdr:rowOff>
        </xdr:to>
        <xdr:sp macro="" textlink="">
          <xdr:nvSpPr>
            <xdr:cNvPr id="4219" name="Control 123" hidden="1">
              <a:extLst>
                <a:ext uri="{63B3BB69-23CF-44E3-9099-C40C66FF867C}">
                  <a14:compatExt spid="_x0000_s4219"/>
                </a:ext>
                <a:ext uri="{FF2B5EF4-FFF2-40B4-BE49-F238E27FC236}">
                  <a16:creationId xmlns:a16="http://schemas.microsoft.com/office/drawing/2014/main" id="{EB6CFE93-53BA-44D3-80CD-0186899342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xdr:row>
      <xdr:rowOff>0</xdr:rowOff>
    </xdr:from>
    <xdr:to>
      <xdr:col>10</xdr:col>
      <xdr:colOff>190500</xdr:colOff>
      <xdr:row>69</xdr:row>
      <xdr:rowOff>142875</xdr:rowOff>
    </xdr:to>
    <xdr:pic>
      <xdr:nvPicPr>
        <xdr:cNvPr id="125" name="note60" descr="Note">
          <a:extLst>
            <a:ext uri="{FF2B5EF4-FFF2-40B4-BE49-F238E27FC236}">
              <a16:creationId xmlns:a16="http://schemas.microsoft.com/office/drawing/2014/main" id="{2BC1DBA7-C14F-4A98-B84D-AE9FE5C3E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8776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0</xdr:rowOff>
        </xdr:from>
        <xdr:to>
          <xdr:col>4</xdr:col>
          <xdr:colOff>257175</xdr:colOff>
          <xdr:row>70</xdr:row>
          <xdr:rowOff>266700</xdr:rowOff>
        </xdr:to>
        <xdr:sp macro="" textlink="">
          <xdr:nvSpPr>
            <xdr:cNvPr id="4221" name="Control 125" hidden="1">
              <a:extLst>
                <a:ext uri="{63B3BB69-23CF-44E3-9099-C40C66FF867C}">
                  <a14:compatExt spid="_x0000_s4221"/>
                </a:ext>
                <a:ext uri="{FF2B5EF4-FFF2-40B4-BE49-F238E27FC236}">
                  <a16:creationId xmlns:a16="http://schemas.microsoft.com/office/drawing/2014/main" id="{4A35D5AE-D0C1-412C-844C-AC37BD58464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xdr:row>
      <xdr:rowOff>0</xdr:rowOff>
    </xdr:from>
    <xdr:to>
      <xdr:col>10</xdr:col>
      <xdr:colOff>190500</xdr:colOff>
      <xdr:row>70</xdr:row>
      <xdr:rowOff>142875</xdr:rowOff>
    </xdr:to>
    <xdr:pic>
      <xdr:nvPicPr>
        <xdr:cNvPr id="127" name="note61" descr="Note">
          <a:extLst>
            <a:ext uri="{FF2B5EF4-FFF2-40B4-BE49-F238E27FC236}">
              <a16:creationId xmlns:a16="http://schemas.microsoft.com/office/drawing/2014/main" id="{031E70C3-1CAD-4BBB-9D7D-89E2CFB4F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3929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257175</xdr:colOff>
          <xdr:row>71</xdr:row>
          <xdr:rowOff>266700</xdr:rowOff>
        </xdr:to>
        <xdr:sp macro="" textlink="">
          <xdr:nvSpPr>
            <xdr:cNvPr id="4223" name="Control 127" hidden="1">
              <a:extLst>
                <a:ext uri="{63B3BB69-23CF-44E3-9099-C40C66FF867C}">
                  <a14:compatExt spid="_x0000_s4223"/>
                </a:ext>
                <a:ext uri="{FF2B5EF4-FFF2-40B4-BE49-F238E27FC236}">
                  <a16:creationId xmlns:a16="http://schemas.microsoft.com/office/drawing/2014/main" id="{6C0399BD-9DA5-4F50-9A33-9BA7A8C3A9C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xdr:row>
      <xdr:rowOff>0</xdr:rowOff>
    </xdr:from>
    <xdr:to>
      <xdr:col>10</xdr:col>
      <xdr:colOff>190500</xdr:colOff>
      <xdr:row>71</xdr:row>
      <xdr:rowOff>142875</xdr:rowOff>
    </xdr:to>
    <xdr:pic>
      <xdr:nvPicPr>
        <xdr:cNvPr id="129" name="note62" descr="Note">
          <a:extLst>
            <a:ext uri="{FF2B5EF4-FFF2-40B4-BE49-F238E27FC236}">
              <a16:creationId xmlns:a16="http://schemas.microsoft.com/office/drawing/2014/main" id="{EDE5DB9A-B5DC-4FB0-B33F-ECF53C8CD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8701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257175</xdr:colOff>
          <xdr:row>72</xdr:row>
          <xdr:rowOff>266700</xdr:rowOff>
        </xdr:to>
        <xdr:sp macro="" textlink="">
          <xdr:nvSpPr>
            <xdr:cNvPr id="4225" name="Control 129" hidden="1">
              <a:extLst>
                <a:ext uri="{63B3BB69-23CF-44E3-9099-C40C66FF867C}">
                  <a14:compatExt spid="_x0000_s4225"/>
                </a:ext>
                <a:ext uri="{FF2B5EF4-FFF2-40B4-BE49-F238E27FC236}">
                  <a16:creationId xmlns:a16="http://schemas.microsoft.com/office/drawing/2014/main" id="{FF8A9348-4E88-4AA7-902D-C5D7082812F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xdr:row>
      <xdr:rowOff>0</xdr:rowOff>
    </xdr:from>
    <xdr:to>
      <xdr:col>10</xdr:col>
      <xdr:colOff>190500</xdr:colOff>
      <xdr:row>72</xdr:row>
      <xdr:rowOff>142875</xdr:rowOff>
    </xdr:to>
    <xdr:pic>
      <xdr:nvPicPr>
        <xdr:cNvPr id="131" name="note63" descr="Note">
          <a:extLst>
            <a:ext uri="{FF2B5EF4-FFF2-40B4-BE49-F238E27FC236}">
              <a16:creationId xmlns:a16="http://schemas.microsoft.com/office/drawing/2014/main" id="{5E970E61-A41F-4C9B-9D13-017C916B33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2330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257175</xdr:colOff>
          <xdr:row>73</xdr:row>
          <xdr:rowOff>266700</xdr:rowOff>
        </xdr:to>
        <xdr:sp macro="" textlink="">
          <xdr:nvSpPr>
            <xdr:cNvPr id="4227" name="Control 131" hidden="1">
              <a:extLst>
                <a:ext uri="{63B3BB69-23CF-44E3-9099-C40C66FF867C}">
                  <a14:compatExt spid="_x0000_s4227"/>
                </a:ext>
                <a:ext uri="{FF2B5EF4-FFF2-40B4-BE49-F238E27FC236}">
                  <a16:creationId xmlns:a16="http://schemas.microsoft.com/office/drawing/2014/main" id="{704ECC28-A710-4C8C-ACB1-22E88F6D698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xdr:row>
      <xdr:rowOff>0</xdr:rowOff>
    </xdr:from>
    <xdr:to>
      <xdr:col>10</xdr:col>
      <xdr:colOff>190500</xdr:colOff>
      <xdr:row>73</xdr:row>
      <xdr:rowOff>142875</xdr:rowOff>
    </xdr:to>
    <xdr:pic>
      <xdr:nvPicPr>
        <xdr:cNvPr id="133" name="note64" descr="Note">
          <a:extLst>
            <a:ext uri="{FF2B5EF4-FFF2-40B4-BE49-F238E27FC236}">
              <a16:creationId xmlns:a16="http://schemas.microsoft.com/office/drawing/2014/main" id="{EA39475C-690A-44F6-B954-8473842F7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7540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257175</xdr:colOff>
          <xdr:row>74</xdr:row>
          <xdr:rowOff>266700</xdr:rowOff>
        </xdr:to>
        <xdr:sp macro="" textlink="">
          <xdr:nvSpPr>
            <xdr:cNvPr id="4229" name="Control 133" hidden="1">
              <a:extLst>
                <a:ext uri="{63B3BB69-23CF-44E3-9099-C40C66FF867C}">
                  <a14:compatExt spid="_x0000_s4229"/>
                </a:ext>
                <a:ext uri="{FF2B5EF4-FFF2-40B4-BE49-F238E27FC236}">
                  <a16:creationId xmlns:a16="http://schemas.microsoft.com/office/drawing/2014/main" id="{F28E62AB-BF73-46B0-9500-A851DAA7FE3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xdr:row>
      <xdr:rowOff>0</xdr:rowOff>
    </xdr:from>
    <xdr:to>
      <xdr:col>10</xdr:col>
      <xdr:colOff>190500</xdr:colOff>
      <xdr:row>74</xdr:row>
      <xdr:rowOff>142875</xdr:rowOff>
    </xdr:to>
    <xdr:pic>
      <xdr:nvPicPr>
        <xdr:cNvPr id="135" name="note65" descr="Note">
          <a:extLst>
            <a:ext uri="{FF2B5EF4-FFF2-40B4-BE49-F238E27FC236}">
              <a16:creationId xmlns:a16="http://schemas.microsoft.com/office/drawing/2014/main" id="{53A9106E-6500-4A4E-AE44-4103465BB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2122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4</xdr:col>
          <xdr:colOff>257175</xdr:colOff>
          <xdr:row>75</xdr:row>
          <xdr:rowOff>266700</xdr:rowOff>
        </xdr:to>
        <xdr:sp macro="" textlink="">
          <xdr:nvSpPr>
            <xdr:cNvPr id="4231" name="Control 135" hidden="1">
              <a:extLst>
                <a:ext uri="{63B3BB69-23CF-44E3-9099-C40C66FF867C}">
                  <a14:compatExt spid="_x0000_s4231"/>
                </a:ext>
                <a:ext uri="{FF2B5EF4-FFF2-40B4-BE49-F238E27FC236}">
                  <a16:creationId xmlns:a16="http://schemas.microsoft.com/office/drawing/2014/main" id="{9CB4EA62-FA57-4E85-A0CE-CFECDB07FC2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xdr:row>
      <xdr:rowOff>0</xdr:rowOff>
    </xdr:from>
    <xdr:to>
      <xdr:col>10</xdr:col>
      <xdr:colOff>190500</xdr:colOff>
      <xdr:row>75</xdr:row>
      <xdr:rowOff>142875</xdr:rowOff>
    </xdr:to>
    <xdr:pic>
      <xdr:nvPicPr>
        <xdr:cNvPr id="137" name="note66" descr="Note">
          <a:extLst>
            <a:ext uri="{FF2B5EF4-FFF2-40B4-BE49-F238E27FC236}">
              <a16:creationId xmlns:a16="http://schemas.microsoft.com/office/drawing/2014/main" id="{CABA8946-2262-4DD7-9B06-4BA8E9FFB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7332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xdr:row>
          <xdr:rowOff>0</xdr:rowOff>
        </xdr:from>
        <xdr:to>
          <xdr:col>4</xdr:col>
          <xdr:colOff>257175</xdr:colOff>
          <xdr:row>76</xdr:row>
          <xdr:rowOff>266700</xdr:rowOff>
        </xdr:to>
        <xdr:sp macro="" textlink="">
          <xdr:nvSpPr>
            <xdr:cNvPr id="4233" name="Control 137" hidden="1">
              <a:extLst>
                <a:ext uri="{63B3BB69-23CF-44E3-9099-C40C66FF867C}">
                  <a14:compatExt spid="_x0000_s4233"/>
                </a:ext>
                <a:ext uri="{FF2B5EF4-FFF2-40B4-BE49-F238E27FC236}">
                  <a16:creationId xmlns:a16="http://schemas.microsoft.com/office/drawing/2014/main" id="{A15C4081-1E73-42AF-962F-05847A93985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xdr:row>
      <xdr:rowOff>0</xdr:rowOff>
    </xdr:from>
    <xdr:to>
      <xdr:col>10</xdr:col>
      <xdr:colOff>190500</xdr:colOff>
      <xdr:row>76</xdr:row>
      <xdr:rowOff>142875</xdr:rowOff>
    </xdr:to>
    <xdr:pic>
      <xdr:nvPicPr>
        <xdr:cNvPr id="139" name="note67" descr="Note">
          <a:extLst>
            <a:ext uri="{FF2B5EF4-FFF2-40B4-BE49-F238E27FC236}">
              <a16:creationId xmlns:a16="http://schemas.microsoft.com/office/drawing/2014/main" id="{141AF512-E0E3-43E2-B691-488612F50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2542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xdr:row>
          <xdr:rowOff>0</xdr:rowOff>
        </xdr:from>
        <xdr:to>
          <xdr:col>4</xdr:col>
          <xdr:colOff>257175</xdr:colOff>
          <xdr:row>77</xdr:row>
          <xdr:rowOff>266700</xdr:rowOff>
        </xdr:to>
        <xdr:sp macro="" textlink="">
          <xdr:nvSpPr>
            <xdr:cNvPr id="4235" name="Control 139" hidden="1">
              <a:extLst>
                <a:ext uri="{63B3BB69-23CF-44E3-9099-C40C66FF867C}">
                  <a14:compatExt spid="_x0000_s4235"/>
                </a:ext>
                <a:ext uri="{FF2B5EF4-FFF2-40B4-BE49-F238E27FC236}">
                  <a16:creationId xmlns:a16="http://schemas.microsoft.com/office/drawing/2014/main" id="{4ECCF4F4-7EE3-418D-B4D9-0D60E30147A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xdr:row>
      <xdr:rowOff>0</xdr:rowOff>
    </xdr:from>
    <xdr:to>
      <xdr:col>10</xdr:col>
      <xdr:colOff>190500</xdr:colOff>
      <xdr:row>77</xdr:row>
      <xdr:rowOff>142875</xdr:rowOff>
    </xdr:to>
    <xdr:pic>
      <xdr:nvPicPr>
        <xdr:cNvPr id="141" name="note68" descr="Note">
          <a:extLst>
            <a:ext uri="{FF2B5EF4-FFF2-40B4-BE49-F238E27FC236}">
              <a16:creationId xmlns:a16="http://schemas.microsoft.com/office/drawing/2014/main" id="{30920D42-54E8-46BB-A5A3-5CA13D5DA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7752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78</xdr:row>
          <xdr:rowOff>0</xdr:rowOff>
        </xdr:from>
        <xdr:to>
          <xdr:col>4</xdr:col>
          <xdr:colOff>257175</xdr:colOff>
          <xdr:row>78</xdr:row>
          <xdr:rowOff>266700</xdr:rowOff>
        </xdr:to>
        <xdr:sp macro="" textlink="">
          <xdr:nvSpPr>
            <xdr:cNvPr id="4237" name="Control 141" hidden="1">
              <a:extLst>
                <a:ext uri="{63B3BB69-23CF-44E3-9099-C40C66FF867C}">
                  <a14:compatExt spid="_x0000_s4237"/>
                </a:ext>
                <a:ext uri="{FF2B5EF4-FFF2-40B4-BE49-F238E27FC236}">
                  <a16:creationId xmlns:a16="http://schemas.microsoft.com/office/drawing/2014/main" id="{504598BF-4730-4988-A81C-98D8E9A3D44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78</xdr:row>
      <xdr:rowOff>0</xdr:rowOff>
    </xdr:from>
    <xdr:to>
      <xdr:col>10</xdr:col>
      <xdr:colOff>190500</xdr:colOff>
      <xdr:row>78</xdr:row>
      <xdr:rowOff>142875</xdr:rowOff>
    </xdr:to>
    <xdr:pic>
      <xdr:nvPicPr>
        <xdr:cNvPr id="143" name="note69" descr="Note">
          <a:extLst>
            <a:ext uri="{FF2B5EF4-FFF2-40B4-BE49-F238E27FC236}">
              <a16:creationId xmlns:a16="http://schemas.microsoft.com/office/drawing/2014/main" id="{92A180B7-BD60-413F-83A6-B1BB4BBE5C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2905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79</xdr:row>
          <xdr:rowOff>0</xdr:rowOff>
        </xdr:from>
        <xdr:to>
          <xdr:col>4</xdr:col>
          <xdr:colOff>257175</xdr:colOff>
          <xdr:row>79</xdr:row>
          <xdr:rowOff>266700</xdr:rowOff>
        </xdr:to>
        <xdr:sp macro="" textlink="">
          <xdr:nvSpPr>
            <xdr:cNvPr id="4239" name="Control 143" hidden="1">
              <a:extLst>
                <a:ext uri="{63B3BB69-23CF-44E3-9099-C40C66FF867C}">
                  <a14:compatExt spid="_x0000_s4239"/>
                </a:ext>
                <a:ext uri="{FF2B5EF4-FFF2-40B4-BE49-F238E27FC236}">
                  <a16:creationId xmlns:a16="http://schemas.microsoft.com/office/drawing/2014/main" id="{042FFCB0-E884-45A2-BD7C-5705ADE3BD3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79</xdr:row>
      <xdr:rowOff>0</xdr:rowOff>
    </xdr:from>
    <xdr:to>
      <xdr:col>10</xdr:col>
      <xdr:colOff>190500</xdr:colOff>
      <xdr:row>79</xdr:row>
      <xdr:rowOff>142875</xdr:rowOff>
    </xdr:to>
    <xdr:pic>
      <xdr:nvPicPr>
        <xdr:cNvPr id="145" name="note70" descr="Note">
          <a:extLst>
            <a:ext uri="{FF2B5EF4-FFF2-40B4-BE49-F238E27FC236}">
              <a16:creationId xmlns:a16="http://schemas.microsoft.com/office/drawing/2014/main" id="{CEE87DFF-F4EB-475A-8018-7AC922D58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8115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80</xdr:row>
          <xdr:rowOff>0</xdr:rowOff>
        </xdr:from>
        <xdr:to>
          <xdr:col>4</xdr:col>
          <xdr:colOff>257175</xdr:colOff>
          <xdr:row>80</xdr:row>
          <xdr:rowOff>266700</xdr:rowOff>
        </xdr:to>
        <xdr:sp macro="" textlink="">
          <xdr:nvSpPr>
            <xdr:cNvPr id="4241" name="Control 145" hidden="1">
              <a:extLst>
                <a:ext uri="{63B3BB69-23CF-44E3-9099-C40C66FF867C}">
                  <a14:compatExt spid="_x0000_s4241"/>
                </a:ext>
                <a:ext uri="{FF2B5EF4-FFF2-40B4-BE49-F238E27FC236}">
                  <a16:creationId xmlns:a16="http://schemas.microsoft.com/office/drawing/2014/main" id="{AC57F09F-D3D4-4E06-A01B-0275549B3C3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80</xdr:row>
      <xdr:rowOff>0</xdr:rowOff>
    </xdr:from>
    <xdr:to>
      <xdr:col>10</xdr:col>
      <xdr:colOff>190500</xdr:colOff>
      <xdr:row>80</xdr:row>
      <xdr:rowOff>142875</xdr:rowOff>
    </xdr:to>
    <xdr:pic>
      <xdr:nvPicPr>
        <xdr:cNvPr id="147" name="note71" descr="Note">
          <a:extLst>
            <a:ext uri="{FF2B5EF4-FFF2-40B4-BE49-F238E27FC236}">
              <a16:creationId xmlns:a16="http://schemas.microsoft.com/office/drawing/2014/main" id="{A3DE3C53-ECE8-435C-A402-02B6620EC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3326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81</xdr:row>
          <xdr:rowOff>0</xdr:rowOff>
        </xdr:from>
        <xdr:to>
          <xdr:col>4</xdr:col>
          <xdr:colOff>257175</xdr:colOff>
          <xdr:row>81</xdr:row>
          <xdr:rowOff>266700</xdr:rowOff>
        </xdr:to>
        <xdr:sp macro="" textlink="">
          <xdr:nvSpPr>
            <xdr:cNvPr id="4243" name="Control 147" hidden="1">
              <a:extLst>
                <a:ext uri="{63B3BB69-23CF-44E3-9099-C40C66FF867C}">
                  <a14:compatExt spid="_x0000_s4243"/>
                </a:ext>
                <a:ext uri="{FF2B5EF4-FFF2-40B4-BE49-F238E27FC236}">
                  <a16:creationId xmlns:a16="http://schemas.microsoft.com/office/drawing/2014/main" id="{2C7CF4EF-58B8-40AB-809B-5EBB5C3EA1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81</xdr:row>
      <xdr:rowOff>0</xdr:rowOff>
    </xdr:from>
    <xdr:to>
      <xdr:col>10</xdr:col>
      <xdr:colOff>190500</xdr:colOff>
      <xdr:row>81</xdr:row>
      <xdr:rowOff>142875</xdr:rowOff>
    </xdr:to>
    <xdr:pic>
      <xdr:nvPicPr>
        <xdr:cNvPr id="149" name="note72" descr="Note">
          <a:extLst>
            <a:ext uri="{FF2B5EF4-FFF2-40B4-BE49-F238E27FC236}">
              <a16:creationId xmlns:a16="http://schemas.microsoft.com/office/drawing/2014/main" id="{1CC26CBF-E56F-48CB-A5FC-BAD54AA5C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5431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82</xdr:row>
          <xdr:rowOff>0</xdr:rowOff>
        </xdr:from>
        <xdr:to>
          <xdr:col>4</xdr:col>
          <xdr:colOff>257175</xdr:colOff>
          <xdr:row>82</xdr:row>
          <xdr:rowOff>266700</xdr:rowOff>
        </xdr:to>
        <xdr:sp macro="" textlink="">
          <xdr:nvSpPr>
            <xdr:cNvPr id="4245" name="Control 149" hidden="1">
              <a:extLst>
                <a:ext uri="{63B3BB69-23CF-44E3-9099-C40C66FF867C}">
                  <a14:compatExt spid="_x0000_s4245"/>
                </a:ext>
                <a:ext uri="{FF2B5EF4-FFF2-40B4-BE49-F238E27FC236}">
                  <a16:creationId xmlns:a16="http://schemas.microsoft.com/office/drawing/2014/main" id="{ABA3A1AF-7DF1-43F6-B57C-C4E4650CA5F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82</xdr:row>
      <xdr:rowOff>0</xdr:rowOff>
    </xdr:from>
    <xdr:to>
      <xdr:col>10</xdr:col>
      <xdr:colOff>190500</xdr:colOff>
      <xdr:row>82</xdr:row>
      <xdr:rowOff>142875</xdr:rowOff>
    </xdr:to>
    <xdr:pic>
      <xdr:nvPicPr>
        <xdr:cNvPr id="151" name="note73" descr="Note">
          <a:extLst>
            <a:ext uri="{FF2B5EF4-FFF2-40B4-BE49-F238E27FC236}">
              <a16:creationId xmlns:a16="http://schemas.microsoft.com/office/drawing/2014/main" id="{B3FACB0C-B891-44AE-A952-E0DC28EE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0203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83</xdr:row>
          <xdr:rowOff>0</xdr:rowOff>
        </xdr:from>
        <xdr:to>
          <xdr:col>4</xdr:col>
          <xdr:colOff>257175</xdr:colOff>
          <xdr:row>83</xdr:row>
          <xdr:rowOff>266700</xdr:rowOff>
        </xdr:to>
        <xdr:sp macro="" textlink="">
          <xdr:nvSpPr>
            <xdr:cNvPr id="4247" name="Control 151" hidden="1">
              <a:extLst>
                <a:ext uri="{63B3BB69-23CF-44E3-9099-C40C66FF867C}">
                  <a14:compatExt spid="_x0000_s4247"/>
                </a:ext>
                <a:ext uri="{FF2B5EF4-FFF2-40B4-BE49-F238E27FC236}">
                  <a16:creationId xmlns:a16="http://schemas.microsoft.com/office/drawing/2014/main" id="{53FB6EBC-B4E2-41BD-9A5F-D16DFE143FA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83</xdr:row>
      <xdr:rowOff>0</xdr:rowOff>
    </xdr:from>
    <xdr:to>
      <xdr:col>10</xdr:col>
      <xdr:colOff>190500</xdr:colOff>
      <xdr:row>83</xdr:row>
      <xdr:rowOff>142875</xdr:rowOff>
    </xdr:to>
    <xdr:pic>
      <xdr:nvPicPr>
        <xdr:cNvPr id="153" name="note74" descr="Note">
          <a:extLst>
            <a:ext uri="{FF2B5EF4-FFF2-40B4-BE49-F238E27FC236}">
              <a16:creationId xmlns:a16="http://schemas.microsoft.com/office/drawing/2014/main" id="{3C1A6D90-275C-4EFB-9CAD-F3A7887DD2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5356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84</xdr:row>
          <xdr:rowOff>0</xdr:rowOff>
        </xdr:from>
        <xdr:to>
          <xdr:col>4</xdr:col>
          <xdr:colOff>257175</xdr:colOff>
          <xdr:row>84</xdr:row>
          <xdr:rowOff>266700</xdr:rowOff>
        </xdr:to>
        <xdr:sp macro="" textlink="">
          <xdr:nvSpPr>
            <xdr:cNvPr id="4249" name="Control 153" hidden="1">
              <a:extLst>
                <a:ext uri="{63B3BB69-23CF-44E3-9099-C40C66FF867C}">
                  <a14:compatExt spid="_x0000_s4249"/>
                </a:ext>
                <a:ext uri="{FF2B5EF4-FFF2-40B4-BE49-F238E27FC236}">
                  <a16:creationId xmlns:a16="http://schemas.microsoft.com/office/drawing/2014/main" id="{CAEE3841-BEAB-4BBF-A115-CA11FB7501B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84</xdr:row>
      <xdr:rowOff>0</xdr:rowOff>
    </xdr:from>
    <xdr:to>
      <xdr:col>10</xdr:col>
      <xdr:colOff>190500</xdr:colOff>
      <xdr:row>84</xdr:row>
      <xdr:rowOff>142875</xdr:rowOff>
    </xdr:to>
    <xdr:pic>
      <xdr:nvPicPr>
        <xdr:cNvPr id="155" name="note75" descr="Note">
          <a:extLst>
            <a:ext uri="{FF2B5EF4-FFF2-40B4-BE49-F238E27FC236}">
              <a16:creationId xmlns:a16="http://schemas.microsoft.com/office/drawing/2014/main" id="{9F6348CB-EA41-4517-BC3B-8878DF594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0566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85</xdr:row>
          <xdr:rowOff>0</xdr:rowOff>
        </xdr:from>
        <xdr:to>
          <xdr:col>4</xdr:col>
          <xdr:colOff>257175</xdr:colOff>
          <xdr:row>85</xdr:row>
          <xdr:rowOff>266700</xdr:rowOff>
        </xdr:to>
        <xdr:sp macro="" textlink="">
          <xdr:nvSpPr>
            <xdr:cNvPr id="4251" name="Control 155" hidden="1">
              <a:extLst>
                <a:ext uri="{63B3BB69-23CF-44E3-9099-C40C66FF867C}">
                  <a14:compatExt spid="_x0000_s4251"/>
                </a:ext>
                <a:ext uri="{FF2B5EF4-FFF2-40B4-BE49-F238E27FC236}">
                  <a16:creationId xmlns:a16="http://schemas.microsoft.com/office/drawing/2014/main" id="{846F5F05-6D17-4DD4-BB6C-2D4774A749C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85</xdr:row>
      <xdr:rowOff>0</xdr:rowOff>
    </xdr:from>
    <xdr:to>
      <xdr:col>10</xdr:col>
      <xdr:colOff>190500</xdr:colOff>
      <xdr:row>85</xdr:row>
      <xdr:rowOff>142875</xdr:rowOff>
    </xdr:to>
    <xdr:pic>
      <xdr:nvPicPr>
        <xdr:cNvPr id="157" name="note76" descr="Note">
          <a:extLst>
            <a:ext uri="{FF2B5EF4-FFF2-40B4-BE49-F238E27FC236}">
              <a16:creationId xmlns:a16="http://schemas.microsoft.com/office/drawing/2014/main" id="{54DA0E9C-697E-4899-845A-B05F8EB46D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0956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86</xdr:row>
          <xdr:rowOff>0</xdr:rowOff>
        </xdr:from>
        <xdr:to>
          <xdr:col>4</xdr:col>
          <xdr:colOff>257175</xdr:colOff>
          <xdr:row>86</xdr:row>
          <xdr:rowOff>266700</xdr:rowOff>
        </xdr:to>
        <xdr:sp macro="" textlink="">
          <xdr:nvSpPr>
            <xdr:cNvPr id="4253" name="Control 157" hidden="1">
              <a:extLst>
                <a:ext uri="{63B3BB69-23CF-44E3-9099-C40C66FF867C}">
                  <a14:compatExt spid="_x0000_s4253"/>
                </a:ext>
                <a:ext uri="{FF2B5EF4-FFF2-40B4-BE49-F238E27FC236}">
                  <a16:creationId xmlns:a16="http://schemas.microsoft.com/office/drawing/2014/main" id="{53CC305E-EC5A-43BA-A81B-F9F3F46163B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86</xdr:row>
      <xdr:rowOff>0</xdr:rowOff>
    </xdr:from>
    <xdr:to>
      <xdr:col>10</xdr:col>
      <xdr:colOff>190500</xdr:colOff>
      <xdr:row>86</xdr:row>
      <xdr:rowOff>142875</xdr:rowOff>
    </xdr:to>
    <xdr:pic>
      <xdr:nvPicPr>
        <xdr:cNvPr id="159" name="note77" descr="Note">
          <a:extLst>
            <a:ext uri="{FF2B5EF4-FFF2-40B4-BE49-F238E27FC236}">
              <a16:creationId xmlns:a16="http://schemas.microsoft.com/office/drawing/2014/main" id="{FF94F4C9-36B9-46FD-B3E8-0D66B7740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4395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87</xdr:row>
          <xdr:rowOff>0</xdr:rowOff>
        </xdr:from>
        <xdr:to>
          <xdr:col>4</xdr:col>
          <xdr:colOff>257175</xdr:colOff>
          <xdr:row>87</xdr:row>
          <xdr:rowOff>266700</xdr:rowOff>
        </xdr:to>
        <xdr:sp macro="" textlink="">
          <xdr:nvSpPr>
            <xdr:cNvPr id="4255" name="Control 159" hidden="1">
              <a:extLst>
                <a:ext uri="{63B3BB69-23CF-44E3-9099-C40C66FF867C}">
                  <a14:compatExt spid="_x0000_s4255"/>
                </a:ext>
                <a:ext uri="{FF2B5EF4-FFF2-40B4-BE49-F238E27FC236}">
                  <a16:creationId xmlns:a16="http://schemas.microsoft.com/office/drawing/2014/main" id="{3D6D042F-4C84-4CFD-8442-CD68B81056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87</xdr:row>
      <xdr:rowOff>0</xdr:rowOff>
    </xdr:from>
    <xdr:to>
      <xdr:col>10</xdr:col>
      <xdr:colOff>190500</xdr:colOff>
      <xdr:row>87</xdr:row>
      <xdr:rowOff>142875</xdr:rowOff>
    </xdr:to>
    <xdr:pic>
      <xdr:nvPicPr>
        <xdr:cNvPr id="161" name="note78" descr="Note">
          <a:extLst>
            <a:ext uri="{FF2B5EF4-FFF2-40B4-BE49-F238E27FC236}">
              <a16:creationId xmlns:a16="http://schemas.microsoft.com/office/drawing/2014/main" id="{A54CFDA0-65D5-4B72-8783-FC72AB054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7452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88</xdr:row>
          <xdr:rowOff>0</xdr:rowOff>
        </xdr:from>
        <xdr:to>
          <xdr:col>4</xdr:col>
          <xdr:colOff>257175</xdr:colOff>
          <xdr:row>89</xdr:row>
          <xdr:rowOff>66676</xdr:rowOff>
        </xdr:to>
        <xdr:sp macro="" textlink="">
          <xdr:nvSpPr>
            <xdr:cNvPr id="4257" name="Control 161" hidden="1">
              <a:extLst>
                <a:ext uri="{63B3BB69-23CF-44E3-9099-C40C66FF867C}">
                  <a14:compatExt spid="_x0000_s4257"/>
                </a:ext>
                <a:ext uri="{FF2B5EF4-FFF2-40B4-BE49-F238E27FC236}">
                  <a16:creationId xmlns:a16="http://schemas.microsoft.com/office/drawing/2014/main" id="{6A2FCA0C-433C-476C-882F-9DC9B68BB9E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88</xdr:row>
      <xdr:rowOff>0</xdr:rowOff>
    </xdr:from>
    <xdr:to>
      <xdr:col>10</xdr:col>
      <xdr:colOff>190500</xdr:colOff>
      <xdr:row>88</xdr:row>
      <xdr:rowOff>142875</xdr:rowOff>
    </xdr:to>
    <xdr:pic>
      <xdr:nvPicPr>
        <xdr:cNvPr id="163" name="note79" descr="Note">
          <a:extLst>
            <a:ext uri="{FF2B5EF4-FFF2-40B4-BE49-F238E27FC236}">
              <a16:creationId xmlns:a16="http://schemas.microsoft.com/office/drawing/2014/main" id="{83B59DCC-BBBE-44DD-88AA-81CA947C1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8605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89</xdr:row>
          <xdr:rowOff>0</xdr:rowOff>
        </xdr:from>
        <xdr:to>
          <xdr:col>4</xdr:col>
          <xdr:colOff>257175</xdr:colOff>
          <xdr:row>89</xdr:row>
          <xdr:rowOff>266700</xdr:rowOff>
        </xdr:to>
        <xdr:sp macro="" textlink="">
          <xdr:nvSpPr>
            <xdr:cNvPr id="4259" name="Control 163" hidden="1">
              <a:extLst>
                <a:ext uri="{63B3BB69-23CF-44E3-9099-C40C66FF867C}">
                  <a14:compatExt spid="_x0000_s4259"/>
                </a:ext>
                <a:ext uri="{FF2B5EF4-FFF2-40B4-BE49-F238E27FC236}">
                  <a16:creationId xmlns:a16="http://schemas.microsoft.com/office/drawing/2014/main" id="{9F223E06-22F5-4DC6-8C1B-BD29A556DC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89</xdr:row>
      <xdr:rowOff>0</xdr:rowOff>
    </xdr:from>
    <xdr:to>
      <xdr:col>10</xdr:col>
      <xdr:colOff>190500</xdr:colOff>
      <xdr:row>89</xdr:row>
      <xdr:rowOff>142875</xdr:rowOff>
    </xdr:to>
    <xdr:pic>
      <xdr:nvPicPr>
        <xdr:cNvPr id="165" name="note80" descr="Note">
          <a:extLst>
            <a:ext uri="{FF2B5EF4-FFF2-40B4-BE49-F238E27FC236}">
              <a16:creationId xmlns:a16="http://schemas.microsoft.com/office/drawing/2014/main" id="{8714651B-C0E5-4177-AF6C-64EF11A87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8805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90</xdr:row>
          <xdr:rowOff>0</xdr:rowOff>
        </xdr:from>
        <xdr:to>
          <xdr:col>4</xdr:col>
          <xdr:colOff>257175</xdr:colOff>
          <xdr:row>90</xdr:row>
          <xdr:rowOff>266700</xdr:rowOff>
        </xdr:to>
        <xdr:sp macro="" textlink="">
          <xdr:nvSpPr>
            <xdr:cNvPr id="4261" name="Control 165" hidden="1">
              <a:extLst>
                <a:ext uri="{63B3BB69-23CF-44E3-9099-C40C66FF867C}">
                  <a14:compatExt spid="_x0000_s4261"/>
                </a:ext>
                <a:ext uri="{FF2B5EF4-FFF2-40B4-BE49-F238E27FC236}">
                  <a16:creationId xmlns:a16="http://schemas.microsoft.com/office/drawing/2014/main" id="{9761A376-EFA8-495D-874A-D8F5E88E6EE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90</xdr:row>
      <xdr:rowOff>0</xdr:rowOff>
    </xdr:from>
    <xdr:to>
      <xdr:col>10</xdr:col>
      <xdr:colOff>190500</xdr:colOff>
      <xdr:row>90</xdr:row>
      <xdr:rowOff>142875</xdr:rowOff>
    </xdr:to>
    <xdr:pic>
      <xdr:nvPicPr>
        <xdr:cNvPr id="167" name="note81" descr="Note">
          <a:extLst>
            <a:ext uri="{FF2B5EF4-FFF2-40B4-BE49-F238E27FC236}">
              <a16:creationId xmlns:a16="http://schemas.microsoft.com/office/drawing/2014/main" id="{89A737ED-EA21-47C8-A181-9A89B865E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54015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91</xdr:row>
          <xdr:rowOff>0</xdr:rowOff>
        </xdr:from>
        <xdr:to>
          <xdr:col>4</xdr:col>
          <xdr:colOff>257175</xdr:colOff>
          <xdr:row>91</xdr:row>
          <xdr:rowOff>266700</xdr:rowOff>
        </xdr:to>
        <xdr:sp macro="" textlink="">
          <xdr:nvSpPr>
            <xdr:cNvPr id="4263" name="Control 167" hidden="1">
              <a:extLst>
                <a:ext uri="{63B3BB69-23CF-44E3-9099-C40C66FF867C}">
                  <a14:compatExt spid="_x0000_s4263"/>
                </a:ext>
                <a:ext uri="{FF2B5EF4-FFF2-40B4-BE49-F238E27FC236}">
                  <a16:creationId xmlns:a16="http://schemas.microsoft.com/office/drawing/2014/main" id="{79A88D08-CDE5-41C9-A460-47F12C386E8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91</xdr:row>
      <xdr:rowOff>0</xdr:rowOff>
    </xdr:from>
    <xdr:to>
      <xdr:col>10</xdr:col>
      <xdr:colOff>190500</xdr:colOff>
      <xdr:row>91</xdr:row>
      <xdr:rowOff>142875</xdr:rowOff>
    </xdr:to>
    <xdr:pic>
      <xdr:nvPicPr>
        <xdr:cNvPr id="169" name="note82" descr="Note">
          <a:extLst>
            <a:ext uri="{FF2B5EF4-FFF2-40B4-BE49-F238E27FC236}">
              <a16:creationId xmlns:a16="http://schemas.microsoft.com/office/drawing/2014/main" id="{7A03225E-8BB4-463C-A7D8-83458B386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59225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92</xdr:row>
          <xdr:rowOff>0</xdr:rowOff>
        </xdr:from>
        <xdr:to>
          <xdr:col>4</xdr:col>
          <xdr:colOff>257175</xdr:colOff>
          <xdr:row>92</xdr:row>
          <xdr:rowOff>266700</xdr:rowOff>
        </xdr:to>
        <xdr:sp macro="" textlink="">
          <xdr:nvSpPr>
            <xdr:cNvPr id="4265" name="Control 169" hidden="1">
              <a:extLst>
                <a:ext uri="{63B3BB69-23CF-44E3-9099-C40C66FF867C}">
                  <a14:compatExt spid="_x0000_s4265"/>
                </a:ext>
                <a:ext uri="{FF2B5EF4-FFF2-40B4-BE49-F238E27FC236}">
                  <a16:creationId xmlns:a16="http://schemas.microsoft.com/office/drawing/2014/main" id="{50F747BF-EEEC-46BC-95DF-09C4B16EF5A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92</xdr:row>
      <xdr:rowOff>0</xdr:rowOff>
    </xdr:from>
    <xdr:to>
      <xdr:col>10</xdr:col>
      <xdr:colOff>190500</xdr:colOff>
      <xdr:row>92</xdr:row>
      <xdr:rowOff>142875</xdr:rowOff>
    </xdr:to>
    <xdr:pic>
      <xdr:nvPicPr>
        <xdr:cNvPr id="171" name="note83" descr="Note">
          <a:extLst>
            <a:ext uri="{FF2B5EF4-FFF2-40B4-BE49-F238E27FC236}">
              <a16:creationId xmlns:a16="http://schemas.microsoft.com/office/drawing/2014/main" id="{43670897-1782-4A32-9547-6D5581FE39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64436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93</xdr:row>
          <xdr:rowOff>0</xdr:rowOff>
        </xdr:from>
        <xdr:to>
          <xdr:col>4</xdr:col>
          <xdr:colOff>257175</xdr:colOff>
          <xdr:row>93</xdr:row>
          <xdr:rowOff>266700</xdr:rowOff>
        </xdr:to>
        <xdr:sp macro="" textlink="">
          <xdr:nvSpPr>
            <xdr:cNvPr id="4267" name="Control 171" hidden="1">
              <a:extLst>
                <a:ext uri="{63B3BB69-23CF-44E3-9099-C40C66FF867C}">
                  <a14:compatExt spid="_x0000_s4267"/>
                </a:ext>
                <a:ext uri="{FF2B5EF4-FFF2-40B4-BE49-F238E27FC236}">
                  <a16:creationId xmlns:a16="http://schemas.microsoft.com/office/drawing/2014/main" id="{C15AC74B-6261-41B6-A56B-FAAC66A349E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93</xdr:row>
      <xdr:rowOff>0</xdr:rowOff>
    </xdr:from>
    <xdr:to>
      <xdr:col>10</xdr:col>
      <xdr:colOff>190500</xdr:colOff>
      <xdr:row>93</xdr:row>
      <xdr:rowOff>142875</xdr:rowOff>
    </xdr:to>
    <xdr:pic>
      <xdr:nvPicPr>
        <xdr:cNvPr id="173" name="note84" descr="Note">
          <a:extLst>
            <a:ext uri="{FF2B5EF4-FFF2-40B4-BE49-F238E27FC236}">
              <a16:creationId xmlns:a16="http://schemas.microsoft.com/office/drawing/2014/main" id="{5329DC4F-E168-4AD0-A1FE-9CF959A7F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69646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94</xdr:row>
          <xdr:rowOff>0</xdr:rowOff>
        </xdr:from>
        <xdr:to>
          <xdr:col>4</xdr:col>
          <xdr:colOff>257175</xdr:colOff>
          <xdr:row>94</xdr:row>
          <xdr:rowOff>266700</xdr:rowOff>
        </xdr:to>
        <xdr:sp macro="" textlink="">
          <xdr:nvSpPr>
            <xdr:cNvPr id="4269" name="Control 173" hidden="1">
              <a:extLst>
                <a:ext uri="{63B3BB69-23CF-44E3-9099-C40C66FF867C}">
                  <a14:compatExt spid="_x0000_s4269"/>
                </a:ext>
                <a:ext uri="{FF2B5EF4-FFF2-40B4-BE49-F238E27FC236}">
                  <a16:creationId xmlns:a16="http://schemas.microsoft.com/office/drawing/2014/main" id="{E96DB24B-DFB2-4906-9E5B-A79457B8C77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94</xdr:row>
      <xdr:rowOff>0</xdr:rowOff>
    </xdr:from>
    <xdr:to>
      <xdr:col>10</xdr:col>
      <xdr:colOff>190500</xdr:colOff>
      <xdr:row>94</xdr:row>
      <xdr:rowOff>142875</xdr:rowOff>
    </xdr:to>
    <xdr:pic>
      <xdr:nvPicPr>
        <xdr:cNvPr id="175" name="note85" descr="Note">
          <a:extLst>
            <a:ext uri="{FF2B5EF4-FFF2-40B4-BE49-F238E27FC236}">
              <a16:creationId xmlns:a16="http://schemas.microsoft.com/office/drawing/2014/main" id="{EB7C3A18-FB61-4877-AE06-137013F8AE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74799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95</xdr:row>
          <xdr:rowOff>0</xdr:rowOff>
        </xdr:from>
        <xdr:to>
          <xdr:col>4</xdr:col>
          <xdr:colOff>257175</xdr:colOff>
          <xdr:row>95</xdr:row>
          <xdr:rowOff>266700</xdr:rowOff>
        </xdr:to>
        <xdr:sp macro="" textlink="">
          <xdr:nvSpPr>
            <xdr:cNvPr id="4271" name="Control 175" hidden="1">
              <a:extLst>
                <a:ext uri="{63B3BB69-23CF-44E3-9099-C40C66FF867C}">
                  <a14:compatExt spid="_x0000_s4271"/>
                </a:ext>
                <a:ext uri="{FF2B5EF4-FFF2-40B4-BE49-F238E27FC236}">
                  <a16:creationId xmlns:a16="http://schemas.microsoft.com/office/drawing/2014/main" id="{C7880FC3-399E-4802-B3BD-CD083E06F55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95</xdr:row>
      <xdr:rowOff>0</xdr:rowOff>
    </xdr:from>
    <xdr:to>
      <xdr:col>10</xdr:col>
      <xdr:colOff>190500</xdr:colOff>
      <xdr:row>95</xdr:row>
      <xdr:rowOff>142875</xdr:rowOff>
    </xdr:to>
    <xdr:pic>
      <xdr:nvPicPr>
        <xdr:cNvPr id="177" name="note86" descr="Note">
          <a:extLst>
            <a:ext uri="{FF2B5EF4-FFF2-40B4-BE49-F238E27FC236}">
              <a16:creationId xmlns:a16="http://schemas.microsoft.com/office/drawing/2014/main" id="{C2BA1099-8CD9-4412-A84D-33A0D313AF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79380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96</xdr:row>
          <xdr:rowOff>0</xdr:rowOff>
        </xdr:from>
        <xdr:to>
          <xdr:col>4</xdr:col>
          <xdr:colOff>257175</xdr:colOff>
          <xdr:row>96</xdr:row>
          <xdr:rowOff>266700</xdr:rowOff>
        </xdr:to>
        <xdr:sp macro="" textlink="">
          <xdr:nvSpPr>
            <xdr:cNvPr id="4273" name="Control 177" hidden="1">
              <a:extLst>
                <a:ext uri="{63B3BB69-23CF-44E3-9099-C40C66FF867C}">
                  <a14:compatExt spid="_x0000_s4273"/>
                </a:ext>
                <a:ext uri="{FF2B5EF4-FFF2-40B4-BE49-F238E27FC236}">
                  <a16:creationId xmlns:a16="http://schemas.microsoft.com/office/drawing/2014/main" id="{4CC65697-581E-47ED-899C-AA118C6F660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96</xdr:row>
      <xdr:rowOff>0</xdr:rowOff>
    </xdr:from>
    <xdr:to>
      <xdr:col>10</xdr:col>
      <xdr:colOff>190500</xdr:colOff>
      <xdr:row>96</xdr:row>
      <xdr:rowOff>142875</xdr:rowOff>
    </xdr:to>
    <xdr:pic>
      <xdr:nvPicPr>
        <xdr:cNvPr id="179" name="note87" descr="Note">
          <a:extLst>
            <a:ext uri="{FF2B5EF4-FFF2-40B4-BE49-F238E27FC236}">
              <a16:creationId xmlns:a16="http://schemas.microsoft.com/office/drawing/2014/main" id="{957F3670-9B17-4039-99E5-550E71022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84590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97</xdr:row>
          <xdr:rowOff>0</xdr:rowOff>
        </xdr:from>
        <xdr:to>
          <xdr:col>4</xdr:col>
          <xdr:colOff>257175</xdr:colOff>
          <xdr:row>97</xdr:row>
          <xdr:rowOff>266700</xdr:rowOff>
        </xdr:to>
        <xdr:sp macro="" textlink="">
          <xdr:nvSpPr>
            <xdr:cNvPr id="4275" name="Control 179" hidden="1">
              <a:extLst>
                <a:ext uri="{63B3BB69-23CF-44E3-9099-C40C66FF867C}">
                  <a14:compatExt spid="_x0000_s4275"/>
                </a:ext>
                <a:ext uri="{FF2B5EF4-FFF2-40B4-BE49-F238E27FC236}">
                  <a16:creationId xmlns:a16="http://schemas.microsoft.com/office/drawing/2014/main" id="{9D39ECDC-6B3F-400C-9D42-867B463BAEF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97</xdr:row>
      <xdr:rowOff>0</xdr:rowOff>
    </xdr:from>
    <xdr:to>
      <xdr:col>10</xdr:col>
      <xdr:colOff>190500</xdr:colOff>
      <xdr:row>97</xdr:row>
      <xdr:rowOff>142875</xdr:rowOff>
    </xdr:to>
    <xdr:pic>
      <xdr:nvPicPr>
        <xdr:cNvPr id="181" name="note88" descr="Note">
          <a:extLst>
            <a:ext uri="{FF2B5EF4-FFF2-40B4-BE49-F238E27FC236}">
              <a16:creationId xmlns:a16="http://schemas.microsoft.com/office/drawing/2014/main" id="{66825919-186E-4C6E-BE37-8A6136EC72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89801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98</xdr:row>
          <xdr:rowOff>0</xdr:rowOff>
        </xdr:from>
        <xdr:to>
          <xdr:col>4</xdr:col>
          <xdr:colOff>257175</xdr:colOff>
          <xdr:row>98</xdr:row>
          <xdr:rowOff>266700</xdr:rowOff>
        </xdr:to>
        <xdr:sp macro="" textlink="">
          <xdr:nvSpPr>
            <xdr:cNvPr id="4277" name="Control 181" hidden="1">
              <a:extLst>
                <a:ext uri="{63B3BB69-23CF-44E3-9099-C40C66FF867C}">
                  <a14:compatExt spid="_x0000_s4277"/>
                </a:ext>
                <a:ext uri="{FF2B5EF4-FFF2-40B4-BE49-F238E27FC236}">
                  <a16:creationId xmlns:a16="http://schemas.microsoft.com/office/drawing/2014/main" id="{AAB39E14-E6EE-4A93-8EE2-6EDC11271B2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98</xdr:row>
      <xdr:rowOff>0</xdr:rowOff>
    </xdr:from>
    <xdr:to>
      <xdr:col>10</xdr:col>
      <xdr:colOff>190500</xdr:colOff>
      <xdr:row>98</xdr:row>
      <xdr:rowOff>142875</xdr:rowOff>
    </xdr:to>
    <xdr:pic>
      <xdr:nvPicPr>
        <xdr:cNvPr id="183" name="note89" descr="Note">
          <a:extLst>
            <a:ext uri="{FF2B5EF4-FFF2-40B4-BE49-F238E27FC236}">
              <a16:creationId xmlns:a16="http://schemas.microsoft.com/office/drawing/2014/main" id="{699EBC1D-B200-4471-A6A9-CBC1C2BA21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95011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99</xdr:row>
          <xdr:rowOff>0</xdr:rowOff>
        </xdr:from>
        <xdr:to>
          <xdr:col>4</xdr:col>
          <xdr:colOff>257175</xdr:colOff>
          <xdr:row>99</xdr:row>
          <xdr:rowOff>266700</xdr:rowOff>
        </xdr:to>
        <xdr:sp macro="" textlink="">
          <xdr:nvSpPr>
            <xdr:cNvPr id="4279" name="Control 183" hidden="1">
              <a:extLst>
                <a:ext uri="{63B3BB69-23CF-44E3-9099-C40C66FF867C}">
                  <a14:compatExt spid="_x0000_s4279"/>
                </a:ext>
                <a:ext uri="{FF2B5EF4-FFF2-40B4-BE49-F238E27FC236}">
                  <a16:creationId xmlns:a16="http://schemas.microsoft.com/office/drawing/2014/main" id="{5DAE30F0-427A-4F25-8C5A-C7CFA3F4DBC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99</xdr:row>
      <xdr:rowOff>0</xdr:rowOff>
    </xdr:from>
    <xdr:to>
      <xdr:col>10</xdr:col>
      <xdr:colOff>190500</xdr:colOff>
      <xdr:row>99</xdr:row>
      <xdr:rowOff>142875</xdr:rowOff>
    </xdr:to>
    <xdr:pic>
      <xdr:nvPicPr>
        <xdr:cNvPr id="185" name="note90" descr="Note">
          <a:extLst>
            <a:ext uri="{FF2B5EF4-FFF2-40B4-BE49-F238E27FC236}">
              <a16:creationId xmlns:a16="http://schemas.microsoft.com/office/drawing/2014/main" id="{83681198-B0BA-4BB3-B133-3099177C24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99973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100</xdr:row>
          <xdr:rowOff>0</xdr:rowOff>
        </xdr:from>
        <xdr:to>
          <xdr:col>4</xdr:col>
          <xdr:colOff>257175</xdr:colOff>
          <xdr:row>100</xdr:row>
          <xdr:rowOff>266700</xdr:rowOff>
        </xdr:to>
        <xdr:sp macro="" textlink="">
          <xdr:nvSpPr>
            <xdr:cNvPr id="4281" name="Control 185" hidden="1">
              <a:extLst>
                <a:ext uri="{63B3BB69-23CF-44E3-9099-C40C66FF867C}">
                  <a14:compatExt spid="_x0000_s4281"/>
                </a:ext>
                <a:ext uri="{FF2B5EF4-FFF2-40B4-BE49-F238E27FC236}">
                  <a16:creationId xmlns:a16="http://schemas.microsoft.com/office/drawing/2014/main" id="{810A986F-9EC9-4F2F-98F6-0076FF14444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100</xdr:row>
      <xdr:rowOff>0</xdr:rowOff>
    </xdr:from>
    <xdr:to>
      <xdr:col>10</xdr:col>
      <xdr:colOff>190500</xdr:colOff>
      <xdr:row>100</xdr:row>
      <xdr:rowOff>142875</xdr:rowOff>
    </xdr:to>
    <xdr:pic>
      <xdr:nvPicPr>
        <xdr:cNvPr id="187" name="note91" descr="Note">
          <a:extLst>
            <a:ext uri="{FF2B5EF4-FFF2-40B4-BE49-F238E27FC236}">
              <a16:creationId xmlns:a16="http://schemas.microsoft.com/office/drawing/2014/main" id="{B0268443-7975-4DE1-9391-753FFDC4D5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05183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101</xdr:row>
          <xdr:rowOff>0</xdr:rowOff>
        </xdr:from>
        <xdr:to>
          <xdr:col>4</xdr:col>
          <xdr:colOff>257175</xdr:colOff>
          <xdr:row>101</xdr:row>
          <xdr:rowOff>266700</xdr:rowOff>
        </xdr:to>
        <xdr:sp macro="" textlink="">
          <xdr:nvSpPr>
            <xdr:cNvPr id="4283" name="Control 187" hidden="1">
              <a:extLst>
                <a:ext uri="{63B3BB69-23CF-44E3-9099-C40C66FF867C}">
                  <a14:compatExt spid="_x0000_s4283"/>
                </a:ext>
                <a:ext uri="{FF2B5EF4-FFF2-40B4-BE49-F238E27FC236}">
                  <a16:creationId xmlns:a16="http://schemas.microsoft.com/office/drawing/2014/main" id="{679BEAA4-3122-48A3-A66C-FC9BE790CBE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101</xdr:row>
      <xdr:rowOff>0</xdr:rowOff>
    </xdr:from>
    <xdr:to>
      <xdr:col>10</xdr:col>
      <xdr:colOff>190500</xdr:colOff>
      <xdr:row>101</xdr:row>
      <xdr:rowOff>142875</xdr:rowOff>
    </xdr:to>
    <xdr:pic>
      <xdr:nvPicPr>
        <xdr:cNvPr id="189" name="note92" descr="Note">
          <a:extLst>
            <a:ext uri="{FF2B5EF4-FFF2-40B4-BE49-F238E27FC236}">
              <a16:creationId xmlns:a16="http://schemas.microsoft.com/office/drawing/2014/main" id="{04AE4500-19CC-49AE-AB2A-3CE20AD08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07098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102</xdr:row>
          <xdr:rowOff>0</xdr:rowOff>
        </xdr:from>
        <xdr:to>
          <xdr:col>4</xdr:col>
          <xdr:colOff>257175</xdr:colOff>
          <xdr:row>102</xdr:row>
          <xdr:rowOff>266700</xdr:rowOff>
        </xdr:to>
        <xdr:sp macro="" textlink="">
          <xdr:nvSpPr>
            <xdr:cNvPr id="4285" name="Control 189" hidden="1">
              <a:extLst>
                <a:ext uri="{63B3BB69-23CF-44E3-9099-C40C66FF867C}">
                  <a14:compatExt spid="_x0000_s4285"/>
                </a:ext>
                <a:ext uri="{FF2B5EF4-FFF2-40B4-BE49-F238E27FC236}">
                  <a16:creationId xmlns:a16="http://schemas.microsoft.com/office/drawing/2014/main" id="{70B0C191-82A8-423B-830C-FF3D26BA4E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102</xdr:row>
      <xdr:rowOff>0</xdr:rowOff>
    </xdr:from>
    <xdr:to>
      <xdr:col>10</xdr:col>
      <xdr:colOff>190500</xdr:colOff>
      <xdr:row>102</xdr:row>
      <xdr:rowOff>142875</xdr:rowOff>
    </xdr:to>
    <xdr:pic>
      <xdr:nvPicPr>
        <xdr:cNvPr id="191" name="note93" descr="Note">
          <a:extLst>
            <a:ext uri="{FF2B5EF4-FFF2-40B4-BE49-F238E27FC236}">
              <a16:creationId xmlns:a16="http://schemas.microsoft.com/office/drawing/2014/main" id="{A8A2552B-DDBF-4992-98D1-E0C3E7FDE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09775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103</xdr:row>
          <xdr:rowOff>0</xdr:rowOff>
        </xdr:from>
        <xdr:to>
          <xdr:col>4</xdr:col>
          <xdr:colOff>257175</xdr:colOff>
          <xdr:row>103</xdr:row>
          <xdr:rowOff>266700</xdr:rowOff>
        </xdr:to>
        <xdr:sp macro="" textlink="">
          <xdr:nvSpPr>
            <xdr:cNvPr id="4287" name="Control 191" hidden="1">
              <a:extLst>
                <a:ext uri="{63B3BB69-23CF-44E3-9099-C40C66FF867C}">
                  <a14:compatExt spid="_x0000_s4287"/>
                </a:ext>
                <a:ext uri="{FF2B5EF4-FFF2-40B4-BE49-F238E27FC236}">
                  <a16:creationId xmlns:a16="http://schemas.microsoft.com/office/drawing/2014/main" id="{01FBA711-CA79-4300-9A97-49171AB3C03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103</xdr:row>
      <xdr:rowOff>0</xdr:rowOff>
    </xdr:from>
    <xdr:to>
      <xdr:col>10</xdr:col>
      <xdr:colOff>190500</xdr:colOff>
      <xdr:row>103</xdr:row>
      <xdr:rowOff>142875</xdr:rowOff>
    </xdr:to>
    <xdr:pic>
      <xdr:nvPicPr>
        <xdr:cNvPr id="193" name="note94" descr="Note">
          <a:extLst>
            <a:ext uri="{FF2B5EF4-FFF2-40B4-BE49-F238E27FC236}">
              <a16:creationId xmlns:a16="http://schemas.microsoft.com/office/drawing/2014/main" id="{F3F43EF6-3340-412E-B3B2-9D3D76CC0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14985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104</xdr:row>
          <xdr:rowOff>0</xdr:rowOff>
        </xdr:from>
        <xdr:to>
          <xdr:col>4</xdr:col>
          <xdr:colOff>257175</xdr:colOff>
          <xdr:row>104</xdr:row>
          <xdr:rowOff>266700</xdr:rowOff>
        </xdr:to>
        <xdr:sp macro="" textlink="">
          <xdr:nvSpPr>
            <xdr:cNvPr id="4289" name="Control 193" hidden="1">
              <a:extLst>
                <a:ext uri="{63B3BB69-23CF-44E3-9099-C40C66FF867C}">
                  <a14:compatExt spid="_x0000_s4289"/>
                </a:ext>
                <a:ext uri="{FF2B5EF4-FFF2-40B4-BE49-F238E27FC236}">
                  <a16:creationId xmlns:a16="http://schemas.microsoft.com/office/drawing/2014/main" id="{5C27915B-C31A-4618-8706-2C2B5B2264A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104</xdr:row>
      <xdr:rowOff>0</xdr:rowOff>
    </xdr:from>
    <xdr:to>
      <xdr:col>10</xdr:col>
      <xdr:colOff>190500</xdr:colOff>
      <xdr:row>104</xdr:row>
      <xdr:rowOff>142875</xdr:rowOff>
    </xdr:to>
    <xdr:pic>
      <xdr:nvPicPr>
        <xdr:cNvPr id="195" name="note95" descr="Note">
          <a:extLst>
            <a:ext uri="{FF2B5EF4-FFF2-40B4-BE49-F238E27FC236}">
              <a16:creationId xmlns:a16="http://schemas.microsoft.com/office/drawing/2014/main" id="{0F19DCA7-D446-4CE7-A1BA-0FA24BEB1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20195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105</xdr:row>
          <xdr:rowOff>0</xdr:rowOff>
        </xdr:from>
        <xdr:to>
          <xdr:col>4</xdr:col>
          <xdr:colOff>257175</xdr:colOff>
          <xdr:row>105</xdr:row>
          <xdr:rowOff>266700</xdr:rowOff>
        </xdr:to>
        <xdr:sp macro="" textlink="">
          <xdr:nvSpPr>
            <xdr:cNvPr id="4291" name="Control 195" hidden="1">
              <a:extLst>
                <a:ext uri="{63B3BB69-23CF-44E3-9099-C40C66FF867C}">
                  <a14:compatExt spid="_x0000_s4291"/>
                </a:ext>
                <a:ext uri="{FF2B5EF4-FFF2-40B4-BE49-F238E27FC236}">
                  <a16:creationId xmlns:a16="http://schemas.microsoft.com/office/drawing/2014/main" id="{79F7A382-BFE6-400F-A697-9F735B8F1A9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105</xdr:row>
      <xdr:rowOff>0</xdr:rowOff>
    </xdr:from>
    <xdr:to>
      <xdr:col>10</xdr:col>
      <xdr:colOff>190500</xdr:colOff>
      <xdr:row>105</xdr:row>
      <xdr:rowOff>142875</xdr:rowOff>
    </xdr:to>
    <xdr:pic>
      <xdr:nvPicPr>
        <xdr:cNvPr id="197" name="note96" descr="Note">
          <a:extLst>
            <a:ext uri="{FF2B5EF4-FFF2-40B4-BE49-F238E27FC236}">
              <a16:creationId xmlns:a16="http://schemas.microsoft.com/office/drawing/2014/main" id="{CA39D8FD-CC46-4240-8107-D506240BD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23062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106</xdr:row>
          <xdr:rowOff>0</xdr:rowOff>
        </xdr:from>
        <xdr:to>
          <xdr:col>4</xdr:col>
          <xdr:colOff>257175</xdr:colOff>
          <xdr:row>106</xdr:row>
          <xdr:rowOff>266700</xdr:rowOff>
        </xdr:to>
        <xdr:sp macro="" textlink="">
          <xdr:nvSpPr>
            <xdr:cNvPr id="4293" name="Control 197" hidden="1">
              <a:extLst>
                <a:ext uri="{63B3BB69-23CF-44E3-9099-C40C66FF867C}">
                  <a14:compatExt spid="_x0000_s4293"/>
                </a:ext>
                <a:ext uri="{FF2B5EF4-FFF2-40B4-BE49-F238E27FC236}">
                  <a16:creationId xmlns:a16="http://schemas.microsoft.com/office/drawing/2014/main" id="{1670F9E6-8622-49DA-B19F-46F7E3A996A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106</xdr:row>
      <xdr:rowOff>0</xdr:rowOff>
    </xdr:from>
    <xdr:to>
      <xdr:col>10</xdr:col>
      <xdr:colOff>190500</xdr:colOff>
      <xdr:row>106</xdr:row>
      <xdr:rowOff>142875</xdr:rowOff>
    </xdr:to>
    <xdr:pic>
      <xdr:nvPicPr>
        <xdr:cNvPr id="199" name="note97" descr="Note">
          <a:extLst>
            <a:ext uri="{FF2B5EF4-FFF2-40B4-BE49-F238E27FC236}">
              <a16:creationId xmlns:a16="http://schemas.microsoft.com/office/drawing/2014/main" id="{6A4A82D1-A3D9-4588-8311-5B6097C353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25738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107</xdr:row>
          <xdr:rowOff>0</xdr:rowOff>
        </xdr:from>
        <xdr:to>
          <xdr:col>4</xdr:col>
          <xdr:colOff>257175</xdr:colOff>
          <xdr:row>107</xdr:row>
          <xdr:rowOff>266700</xdr:rowOff>
        </xdr:to>
        <xdr:sp macro="" textlink="">
          <xdr:nvSpPr>
            <xdr:cNvPr id="4295" name="Control 199" hidden="1">
              <a:extLst>
                <a:ext uri="{63B3BB69-23CF-44E3-9099-C40C66FF867C}">
                  <a14:compatExt spid="_x0000_s4295"/>
                </a:ext>
                <a:ext uri="{FF2B5EF4-FFF2-40B4-BE49-F238E27FC236}">
                  <a16:creationId xmlns:a16="http://schemas.microsoft.com/office/drawing/2014/main" id="{CCDCA2C2-DA70-4ACF-A3D9-4D3FFD2493F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107</xdr:row>
      <xdr:rowOff>0</xdr:rowOff>
    </xdr:from>
    <xdr:to>
      <xdr:col>10</xdr:col>
      <xdr:colOff>190500</xdr:colOff>
      <xdr:row>107</xdr:row>
      <xdr:rowOff>142875</xdr:rowOff>
    </xdr:to>
    <xdr:pic>
      <xdr:nvPicPr>
        <xdr:cNvPr id="201" name="note98" descr="Note">
          <a:extLst>
            <a:ext uri="{FF2B5EF4-FFF2-40B4-BE49-F238E27FC236}">
              <a16:creationId xmlns:a16="http://schemas.microsoft.com/office/drawing/2014/main" id="{BCE1CA1B-E5A9-4D01-B562-EEAD2F4AD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30129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108</xdr:row>
          <xdr:rowOff>0</xdr:rowOff>
        </xdr:from>
        <xdr:to>
          <xdr:col>4</xdr:col>
          <xdr:colOff>257175</xdr:colOff>
          <xdr:row>108</xdr:row>
          <xdr:rowOff>266700</xdr:rowOff>
        </xdr:to>
        <xdr:sp macro="" textlink="">
          <xdr:nvSpPr>
            <xdr:cNvPr id="4297" name="Control 201" hidden="1">
              <a:extLst>
                <a:ext uri="{63B3BB69-23CF-44E3-9099-C40C66FF867C}">
                  <a14:compatExt spid="_x0000_s4297"/>
                </a:ext>
                <a:ext uri="{FF2B5EF4-FFF2-40B4-BE49-F238E27FC236}">
                  <a16:creationId xmlns:a16="http://schemas.microsoft.com/office/drawing/2014/main" id="{4AB55924-8809-431B-8554-59CF314FC59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108</xdr:row>
      <xdr:rowOff>0</xdr:rowOff>
    </xdr:from>
    <xdr:to>
      <xdr:col>10</xdr:col>
      <xdr:colOff>190500</xdr:colOff>
      <xdr:row>108</xdr:row>
      <xdr:rowOff>142875</xdr:rowOff>
    </xdr:to>
    <xdr:pic>
      <xdr:nvPicPr>
        <xdr:cNvPr id="203" name="note99" descr="Note">
          <a:extLst>
            <a:ext uri="{FF2B5EF4-FFF2-40B4-BE49-F238E27FC236}">
              <a16:creationId xmlns:a16="http://schemas.microsoft.com/office/drawing/2014/main" id="{81E531EB-A27D-43F2-8D66-23A5B370A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35340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109</xdr:row>
          <xdr:rowOff>0</xdr:rowOff>
        </xdr:from>
        <xdr:to>
          <xdr:col>4</xdr:col>
          <xdr:colOff>257175</xdr:colOff>
          <xdr:row>109</xdr:row>
          <xdr:rowOff>266700</xdr:rowOff>
        </xdr:to>
        <xdr:sp macro="" textlink="">
          <xdr:nvSpPr>
            <xdr:cNvPr id="4299" name="Control 203" hidden="1">
              <a:extLst>
                <a:ext uri="{63B3BB69-23CF-44E3-9099-C40C66FF867C}">
                  <a14:compatExt spid="_x0000_s4299"/>
                </a:ext>
                <a:ext uri="{FF2B5EF4-FFF2-40B4-BE49-F238E27FC236}">
                  <a16:creationId xmlns:a16="http://schemas.microsoft.com/office/drawing/2014/main" id="{3696713F-7EDA-43AE-A428-B06F1AD90A4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109</xdr:row>
      <xdr:rowOff>0</xdr:rowOff>
    </xdr:from>
    <xdr:to>
      <xdr:col>10</xdr:col>
      <xdr:colOff>190500</xdr:colOff>
      <xdr:row>109</xdr:row>
      <xdr:rowOff>142875</xdr:rowOff>
    </xdr:to>
    <xdr:pic>
      <xdr:nvPicPr>
        <xdr:cNvPr id="205" name="note100" descr="Note">
          <a:extLst>
            <a:ext uri="{FF2B5EF4-FFF2-40B4-BE49-F238E27FC236}">
              <a16:creationId xmlns:a16="http://schemas.microsoft.com/office/drawing/2014/main" id="{8A30F629-BBFF-43E2-A582-099223065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39350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110</xdr:row>
          <xdr:rowOff>0</xdr:rowOff>
        </xdr:from>
        <xdr:to>
          <xdr:col>4</xdr:col>
          <xdr:colOff>257175</xdr:colOff>
          <xdr:row>110</xdr:row>
          <xdr:rowOff>266700</xdr:rowOff>
        </xdr:to>
        <xdr:sp macro="" textlink="">
          <xdr:nvSpPr>
            <xdr:cNvPr id="4301" name="Control 205" hidden="1">
              <a:extLst>
                <a:ext uri="{63B3BB69-23CF-44E3-9099-C40C66FF867C}">
                  <a14:compatExt spid="_x0000_s4301"/>
                </a:ext>
                <a:ext uri="{FF2B5EF4-FFF2-40B4-BE49-F238E27FC236}">
                  <a16:creationId xmlns:a16="http://schemas.microsoft.com/office/drawing/2014/main" id="{9859A5BC-A119-4EDA-A2A7-7DB3AF4F7FC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110</xdr:row>
      <xdr:rowOff>0</xdr:rowOff>
    </xdr:from>
    <xdr:to>
      <xdr:col>10</xdr:col>
      <xdr:colOff>190500</xdr:colOff>
      <xdr:row>110</xdr:row>
      <xdr:rowOff>142875</xdr:rowOff>
    </xdr:to>
    <xdr:pic>
      <xdr:nvPicPr>
        <xdr:cNvPr id="207" name="note101" descr="Note">
          <a:extLst>
            <a:ext uri="{FF2B5EF4-FFF2-40B4-BE49-F238E27FC236}">
              <a16:creationId xmlns:a16="http://schemas.microsoft.com/office/drawing/2014/main" id="{B21818AD-C65A-47BB-A128-0100DFA3A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43360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111</xdr:row>
          <xdr:rowOff>0</xdr:rowOff>
        </xdr:from>
        <xdr:to>
          <xdr:col>4</xdr:col>
          <xdr:colOff>257175</xdr:colOff>
          <xdr:row>111</xdr:row>
          <xdr:rowOff>266700</xdr:rowOff>
        </xdr:to>
        <xdr:sp macro="" textlink="">
          <xdr:nvSpPr>
            <xdr:cNvPr id="4303" name="Control 207" hidden="1">
              <a:extLst>
                <a:ext uri="{63B3BB69-23CF-44E3-9099-C40C66FF867C}">
                  <a14:compatExt spid="_x0000_s4303"/>
                </a:ext>
                <a:ext uri="{FF2B5EF4-FFF2-40B4-BE49-F238E27FC236}">
                  <a16:creationId xmlns:a16="http://schemas.microsoft.com/office/drawing/2014/main" id="{92D5AF20-BB01-448F-8B0F-DD173C01894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111</xdr:row>
      <xdr:rowOff>0</xdr:rowOff>
    </xdr:from>
    <xdr:to>
      <xdr:col>10</xdr:col>
      <xdr:colOff>190500</xdr:colOff>
      <xdr:row>111</xdr:row>
      <xdr:rowOff>142875</xdr:rowOff>
    </xdr:to>
    <xdr:pic>
      <xdr:nvPicPr>
        <xdr:cNvPr id="209" name="note102" descr="Note">
          <a:extLst>
            <a:ext uri="{FF2B5EF4-FFF2-40B4-BE49-F238E27FC236}">
              <a16:creationId xmlns:a16="http://schemas.microsoft.com/office/drawing/2014/main" id="{EC4F1E85-E4B5-41CA-BD94-ADE5534C7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48570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112</xdr:row>
          <xdr:rowOff>0</xdr:rowOff>
        </xdr:from>
        <xdr:to>
          <xdr:col>4</xdr:col>
          <xdr:colOff>257175</xdr:colOff>
          <xdr:row>112</xdr:row>
          <xdr:rowOff>266700</xdr:rowOff>
        </xdr:to>
        <xdr:sp macro="" textlink="">
          <xdr:nvSpPr>
            <xdr:cNvPr id="4305" name="Control 209" hidden="1">
              <a:extLst>
                <a:ext uri="{63B3BB69-23CF-44E3-9099-C40C66FF867C}">
                  <a14:compatExt spid="_x0000_s4305"/>
                </a:ext>
                <a:ext uri="{FF2B5EF4-FFF2-40B4-BE49-F238E27FC236}">
                  <a16:creationId xmlns:a16="http://schemas.microsoft.com/office/drawing/2014/main" id="{35980C20-3EBC-46E5-8234-E8F641C1F0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112</xdr:row>
      <xdr:rowOff>0</xdr:rowOff>
    </xdr:from>
    <xdr:to>
      <xdr:col>10</xdr:col>
      <xdr:colOff>190500</xdr:colOff>
      <xdr:row>112</xdr:row>
      <xdr:rowOff>142875</xdr:rowOff>
    </xdr:to>
    <xdr:pic>
      <xdr:nvPicPr>
        <xdr:cNvPr id="211" name="note103" descr="Note">
          <a:extLst>
            <a:ext uri="{FF2B5EF4-FFF2-40B4-BE49-F238E27FC236}">
              <a16:creationId xmlns:a16="http://schemas.microsoft.com/office/drawing/2014/main" id="{7124913A-BAF9-4142-BD79-677DC502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53780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113</xdr:row>
          <xdr:rowOff>0</xdr:rowOff>
        </xdr:from>
        <xdr:to>
          <xdr:col>4</xdr:col>
          <xdr:colOff>257175</xdr:colOff>
          <xdr:row>113</xdr:row>
          <xdr:rowOff>266700</xdr:rowOff>
        </xdr:to>
        <xdr:sp macro="" textlink="">
          <xdr:nvSpPr>
            <xdr:cNvPr id="4307" name="Control 211" hidden="1">
              <a:extLst>
                <a:ext uri="{63B3BB69-23CF-44E3-9099-C40C66FF867C}">
                  <a14:compatExt spid="_x0000_s4307"/>
                </a:ext>
                <a:ext uri="{FF2B5EF4-FFF2-40B4-BE49-F238E27FC236}">
                  <a16:creationId xmlns:a16="http://schemas.microsoft.com/office/drawing/2014/main" id="{E332472E-313F-4203-9235-05B015A1D2C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113</xdr:row>
      <xdr:rowOff>0</xdr:rowOff>
    </xdr:from>
    <xdr:to>
      <xdr:col>10</xdr:col>
      <xdr:colOff>190500</xdr:colOff>
      <xdr:row>113</xdr:row>
      <xdr:rowOff>142875</xdr:rowOff>
    </xdr:to>
    <xdr:pic>
      <xdr:nvPicPr>
        <xdr:cNvPr id="213" name="note104" descr="Note">
          <a:extLst>
            <a:ext uri="{FF2B5EF4-FFF2-40B4-BE49-F238E27FC236}">
              <a16:creationId xmlns:a16="http://schemas.microsoft.com/office/drawing/2014/main" id="{884FEB24-38F7-42E9-8B16-472EB3C1B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55695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114</xdr:row>
          <xdr:rowOff>0</xdr:rowOff>
        </xdr:from>
        <xdr:to>
          <xdr:col>4</xdr:col>
          <xdr:colOff>257175</xdr:colOff>
          <xdr:row>114</xdr:row>
          <xdr:rowOff>266700</xdr:rowOff>
        </xdr:to>
        <xdr:sp macro="" textlink="">
          <xdr:nvSpPr>
            <xdr:cNvPr id="4309" name="Control 213" hidden="1">
              <a:extLst>
                <a:ext uri="{63B3BB69-23CF-44E3-9099-C40C66FF867C}">
                  <a14:compatExt spid="_x0000_s4309"/>
                </a:ext>
                <a:ext uri="{FF2B5EF4-FFF2-40B4-BE49-F238E27FC236}">
                  <a16:creationId xmlns:a16="http://schemas.microsoft.com/office/drawing/2014/main" id="{4AC68FE3-E2FC-4494-AF1B-1EF3B9C439D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114</xdr:row>
      <xdr:rowOff>0</xdr:rowOff>
    </xdr:from>
    <xdr:to>
      <xdr:col>10</xdr:col>
      <xdr:colOff>190500</xdr:colOff>
      <xdr:row>114</xdr:row>
      <xdr:rowOff>142875</xdr:rowOff>
    </xdr:to>
    <xdr:pic>
      <xdr:nvPicPr>
        <xdr:cNvPr id="215" name="note105" descr="Note">
          <a:extLst>
            <a:ext uri="{FF2B5EF4-FFF2-40B4-BE49-F238E27FC236}">
              <a16:creationId xmlns:a16="http://schemas.microsoft.com/office/drawing/2014/main" id="{EFCB266E-C9D9-4B68-B12C-8A70EBB00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60905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115</xdr:row>
          <xdr:rowOff>0</xdr:rowOff>
        </xdr:from>
        <xdr:to>
          <xdr:col>4</xdr:col>
          <xdr:colOff>257175</xdr:colOff>
          <xdr:row>115</xdr:row>
          <xdr:rowOff>266700</xdr:rowOff>
        </xdr:to>
        <xdr:sp macro="" textlink="">
          <xdr:nvSpPr>
            <xdr:cNvPr id="4311" name="Control 215" hidden="1">
              <a:extLst>
                <a:ext uri="{63B3BB69-23CF-44E3-9099-C40C66FF867C}">
                  <a14:compatExt spid="_x0000_s4311"/>
                </a:ext>
                <a:ext uri="{FF2B5EF4-FFF2-40B4-BE49-F238E27FC236}">
                  <a16:creationId xmlns:a16="http://schemas.microsoft.com/office/drawing/2014/main" id="{8A311369-95F8-471B-B990-6DCE8EAC9E6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115</xdr:row>
      <xdr:rowOff>0</xdr:rowOff>
    </xdr:from>
    <xdr:to>
      <xdr:col>10</xdr:col>
      <xdr:colOff>190500</xdr:colOff>
      <xdr:row>115</xdr:row>
      <xdr:rowOff>142875</xdr:rowOff>
    </xdr:to>
    <xdr:pic>
      <xdr:nvPicPr>
        <xdr:cNvPr id="217" name="note106" descr="Note">
          <a:extLst>
            <a:ext uri="{FF2B5EF4-FFF2-40B4-BE49-F238E27FC236}">
              <a16:creationId xmlns:a16="http://schemas.microsoft.com/office/drawing/2014/main" id="{7D81454D-0B23-4608-A923-E9D2B04727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66115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116</xdr:row>
          <xdr:rowOff>0</xdr:rowOff>
        </xdr:from>
        <xdr:to>
          <xdr:col>4</xdr:col>
          <xdr:colOff>257175</xdr:colOff>
          <xdr:row>116</xdr:row>
          <xdr:rowOff>266700</xdr:rowOff>
        </xdr:to>
        <xdr:sp macro="" textlink="">
          <xdr:nvSpPr>
            <xdr:cNvPr id="4313" name="Control 217" hidden="1">
              <a:extLst>
                <a:ext uri="{63B3BB69-23CF-44E3-9099-C40C66FF867C}">
                  <a14:compatExt spid="_x0000_s4313"/>
                </a:ext>
                <a:ext uri="{FF2B5EF4-FFF2-40B4-BE49-F238E27FC236}">
                  <a16:creationId xmlns:a16="http://schemas.microsoft.com/office/drawing/2014/main" id="{8DA13B13-A944-43DF-B9D6-BF607EC74CB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116</xdr:row>
      <xdr:rowOff>0</xdr:rowOff>
    </xdr:from>
    <xdr:to>
      <xdr:col>10</xdr:col>
      <xdr:colOff>190500</xdr:colOff>
      <xdr:row>116</xdr:row>
      <xdr:rowOff>142875</xdr:rowOff>
    </xdr:to>
    <xdr:pic>
      <xdr:nvPicPr>
        <xdr:cNvPr id="219" name="note107" descr="Note">
          <a:extLst>
            <a:ext uri="{FF2B5EF4-FFF2-40B4-BE49-F238E27FC236}">
              <a16:creationId xmlns:a16="http://schemas.microsoft.com/office/drawing/2014/main" id="{1107B8E8-A7F7-456B-A06E-D7A1727A3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71325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117</xdr:row>
          <xdr:rowOff>0</xdr:rowOff>
        </xdr:from>
        <xdr:to>
          <xdr:col>4</xdr:col>
          <xdr:colOff>257175</xdr:colOff>
          <xdr:row>117</xdr:row>
          <xdr:rowOff>266700</xdr:rowOff>
        </xdr:to>
        <xdr:sp macro="" textlink="">
          <xdr:nvSpPr>
            <xdr:cNvPr id="4315" name="Control 219" hidden="1">
              <a:extLst>
                <a:ext uri="{63B3BB69-23CF-44E3-9099-C40C66FF867C}">
                  <a14:compatExt spid="_x0000_s4315"/>
                </a:ext>
                <a:ext uri="{FF2B5EF4-FFF2-40B4-BE49-F238E27FC236}">
                  <a16:creationId xmlns:a16="http://schemas.microsoft.com/office/drawing/2014/main" id="{542DB730-EBD3-43DE-802C-4F8D9752951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117</xdr:row>
      <xdr:rowOff>0</xdr:rowOff>
    </xdr:from>
    <xdr:to>
      <xdr:col>10</xdr:col>
      <xdr:colOff>190500</xdr:colOff>
      <xdr:row>117</xdr:row>
      <xdr:rowOff>142875</xdr:rowOff>
    </xdr:to>
    <xdr:pic>
      <xdr:nvPicPr>
        <xdr:cNvPr id="221" name="note108" descr="Note">
          <a:extLst>
            <a:ext uri="{FF2B5EF4-FFF2-40B4-BE49-F238E27FC236}">
              <a16:creationId xmlns:a16="http://schemas.microsoft.com/office/drawing/2014/main" id="{6146E9D6-0A0B-49D4-B002-86BB3F402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76535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118</xdr:row>
          <xdr:rowOff>0</xdr:rowOff>
        </xdr:from>
        <xdr:to>
          <xdr:col>4</xdr:col>
          <xdr:colOff>257175</xdr:colOff>
          <xdr:row>118</xdr:row>
          <xdr:rowOff>266700</xdr:rowOff>
        </xdr:to>
        <xdr:sp macro="" textlink="">
          <xdr:nvSpPr>
            <xdr:cNvPr id="4317" name="Control 221" hidden="1">
              <a:extLst>
                <a:ext uri="{63B3BB69-23CF-44E3-9099-C40C66FF867C}">
                  <a14:compatExt spid="_x0000_s4317"/>
                </a:ext>
                <a:ext uri="{FF2B5EF4-FFF2-40B4-BE49-F238E27FC236}">
                  <a16:creationId xmlns:a16="http://schemas.microsoft.com/office/drawing/2014/main" id="{9B5BEFC5-3616-40CE-BCCE-FD5EA178021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118</xdr:row>
      <xdr:rowOff>0</xdr:rowOff>
    </xdr:from>
    <xdr:to>
      <xdr:col>10</xdr:col>
      <xdr:colOff>190500</xdr:colOff>
      <xdr:row>118</xdr:row>
      <xdr:rowOff>142875</xdr:rowOff>
    </xdr:to>
    <xdr:pic>
      <xdr:nvPicPr>
        <xdr:cNvPr id="223" name="note109" descr="Note">
          <a:extLst>
            <a:ext uri="{FF2B5EF4-FFF2-40B4-BE49-F238E27FC236}">
              <a16:creationId xmlns:a16="http://schemas.microsoft.com/office/drawing/2014/main" id="{F45D8994-3570-4D11-92BD-CECE3573A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81745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119</xdr:row>
          <xdr:rowOff>0</xdr:rowOff>
        </xdr:from>
        <xdr:to>
          <xdr:col>4</xdr:col>
          <xdr:colOff>257175</xdr:colOff>
          <xdr:row>119</xdr:row>
          <xdr:rowOff>266700</xdr:rowOff>
        </xdr:to>
        <xdr:sp macro="" textlink="">
          <xdr:nvSpPr>
            <xdr:cNvPr id="4319" name="Control 223" hidden="1">
              <a:extLst>
                <a:ext uri="{63B3BB69-23CF-44E3-9099-C40C66FF867C}">
                  <a14:compatExt spid="_x0000_s4319"/>
                </a:ext>
                <a:ext uri="{FF2B5EF4-FFF2-40B4-BE49-F238E27FC236}">
                  <a16:creationId xmlns:a16="http://schemas.microsoft.com/office/drawing/2014/main" id="{C7FDDFBA-A7C8-43D5-8E7B-6060CC87B85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119</xdr:row>
      <xdr:rowOff>0</xdr:rowOff>
    </xdr:from>
    <xdr:to>
      <xdr:col>10</xdr:col>
      <xdr:colOff>190500</xdr:colOff>
      <xdr:row>119</xdr:row>
      <xdr:rowOff>142875</xdr:rowOff>
    </xdr:to>
    <xdr:pic>
      <xdr:nvPicPr>
        <xdr:cNvPr id="225" name="note110" descr="Note">
          <a:extLst>
            <a:ext uri="{FF2B5EF4-FFF2-40B4-BE49-F238E27FC236}">
              <a16:creationId xmlns:a16="http://schemas.microsoft.com/office/drawing/2014/main" id="{6032C3CB-44EF-4992-8EC6-D75EDE8D5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86956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120</xdr:row>
          <xdr:rowOff>0</xdr:rowOff>
        </xdr:from>
        <xdr:to>
          <xdr:col>4</xdr:col>
          <xdr:colOff>257175</xdr:colOff>
          <xdr:row>120</xdr:row>
          <xdr:rowOff>266700</xdr:rowOff>
        </xdr:to>
        <xdr:sp macro="" textlink="">
          <xdr:nvSpPr>
            <xdr:cNvPr id="4321" name="Control 225" hidden="1">
              <a:extLst>
                <a:ext uri="{63B3BB69-23CF-44E3-9099-C40C66FF867C}">
                  <a14:compatExt spid="_x0000_s4321"/>
                </a:ext>
                <a:ext uri="{FF2B5EF4-FFF2-40B4-BE49-F238E27FC236}">
                  <a16:creationId xmlns:a16="http://schemas.microsoft.com/office/drawing/2014/main" id="{F5D7C8EA-D86D-4EEC-97C2-F58571DD0FD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120</xdr:row>
      <xdr:rowOff>0</xdr:rowOff>
    </xdr:from>
    <xdr:to>
      <xdr:col>10</xdr:col>
      <xdr:colOff>190500</xdr:colOff>
      <xdr:row>120</xdr:row>
      <xdr:rowOff>142875</xdr:rowOff>
    </xdr:to>
    <xdr:pic>
      <xdr:nvPicPr>
        <xdr:cNvPr id="227" name="note111" descr="Note">
          <a:extLst>
            <a:ext uri="{FF2B5EF4-FFF2-40B4-BE49-F238E27FC236}">
              <a16:creationId xmlns:a16="http://schemas.microsoft.com/office/drawing/2014/main" id="{A05C308B-D014-4D9F-AD6E-3FBC1182FA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92166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121</xdr:row>
          <xdr:rowOff>0</xdr:rowOff>
        </xdr:from>
        <xdr:to>
          <xdr:col>4</xdr:col>
          <xdr:colOff>257175</xdr:colOff>
          <xdr:row>121</xdr:row>
          <xdr:rowOff>266700</xdr:rowOff>
        </xdr:to>
        <xdr:sp macro="" textlink="">
          <xdr:nvSpPr>
            <xdr:cNvPr id="4323" name="Control 227" hidden="1">
              <a:extLst>
                <a:ext uri="{63B3BB69-23CF-44E3-9099-C40C66FF867C}">
                  <a14:compatExt spid="_x0000_s4323"/>
                </a:ext>
                <a:ext uri="{FF2B5EF4-FFF2-40B4-BE49-F238E27FC236}">
                  <a16:creationId xmlns:a16="http://schemas.microsoft.com/office/drawing/2014/main" id="{726966EE-DBA9-4896-8FE1-A0FB453BFFA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121</xdr:row>
      <xdr:rowOff>0</xdr:rowOff>
    </xdr:from>
    <xdr:to>
      <xdr:col>10</xdr:col>
      <xdr:colOff>190500</xdr:colOff>
      <xdr:row>121</xdr:row>
      <xdr:rowOff>142875</xdr:rowOff>
    </xdr:to>
    <xdr:pic>
      <xdr:nvPicPr>
        <xdr:cNvPr id="229" name="note112" descr="Note">
          <a:extLst>
            <a:ext uri="{FF2B5EF4-FFF2-40B4-BE49-F238E27FC236}">
              <a16:creationId xmlns:a16="http://schemas.microsoft.com/office/drawing/2014/main" id="{DFFFFFA4-862C-4B86-8DE4-77FEA4B69A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92556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122</xdr:row>
          <xdr:rowOff>0</xdr:rowOff>
        </xdr:from>
        <xdr:to>
          <xdr:col>4</xdr:col>
          <xdr:colOff>257175</xdr:colOff>
          <xdr:row>122</xdr:row>
          <xdr:rowOff>266700</xdr:rowOff>
        </xdr:to>
        <xdr:sp macro="" textlink="">
          <xdr:nvSpPr>
            <xdr:cNvPr id="4325" name="Control 229" hidden="1">
              <a:extLst>
                <a:ext uri="{63B3BB69-23CF-44E3-9099-C40C66FF867C}">
                  <a14:compatExt spid="_x0000_s4325"/>
                </a:ext>
                <a:ext uri="{FF2B5EF4-FFF2-40B4-BE49-F238E27FC236}">
                  <a16:creationId xmlns:a16="http://schemas.microsoft.com/office/drawing/2014/main" id="{16D3D00E-D222-4CAA-B1D2-259035B0A68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122</xdr:row>
      <xdr:rowOff>0</xdr:rowOff>
    </xdr:from>
    <xdr:to>
      <xdr:col>10</xdr:col>
      <xdr:colOff>190500</xdr:colOff>
      <xdr:row>122</xdr:row>
      <xdr:rowOff>142875</xdr:rowOff>
    </xdr:to>
    <xdr:pic>
      <xdr:nvPicPr>
        <xdr:cNvPr id="231" name="note113" descr="Note">
          <a:extLst>
            <a:ext uri="{FF2B5EF4-FFF2-40B4-BE49-F238E27FC236}">
              <a16:creationId xmlns:a16="http://schemas.microsoft.com/office/drawing/2014/main" id="{82E66367-990A-41EB-AA16-E2E184D5D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497709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123</xdr:row>
          <xdr:rowOff>0</xdr:rowOff>
        </xdr:from>
        <xdr:to>
          <xdr:col>4</xdr:col>
          <xdr:colOff>257175</xdr:colOff>
          <xdr:row>123</xdr:row>
          <xdr:rowOff>266700</xdr:rowOff>
        </xdr:to>
        <xdr:sp macro="" textlink="">
          <xdr:nvSpPr>
            <xdr:cNvPr id="4327" name="Control 231" hidden="1">
              <a:extLst>
                <a:ext uri="{63B3BB69-23CF-44E3-9099-C40C66FF867C}">
                  <a14:compatExt spid="_x0000_s4327"/>
                </a:ext>
                <a:ext uri="{FF2B5EF4-FFF2-40B4-BE49-F238E27FC236}">
                  <a16:creationId xmlns:a16="http://schemas.microsoft.com/office/drawing/2014/main" id="{E41E01EC-70F7-449C-B0F9-46A6D4784B7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123</xdr:row>
      <xdr:rowOff>0</xdr:rowOff>
    </xdr:from>
    <xdr:to>
      <xdr:col>10</xdr:col>
      <xdr:colOff>190500</xdr:colOff>
      <xdr:row>123</xdr:row>
      <xdr:rowOff>142875</xdr:rowOff>
    </xdr:to>
    <xdr:pic>
      <xdr:nvPicPr>
        <xdr:cNvPr id="233" name="note114" descr="Note">
          <a:extLst>
            <a:ext uri="{FF2B5EF4-FFF2-40B4-BE49-F238E27FC236}">
              <a16:creationId xmlns:a16="http://schemas.microsoft.com/office/drawing/2014/main" id="{87F535DC-B7A4-4D6D-ABE0-2E57C033E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01338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124</xdr:row>
          <xdr:rowOff>0</xdr:rowOff>
        </xdr:from>
        <xdr:to>
          <xdr:col>4</xdr:col>
          <xdr:colOff>257175</xdr:colOff>
          <xdr:row>124</xdr:row>
          <xdr:rowOff>266700</xdr:rowOff>
        </xdr:to>
        <xdr:sp macro="" textlink="">
          <xdr:nvSpPr>
            <xdr:cNvPr id="4329" name="Control 233" hidden="1">
              <a:extLst>
                <a:ext uri="{63B3BB69-23CF-44E3-9099-C40C66FF867C}">
                  <a14:compatExt spid="_x0000_s4329"/>
                </a:ext>
                <a:ext uri="{FF2B5EF4-FFF2-40B4-BE49-F238E27FC236}">
                  <a16:creationId xmlns:a16="http://schemas.microsoft.com/office/drawing/2014/main" id="{27E70948-E700-461A-B217-925ABB5661A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124</xdr:row>
      <xdr:rowOff>0</xdr:rowOff>
    </xdr:from>
    <xdr:to>
      <xdr:col>10</xdr:col>
      <xdr:colOff>190500</xdr:colOff>
      <xdr:row>124</xdr:row>
      <xdr:rowOff>142875</xdr:rowOff>
    </xdr:to>
    <xdr:pic>
      <xdr:nvPicPr>
        <xdr:cNvPr id="235" name="note115" descr="Note">
          <a:extLst>
            <a:ext uri="{FF2B5EF4-FFF2-40B4-BE49-F238E27FC236}">
              <a16:creationId xmlns:a16="http://schemas.microsoft.com/office/drawing/2014/main" id="{1CB99138-026C-4715-855A-AFBAD01133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05158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125</xdr:row>
          <xdr:rowOff>0</xdr:rowOff>
        </xdr:from>
        <xdr:to>
          <xdr:col>4</xdr:col>
          <xdr:colOff>257175</xdr:colOff>
          <xdr:row>125</xdr:row>
          <xdr:rowOff>266700</xdr:rowOff>
        </xdr:to>
        <xdr:sp macro="" textlink="">
          <xdr:nvSpPr>
            <xdr:cNvPr id="4331" name="Control 235" hidden="1">
              <a:extLst>
                <a:ext uri="{63B3BB69-23CF-44E3-9099-C40C66FF867C}">
                  <a14:compatExt spid="_x0000_s4331"/>
                </a:ext>
                <a:ext uri="{FF2B5EF4-FFF2-40B4-BE49-F238E27FC236}">
                  <a16:creationId xmlns:a16="http://schemas.microsoft.com/office/drawing/2014/main" id="{B26EDB47-F4FE-4019-84B8-2B17D2BA6B7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125</xdr:row>
      <xdr:rowOff>0</xdr:rowOff>
    </xdr:from>
    <xdr:to>
      <xdr:col>10</xdr:col>
      <xdr:colOff>190500</xdr:colOff>
      <xdr:row>125</xdr:row>
      <xdr:rowOff>142875</xdr:rowOff>
    </xdr:to>
    <xdr:pic>
      <xdr:nvPicPr>
        <xdr:cNvPr id="237" name="note116" descr="Note">
          <a:extLst>
            <a:ext uri="{FF2B5EF4-FFF2-40B4-BE49-F238E27FC236}">
              <a16:creationId xmlns:a16="http://schemas.microsoft.com/office/drawing/2014/main" id="{32DFF71C-34DE-41E3-A2B5-3984D28990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08025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126</xdr:row>
          <xdr:rowOff>0</xdr:rowOff>
        </xdr:from>
        <xdr:to>
          <xdr:col>4</xdr:col>
          <xdr:colOff>257175</xdr:colOff>
          <xdr:row>126</xdr:row>
          <xdr:rowOff>266700</xdr:rowOff>
        </xdr:to>
        <xdr:sp macro="" textlink="">
          <xdr:nvSpPr>
            <xdr:cNvPr id="4333" name="Control 237" hidden="1">
              <a:extLst>
                <a:ext uri="{63B3BB69-23CF-44E3-9099-C40C66FF867C}">
                  <a14:compatExt spid="_x0000_s4333"/>
                </a:ext>
                <a:ext uri="{FF2B5EF4-FFF2-40B4-BE49-F238E27FC236}">
                  <a16:creationId xmlns:a16="http://schemas.microsoft.com/office/drawing/2014/main" id="{E06B343E-BC2E-49AB-AEF5-F339FB76FFE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126</xdr:row>
      <xdr:rowOff>0</xdr:rowOff>
    </xdr:from>
    <xdr:to>
      <xdr:col>10</xdr:col>
      <xdr:colOff>190500</xdr:colOff>
      <xdr:row>126</xdr:row>
      <xdr:rowOff>142875</xdr:rowOff>
    </xdr:to>
    <xdr:pic>
      <xdr:nvPicPr>
        <xdr:cNvPr id="239" name="note117" descr="Note">
          <a:extLst>
            <a:ext uri="{FF2B5EF4-FFF2-40B4-BE49-F238E27FC236}">
              <a16:creationId xmlns:a16="http://schemas.microsoft.com/office/drawing/2014/main" id="{4ABF5389-3ECE-4F5D-9428-2D7A81182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12987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127</xdr:row>
          <xdr:rowOff>0</xdr:rowOff>
        </xdr:from>
        <xdr:to>
          <xdr:col>4</xdr:col>
          <xdr:colOff>257175</xdr:colOff>
          <xdr:row>127</xdr:row>
          <xdr:rowOff>266700</xdr:rowOff>
        </xdr:to>
        <xdr:sp macro="" textlink="">
          <xdr:nvSpPr>
            <xdr:cNvPr id="4335" name="Control 239" hidden="1">
              <a:extLst>
                <a:ext uri="{63B3BB69-23CF-44E3-9099-C40C66FF867C}">
                  <a14:compatExt spid="_x0000_s4335"/>
                </a:ext>
                <a:ext uri="{FF2B5EF4-FFF2-40B4-BE49-F238E27FC236}">
                  <a16:creationId xmlns:a16="http://schemas.microsoft.com/office/drawing/2014/main" id="{EDD61560-2BCD-48E7-8A74-2DEC91998B6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127</xdr:row>
      <xdr:rowOff>0</xdr:rowOff>
    </xdr:from>
    <xdr:to>
      <xdr:col>10</xdr:col>
      <xdr:colOff>190500</xdr:colOff>
      <xdr:row>127</xdr:row>
      <xdr:rowOff>142875</xdr:rowOff>
    </xdr:to>
    <xdr:pic>
      <xdr:nvPicPr>
        <xdr:cNvPr id="241" name="note118" descr="Note">
          <a:extLst>
            <a:ext uri="{FF2B5EF4-FFF2-40B4-BE49-F238E27FC236}">
              <a16:creationId xmlns:a16="http://schemas.microsoft.com/office/drawing/2014/main" id="{A7EA0D64-75B1-4F6E-875B-6EA32443F4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18140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128</xdr:row>
          <xdr:rowOff>0</xdr:rowOff>
        </xdr:from>
        <xdr:to>
          <xdr:col>4</xdr:col>
          <xdr:colOff>257175</xdr:colOff>
          <xdr:row>128</xdr:row>
          <xdr:rowOff>266700</xdr:rowOff>
        </xdr:to>
        <xdr:sp macro="" textlink="">
          <xdr:nvSpPr>
            <xdr:cNvPr id="4337" name="Control 241" hidden="1">
              <a:extLst>
                <a:ext uri="{63B3BB69-23CF-44E3-9099-C40C66FF867C}">
                  <a14:compatExt spid="_x0000_s4337"/>
                </a:ext>
                <a:ext uri="{FF2B5EF4-FFF2-40B4-BE49-F238E27FC236}">
                  <a16:creationId xmlns:a16="http://schemas.microsoft.com/office/drawing/2014/main" id="{8BCEF2C3-C997-45EC-BB5E-C725A07003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128</xdr:row>
      <xdr:rowOff>0</xdr:rowOff>
    </xdr:from>
    <xdr:to>
      <xdr:col>10</xdr:col>
      <xdr:colOff>190500</xdr:colOff>
      <xdr:row>128</xdr:row>
      <xdr:rowOff>142875</xdr:rowOff>
    </xdr:to>
    <xdr:pic>
      <xdr:nvPicPr>
        <xdr:cNvPr id="243" name="note119" descr="Note">
          <a:extLst>
            <a:ext uri="{FF2B5EF4-FFF2-40B4-BE49-F238E27FC236}">
              <a16:creationId xmlns:a16="http://schemas.microsoft.com/office/drawing/2014/main" id="{04B11C54-D50D-432C-9349-865E7072A2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22912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129</xdr:row>
          <xdr:rowOff>0</xdr:rowOff>
        </xdr:from>
        <xdr:to>
          <xdr:col>4</xdr:col>
          <xdr:colOff>257175</xdr:colOff>
          <xdr:row>129</xdr:row>
          <xdr:rowOff>266700</xdr:rowOff>
        </xdr:to>
        <xdr:sp macro="" textlink="">
          <xdr:nvSpPr>
            <xdr:cNvPr id="4339" name="Control 243" hidden="1">
              <a:extLst>
                <a:ext uri="{63B3BB69-23CF-44E3-9099-C40C66FF867C}">
                  <a14:compatExt spid="_x0000_s4339"/>
                </a:ext>
                <a:ext uri="{FF2B5EF4-FFF2-40B4-BE49-F238E27FC236}">
                  <a16:creationId xmlns:a16="http://schemas.microsoft.com/office/drawing/2014/main" id="{9EECFE9E-7607-41A6-A726-781D0A55C8D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129</xdr:row>
      <xdr:rowOff>0</xdr:rowOff>
    </xdr:from>
    <xdr:to>
      <xdr:col>10</xdr:col>
      <xdr:colOff>190500</xdr:colOff>
      <xdr:row>129</xdr:row>
      <xdr:rowOff>142875</xdr:rowOff>
    </xdr:to>
    <xdr:pic>
      <xdr:nvPicPr>
        <xdr:cNvPr id="245" name="note120" descr="Note">
          <a:extLst>
            <a:ext uri="{FF2B5EF4-FFF2-40B4-BE49-F238E27FC236}">
              <a16:creationId xmlns:a16="http://schemas.microsoft.com/office/drawing/2014/main" id="{2B3AA754-A382-461D-A707-7F5FD2FCAD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28123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130</xdr:row>
          <xdr:rowOff>0</xdr:rowOff>
        </xdr:from>
        <xdr:to>
          <xdr:col>4</xdr:col>
          <xdr:colOff>257175</xdr:colOff>
          <xdr:row>130</xdr:row>
          <xdr:rowOff>266700</xdr:rowOff>
        </xdr:to>
        <xdr:sp macro="" textlink="">
          <xdr:nvSpPr>
            <xdr:cNvPr id="4341" name="Control 245" hidden="1">
              <a:extLst>
                <a:ext uri="{63B3BB69-23CF-44E3-9099-C40C66FF867C}">
                  <a14:compatExt spid="_x0000_s4341"/>
                </a:ext>
                <a:ext uri="{FF2B5EF4-FFF2-40B4-BE49-F238E27FC236}">
                  <a16:creationId xmlns:a16="http://schemas.microsoft.com/office/drawing/2014/main" id="{C5525F08-B971-4D5A-BE15-481CEEB94C4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130</xdr:row>
      <xdr:rowOff>0</xdr:rowOff>
    </xdr:from>
    <xdr:to>
      <xdr:col>10</xdr:col>
      <xdr:colOff>190500</xdr:colOff>
      <xdr:row>130</xdr:row>
      <xdr:rowOff>142875</xdr:rowOff>
    </xdr:to>
    <xdr:pic>
      <xdr:nvPicPr>
        <xdr:cNvPr id="247" name="note121" descr="Note">
          <a:extLst>
            <a:ext uri="{FF2B5EF4-FFF2-40B4-BE49-F238E27FC236}">
              <a16:creationId xmlns:a16="http://schemas.microsoft.com/office/drawing/2014/main" id="{9121A756-EADE-421E-B05E-78F5AD3DA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33333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131</xdr:row>
          <xdr:rowOff>0</xdr:rowOff>
        </xdr:from>
        <xdr:to>
          <xdr:col>4</xdr:col>
          <xdr:colOff>257175</xdr:colOff>
          <xdr:row>131</xdr:row>
          <xdr:rowOff>266700</xdr:rowOff>
        </xdr:to>
        <xdr:sp macro="" textlink="">
          <xdr:nvSpPr>
            <xdr:cNvPr id="4343" name="Control 247" hidden="1">
              <a:extLst>
                <a:ext uri="{63B3BB69-23CF-44E3-9099-C40C66FF867C}">
                  <a14:compatExt spid="_x0000_s4343"/>
                </a:ext>
                <a:ext uri="{FF2B5EF4-FFF2-40B4-BE49-F238E27FC236}">
                  <a16:creationId xmlns:a16="http://schemas.microsoft.com/office/drawing/2014/main" id="{DCA79E56-A6F4-49FC-9F94-AECB1C14B96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131</xdr:row>
      <xdr:rowOff>0</xdr:rowOff>
    </xdr:from>
    <xdr:to>
      <xdr:col>10</xdr:col>
      <xdr:colOff>190500</xdr:colOff>
      <xdr:row>131</xdr:row>
      <xdr:rowOff>142875</xdr:rowOff>
    </xdr:to>
    <xdr:pic>
      <xdr:nvPicPr>
        <xdr:cNvPr id="249" name="note122" descr="Note">
          <a:extLst>
            <a:ext uri="{FF2B5EF4-FFF2-40B4-BE49-F238E27FC236}">
              <a16:creationId xmlns:a16="http://schemas.microsoft.com/office/drawing/2014/main" id="{CDE6E35F-7812-4EAA-9616-1241C9C0A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38543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132</xdr:row>
          <xdr:rowOff>0</xdr:rowOff>
        </xdr:from>
        <xdr:to>
          <xdr:col>4</xdr:col>
          <xdr:colOff>257175</xdr:colOff>
          <xdr:row>132</xdr:row>
          <xdr:rowOff>266700</xdr:rowOff>
        </xdr:to>
        <xdr:sp macro="" textlink="">
          <xdr:nvSpPr>
            <xdr:cNvPr id="4345" name="Control 249" hidden="1">
              <a:extLst>
                <a:ext uri="{63B3BB69-23CF-44E3-9099-C40C66FF867C}">
                  <a14:compatExt spid="_x0000_s4345"/>
                </a:ext>
                <a:ext uri="{FF2B5EF4-FFF2-40B4-BE49-F238E27FC236}">
                  <a16:creationId xmlns:a16="http://schemas.microsoft.com/office/drawing/2014/main" id="{93C36304-B33B-460F-8E37-86EF369CC68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132</xdr:row>
      <xdr:rowOff>0</xdr:rowOff>
    </xdr:from>
    <xdr:to>
      <xdr:col>10</xdr:col>
      <xdr:colOff>190500</xdr:colOff>
      <xdr:row>132</xdr:row>
      <xdr:rowOff>142875</xdr:rowOff>
    </xdr:to>
    <xdr:pic>
      <xdr:nvPicPr>
        <xdr:cNvPr id="251" name="note123" descr="Note">
          <a:extLst>
            <a:ext uri="{FF2B5EF4-FFF2-40B4-BE49-F238E27FC236}">
              <a16:creationId xmlns:a16="http://schemas.microsoft.com/office/drawing/2014/main" id="{D2B8C103-F5FF-4AA8-A11A-E07413A90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43753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133</xdr:row>
          <xdr:rowOff>0</xdr:rowOff>
        </xdr:from>
        <xdr:to>
          <xdr:col>4</xdr:col>
          <xdr:colOff>257175</xdr:colOff>
          <xdr:row>133</xdr:row>
          <xdr:rowOff>266700</xdr:rowOff>
        </xdr:to>
        <xdr:sp macro="" textlink="">
          <xdr:nvSpPr>
            <xdr:cNvPr id="4347" name="Control 251" hidden="1">
              <a:extLst>
                <a:ext uri="{63B3BB69-23CF-44E3-9099-C40C66FF867C}">
                  <a14:compatExt spid="_x0000_s4347"/>
                </a:ext>
                <a:ext uri="{FF2B5EF4-FFF2-40B4-BE49-F238E27FC236}">
                  <a16:creationId xmlns:a16="http://schemas.microsoft.com/office/drawing/2014/main" id="{BDC85FFD-818E-4763-978E-CEDB7D52D5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133</xdr:row>
      <xdr:rowOff>0</xdr:rowOff>
    </xdr:from>
    <xdr:to>
      <xdr:col>10</xdr:col>
      <xdr:colOff>190500</xdr:colOff>
      <xdr:row>133</xdr:row>
      <xdr:rowOff>142875</xdr:rowOff>
    </xdr:to>
    <xdr:pic>
      <xdr:nvPicPr>
        <xdr:cNvPr id="253" name="note124" descr="Note">
          <a:extLst>
            <a:ext uri="{FF2B5EF4-FFF2-40B4-BE49-F238E27FC236}">
              <a16:creationId xmlns:a16="http://schemas.microsoft.com/office/drawing/2014/main" id="{FDCBB99A-77E1-4CFF-BFCB-14E555C64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48963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134</xdr:row>
          <xdr:rowOff>0</xdr:rowOff>
        </xdr:from>
        <xdr:to>
          <xdr:col>4</xdr:col>
          <xdr:colOff>257175</xdr:colOff>
          <xdr:row>134</xdr:row>
          <xdr:rowOff>266700</xdr:rowOff>
        </xdr:to>
        <xdr:sp macro="" textlink="">
          <xdr:nvSpPr>
            <xdr:cNvPr id="4349" name="Control 253" hidden="1">
              <a:extLst>
                <a:ext uri="{63B3BB69-23CF-44E3-9099-C40C66FF867C}">
                  <a14:compatExt spid="_x0000_s4349"/>
                </a:ext>
                <a:ext uri="{FF2B5EF4-FFF2-40B4-BE49-F238E27FC236}">
                  <a16:creationId xmlns:a16="http://schemas.microsoft.com/office/drawing/2014/main" id="{3FBC7675-163B-4016-A92D-7B2E2BAD7B7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134</xdr:row>
      <xdr:rowOff>0</xdr:rowOff>
    </xdr:from>
    <xdr:to>
      <xdr:col>10</xdr:col>
      <xdr:colOff>190500</xdr:colOff>
      <xdr:row>134</xdr:row>
      <xdr:rowOff>142875</xdr:rowOff>
    </xdr:to>
    <xdr:pic>
      <xdr:nvPicPr>
        <xdr:cNvPr id="255" name="note125" descr="Note">
          <a:extLst>
            <a:ext uri="{FF2B5EF4-FFF2-40B4-BE49-F238E27FC236}">
              <a16:creationId xmlns:a16="http://schemas.microsoft.com/office/drawing/2014/main" id="{455EA3DF-5F4A-4654-9355-30264173CA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51449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135</xdr:row>
          <xdr:rowOff>0</xdr:rowOff>
        </xdr:from>
        <xdr:to>
          <xdr:col>4</xdr:col>
          <xdr:colOff>257175</xdr:colOff>
          <xdr:row>135</xdr:row>
          <xdr:rowOff>266700</xdr:rowOff>
        </xdr:to>
        <xdr:sp macro="" textlink="">
          <xdr:nvSpPr>
            <xdr:cNvPr id="4351" name="Control 255" hidden="1">
              <a:extLst>
                <a:ext uri="{63B3BB69-23CF-44E3-9099-C40C66FF867C}">
                  <a14:compatExt spid="_x0000_s4351"/>
                </a:ext>
                <a:ext uri="{FF2B5EF4-FFF2-40B4-BE49-F238E27FC236}">
                  <a16:creationId xmlns:a16="http://schemas.microsoft.com/office/drawing/2014/main" id="{C39D1B21-F929-497E-A5DE-0A10945357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135</xdr:row>
      <xdr:rowOff>0</xdr:rowOff>
    </xdr:from>
    <xdr:to>
      <xdr:col>10</xdr:col>
      <xdr:colOff>190500</xdr:colOff>
      <xdr:row>135</xdr:row>
      <xdr:rowOff>142875</xdr:rowOff>
    </xdr:to>
    <xdr:pic>
      <xdr:nvPicPr>
        <xdr:cNvPr id="257" name="note126" descr="Note">
          <a:extLst>
            <a:ext uri="{FF2B5EF4-FFF2-40B4-BE49-F238E27FC236}">
              <a16:creationId xmlns:a16="http://schemas.microsoft.com/office/drawing/2014/main" id="{61E90367-D103-4753-936B-D10593912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53745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136</xdr:row>
          <xdr:rowOff>0</xdr:rowOff>
        </xdr:from>
        <xdr:to>
          <xdr:col>4</xdr:col>
          <xdr:colOff>257175</xdr:colOff>
          <xdr:row>136</xdr:row>
          <xdr:rowOff>266700</xdr:rowOff>
        </xdr:to>
        <xdr:sp macro="" textlink="">
          <xdr:nvSpPr>
            <xdr:cNvPr id="4353" name="Control 257" hidden="1">
              <a:extLst>
                <a:ext uri="{63B3BB69-23CF-44E3-9099-C40C66FF867C}">
                  <a14:compatExt spid="_x0000_s4353"/>
                </a:ext>
                <a:ext uri="{FF2B5EF4-FFF2-40B4-BE49-F238E27FC236}">
                  <a16:creationId xmlns:a16="http://schemas.microsoft.com/office/drawing/2014/main" id="{002D9FAC-21A6-4F85-A34B-71B203572CE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136</xdr:row>
      <xdr:rowOff>0</xdr:rowOff>
    </xdr:from>
    <xdr:to>
      <xdr:col>10</xdr:col>
      <xdr:colOff>190500</xdr:colOff>
      <xdr:row>136</xdr:row>
      <xdr:rowOff>142875</xdr:rowOff>
    </xdr:to>
    <xdr:pic>
      <xdr:nvPicPr>
        <xdr:cNvPr id="259" name="note127" descr="Note">
          <a:extLst>
            <a:ext uri="{FF2B5EF4-FFF2-40B4-BE49-F238E27FC236}">
              <a16:creationId xmlns:a16="http://schemas.microsoft.com/office/drawing/2014/main" id="{F5788E22-9F85-4BEC-B7D7-833236AEC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56040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137</xdr:row>
          <xdr:rowOff>0</xdr:rowOff>
        </xdr:from>
        <xdr:to>
          <xdr:col>4</xdr:col>
          <xdr:colOff>257175</xdr:colOff>
          <xdr:row>137</xdr:row>
          <xdr:rowOff>266700</xdr:rowOff>
        </xdr:to>
        <xdr:sp macro="" textlink="">
          <xdr:nvSpPr>
            <xdr:cNvPr id="4355" name="Control 259" hidden="1">
              <a:extLst>
                <a:ext uri="{63B3BB69-23CF-44E3-9099-C40C66FF867C}">
                  <a14:compatExt spid="_x0000_s4355"/>
                </a:ext>
                <a:ext uri="{FF2B5EF4-FFF2-40B4-BE49-F238E27FC236}">
                  <a16:creationId xmlns:a16="http://schemas.microsoft.com/office/drawing/2014/main" id="{6872CEB9-03C5-4312-9525-135DEB7E11E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137</xdr:row>
      <xdr:rowOff>0</xdr:rowOff>
    </xdr:from>
    <xdr:to>
      <xdr:col>10</xdr:col>
      <xdr:colOff>190500</xdr:colOff>
      <xdr:row>137</xdr:row>
      <xdr:rowOff>142875</xdr:rowOff>
    </xdr:to>
    <xdr:pic>
      <xdr:nvPicPr>
        <xdr:cNvPr id="261" name="note128" descr="Note">
          <a:extLst>
            <a:ext uri="{FF2B5EF4-FFF2-40B4-BE49-F238E27FC236}">
              <a16:creationId xmlns:a16="http://schemas.microsoft.com/office/drawing/2014/main" id="{4716C886-20F0-4ADA-902A-16212F20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58526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138</xdr:row>
          <xdr:rowOff>0</xdr:rowOff>
        </xdr:from>
        <xdr:to>
          <xdr:col>4</xdr:col>
          <xdr:colOff>257175</xdr:colOff>
          <xdr:row>138</xdr:row>
          <xdr:rowOff>266700</xdr:rowOff>
        </xdr:to>
        <xdr:sp macro="" textlink="">
          <xdr:nvSpPr>
            <xdr:cNvPr id="4357" name="Control 261" hidden="1">
              <a:extLst>
                <a:ext uri="{63B3BB69-23CF-44E3-9099-C40C66FF867C}">
                  <a14:compatExt spid="_x0000_s4357"/>
                </a:ext>
                <a:ext uri="{FF2B5EF4-FFF2-40B4-BE49-F238E27FC236}">
                  <a16:creationId xmlns:a16="http://schemas.microsoft.com/office/drawing/2014/main" id="{EED76370-C90A-408E-A31B-4BC10B4FDD8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138</xdr:row>
      <xdr:rowOff>0</xdr:rowOff>
    </xdr:from>
    <xdr:to>
      <xdr:col>10</xdr:col>
      <xdr:colOff>190500</xdr:colOff>
      <xdr:row>138</xdr:row>
      <xdr:rowOff>142875</xdr:rowOff>
    </xdr:to>
    <xdr:pic>
      <xdr:nvPicPr>
        <xdr:cNvPr id="263" name="note129" descr="Note">
          <a:extLst>
            <a:ext uri="{FF2B5EF4-FFF2-40B4-BE49-F238E27FC236}">
              <a16:creationId xmlns:a16="http://schemas.microsoft.com/office/drawing/2014/main" id="{FB648F47-1238-432D-959D-84E25CA17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61393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139</xdr:row>
          <xdr:rowOff>0</xdr:rowOff>
        </xdr:from>
        <xdr:to>
          <xdr:col>4</xdr:col>
          <xdr:colOff>257175</xdr:colOff>
          <xdr:row>139</xdr:row>
          <xdr:rowOff>266700</xdr:rowOff>
        </xdr:to>
        <xdr:sp macro="" textlink="">
          <xdr:nvSpPr>
            <xdr:cNvPr id="4359" name="Control 263" hidden="1">
              <a:extLst>
                <a:ext uri="{63B3BB69-23CF-44E3-9099-C40C66FF867C}">
                  <a14:compatExt spid="_x0000_s4359"/>
                </a:ext>
                <a:ext uri="{FF2B5EF4-FFF2-40B4-BE49-F238E27FC236}">
                  <a16:creationId xmlns:a16="http://schemas.microsoft.com/office/drawing/2014/main" id="{B5011826-0817-45E6-BDB1-84E993B18AD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139</xdr:row>
      <xdr:rowOff>0</xdr:rowOff>
    </xdr:from>
    <xdr:to>
      <xdr:col>10</xdr:col>
      <xdr:colOff>190500</xdr:colOff>
      <xdr:row>139</xdr:row>
      <xdr:rowOff>142875</xdr:rowOff>
    </xdr:to>
    <xdr:pic>
      <xdr:nvPicPr>
        <xdr:cNvPr id="265" name="note130" descr="Note">
          <a:extLst>
            <a:ext uri="{FF2B5EF4-FFF2-40B4-BE49-F238E27FC236}">
              <a16:creationId xmlns:a16="http://schemas.microsoft.com/office/drawing/2014/main" id="{6766826F-A6DC-48AD-AF9C-C1EE320AF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66604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140</xdr:row>
          <xdr:rowOff>0</xdr:rowOff>
        </xdr:from>
        <xdr:to>
          <xdr:col>4</xdr:col>
          <xdr:colOff>257175</xdr:colOff>
          <xdr:row>140</xdr:row>
          <xdr:rowOff>266700</xdr:rowOff>
        </xdr:to>
        <xdr:sp macro="" textlink="">
          <xdr:nvSpPr>
            <xdr:cNvPr id="4361" name="Control 265" hidden="1">
              <a:extLst>
                <a:ext uri="{63B3BB69-23CF-44E3-9099-C40C66FF867C}">
                  <a14:compatExt spid="_x0000_s4361"/>
                </a:ext>
                <a:ext uri="{FF2B5EF4-FFF2-40B4-BE49-F238E27FC236}">
                  <a16:creationId xmlns:a16="http://schemas.microsoft.com/office/drawing/2014/main" id="{74248019-EBC0-4A3E-9922-6C1F128FE70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140</xdr:row>
      <xdr:rowOff>0</xdr:rowOff>
    </xdr:from>
    <xdr:to>
      <xdr:col>10</xdr:col>
      <xdr:colOff>190500</xdr:colOff>
      <xdr:row>140</xdr:row>
      <xdr:rowOff>142875</xdr:rowOff>
    </xdr:to>
    <xdr:pic>
      <xdr:nvPicPr>
        <xdr:cNvPr id="267" name="note131" descr="Note">
          <a:extLst>
            <a:ext uri="{FF2B5EF4-FFF2-40B4-BE49-F238E27FC236}">
              <a16:creationId xmlns:a16="http://schemas.microsoft.com/office/drawing/2014/main" id="{1E628884-CFD5-49CA-A73E-32583FFF2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71814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141</xdr:row>
          <xdr:rowOff>0</xdr:rowOff>
        </xdr:from>
        <xdr:to>
          <xdr:col>4</xdr:col>
          <xdr:colOff>257175</xdr:colOff>
          <xdr:row>141</xdr:row>
          <xdr:rowOff>266700</xdr:rowOff>
        </xdr:to>
        <xdr:sp macro="" textlink="">
          <xdr:nvSpPr>
            <xdr:cNvPr id="4363" name="Control 267" hidden="1">
              <a:extLst>
                <a:ext uri="{63B3BB69-23CF-44E3-9099-C40C66FF867C}">
                  <a14:compatExt spid="_x0000_s4363"/>
                </a:ext>
                <a:ext uri="{FF2B5EF4-FFF2-40B4-BE49-F238E27FC236}">
                  <a16:creationId xmlns:a16="http://schemas.microsoft.com/office/drawing/2014/main" id="{1F9D0F7E-8B13-4F46-8A67-C57819555F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141</xdr:row>
      <xdr:rowOff>0</xdr:rowOff>
    </xdr:from>
    <xdr:to>
      <xdr:col>10</xdr:col>
      <xdr:colOff>190500</xdr:colOff>
      <xdr:row>141</xdr:row>
      <xdr:rowOff>142875</xdr:rowOff>
    </xdr:to>
    <xdr:pic>
      <xdr:nvPicPr>
        <xdr:cNvPr id="269" name="note132" descr="Note">
          <a:extLst>
            <a:ext uri="{FF2B5EF4-FFF2-40B4-BE49-F238E27FC236}">
              <a16:creationId xmlns:a16="http://schemas.microsoft.com/office/drawing/2014/main" id="{FF0A0628-DC23-4CB9-8626-B13FB663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77024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142</xdr:row>
          <xdr:rowOff>0</xdr:rowOff>
        </xdr:from>
        <xdr:to>
          <xdr:col>4</xdr:col>
          <xdr:colOff>257175</xdr:colOff>
          <xdr:row>142</xdr:row>
          <xdr:rowOff>266700</xdr:rowOff>
        </xdr:to>
        <xdr:sp macro="" textlink="">
          <xdr:nvSpPr>
            <xdr:cNvPr id="4365" name="Control 269" hidden="1">
              <a:extLst>
                <a:ext uri="{63B3BB69-23CF-44E3-9099-C40C66FF867C}">
                  <a14:compatExt spid="_x0000_s4365"/>
                </a:ext>
                <a:ext uri="{FF2B5EF4-FFF2-40B4-BE49-F238E27FC236}">
                  <a16:creationId xmlns:a16="http://schemas.microsoft.com/office/drawing/2014/main" id="{95BDA076-12FD-40A3-B9BD-3892E6B29D6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142</xdr:row>
      <xdr:rowOff>0</xdr:rowOff>
    </xdr:from>
    <xdr:to>
      <xdr:col>10</xdr:col>
      <xdr:colOff>190500</xdr:colOff>
      <xdr:row>142</xdr:row>
      <xdr:rowOff>142875</xdr:rowOff>
    </xdr:to>
    <xdr:pic>
      <xdr:nvPicPr>
        <xdr:cNvPr id="271" name="note133" descr="Note">
          <a:extLst>
            <a:ext uri="{FF2B5EF4-FFF2-40B4-BE49-F238E27FC236}">
              <a16:creationId xmlns:a16="http://schemas.microsoft.com/office/drawing/2014/main" id="{92EB3CF1-5280-40C7-AE95-C3AF799604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79320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143</xdr:row>
          <xdr:rowOff>0</xdr:rowOff>
        </xdr:from>
        <xdr:to>
          <xdr:col>4</xdr:col>
          <xdr:colOff>257175</xdr:colOff>
          <xdr:row>143</xdr:row>
          <xdr:rowOff>266700</xdr:rowOff>
        </xdr:to>
        <xdr:sp macro="" textlink="">
          <xdr:nvSpPr>
            <xdr:cNvPr id="4367" name="Control 271" hidden="1">
              <a:extLst>
                <a:ext uri="{63B3BB69-23CF-44E3-9099-C40C66FF867C}">
                  <a14:compatExt spid="_x0000_s4367"/>
                </a:ext>
                <a:ext uri="{FF2B5EF4-FFF2-40B4-BE49-F238E27FC236}">
                  <a16:creationId xmlns:a16="http://schemas.microsoft.com/office/drawing/2014/main" id="{D8BBE5CE-78B1-4E0B-B279-5124834B4B5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143</xdr:row>
      <xdr:rowOff>0</xdr:rowOff>
    </xdr:from>
    <xdr:to>
      <xdr:col>10</xdr:col>
      <xdr:colOff>190500</xdr:colOff>
      <xdr:row>143</xdr:row>
      <xdr:rowOff>142875</xdr:rowOff>
    </xdr:to>
    <xdr:pic>
      <xdr:nvPicPr>
        <xdr:cNvPr id="273" name="note134" descr="Note">
          <a:extLst>
            <a:ext uri="{FF2B5EF4-FFF2-40B4-BE49-F238E27FC236}">
              <a16:creationId xmlns:a16="http://schemas.microsoft.com/office/drawing/2014/main" id="{BEAED754-B38B-4BDC-99AF-62C8224632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84530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144</xdr:row>
          <xdr:rowOff>0</xdr:rowOff>
        </xdr:from>
        <xdr:to>
          <xdr:col>4</xdr:col>
          <xdr:colOff>257175</xdr:colOff>
          <xdr:row>144</xdr:row>
          <xdr:rowOff>266700</xdr:rowOff>
        </xdr:to>
        <xdr:sp macro="" textlink="">
          <xdr:nvSpPr>
            <xdr:cNvPr id="4369" name="Control 273" hidden="1">
              <a:extLst>
                <a:ext uri="{63B3BB69-23CF-44E3-9099-C40C66FF867C}">
                  <a14:compatExt spid="_x0000_s4369"/>
                </a:ext>
                <a:ext uri="{FF2B5EF4-FFF2-40B4-BE49-F238E27FC236}">
                  <a16:creationId xmlns:a16="http://schemas.microsoft.com/office/drawing/2014/main" id="{A5C6592B-0C97-4C6A-82E5-C3B7C9D8686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144</xdr:row>
      <xdr:rowOff>0</xdr:rowOff>
    </xdr:from>
    <xdr:to>
      <xdr:col>10</xdr:col>
      <xdr:colOff>190500</xdr:colOff>
      <xdr:row>144</xdr:row>
      <xdr:rowOff>142875</xdr:rowOff>
    </xdr:to>
    <xdr:pic>
      <xdr:nvPicPr>
        <xdr:cNvPr id="275" name="note135" descr="Note">
          <a:extLst>
            <a:ext uri="{FF2B5EF4-FFF2-40B4-BE49-F238E27FC236}">
              <a16:creationId xmlns:a16="http://schemas.microsoft.com/office/drawing/2014/main" id="{14F7C586-4CBC-48CC-B339-92538959B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89302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145</xdr:row>
          <xdr:rowOff>0</xdr:rowOff>
        </xdr:from>
        <xdr:to>
          <xdr:col>4</xdr:col>
          <xdr:colOff>257175</xdr:colOff>
          <xdr:row>145</xdr:row>
          <xdr:rowOff>266700</xdr:rowOff>
        </xdr:to>
        <xdr:sp macro="" textlink="">
          <xdr:nvSpPr>
            <xdr:cNvPr id="4371" name="Control 275" hidden="1">
              <a:extLst>
                <a:ext uri="{63B3BB69-23CF-44E3-9099-C40C66FF867C}">
                  <a14:compatExt spid="_x0000_s4371"/>
                </a:ext>
                <a:ext uri="{FF2B5EF4-FFF2-40B4-BE49-F238E27FC236}">
                  <a16:creationId xmlns:a16="http://schemas.microsoft.com/office/drawing/2014/main" id="{0DC9B753-EAB4-48D1-9554-043CA457E60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145</xdr:row>
      <xdr:rowOff>0</xdr:rowOff>
    </xdr:from>
    <xdr:to>
      <xdr:col>10</xdr:col>
      <xdr:colOff>190500</xdr:colOff>
      <xdr:row>145</xdr:row>
      <xdr:rowOff>142875</xdr:rowOff>
    </xdr:to>
    <xdr:pic>
      <xdr:nvPicPr>
        <xdr:cNvPr id="277" name="note136" descr="Note">
          <a:extLst>
            <a:ext uri="{FF2B5EF4-FFF2-40B4-BE49-F238E27FC236}">
              <a16:creationId xmlns:a16="http://schemas.microsoft.com/office/drawing/2014/main" id="{844F052D-D870-4C1A-A5D2-F8E9BFB72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94074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146</xdr:row>
          <xdr:rowOff>0</xdr:rowOff>
        </xdr:from>
        <xdr:to>
          <xdr:col>4</xdr:col>
          <xdr:colOff>257175</xdr:colOff>
          <xdr:row>146</xdr:row>
          <xdr:rowOff>266700</xdr:rowOff>
        </xdr:to>
        <xdr:sp macro="" textlink="">
          <xdr:nvSpPr>
            <xdr:cNvPr id="4373" name="Control 277" hidden="1">
              <a:extLst>
                <a:ext uri="{63B3BB69-23CF-44E3-9099-C40C66FF867C}">
                  <a14:compatExt spid="_x0000_s4373"/>
                </a:ext>
                <a:ext uri="{FF2B5EF4-FFF2-40B4-BE49-F238E27FC236}">
                  <a16:creationId xmlns:a16="http://schemas.microsoft.com/office/drawing/2014/main" id="{E8433BD3-AD14-4C08-AD49-0E15CC6FB07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146</xdr:row>
      <xdr:rowOff>0</xdr:rowOff>
    </xdr:from>
    <xdr:to>
      <xdr:col>10</xdr:col>
      <xdr:colOff>190500</xdr:colOff>
      <xdr:row>146</xdr:row>
      <xdr:rowOff>142875</xdr:rowOff>
    </xdr:to>
    <xdr:pic>
      <xdr:nvPicPr>
        <xdr:cNvPr id="279" name="note137" descr="Note">
          <a:extLst>
            <a:ext uri="{FF2B5EF4-FFF2-40B4-BE49-F238E27FC236}">
              <a16:creationId xmlns:a16="http://schemas.microsoft.com/office/drawing/2014/main" id="{B72569C8-85F1-45C9-87D9-9B745E33C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596941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147</xdr:row>
          <xdr:rowOff>0</xdr:rowOff>
        </xdr:from>
        <xdr:to>
          <xdr:col>4</xdr:col>
          <xdr:colOff>257175</xdr:colOff>
          <xdr:row>147</xdr:row>
          <xdr:rowOff>266700</xdr:rowOff>
        </xdr:to>
        <xdr:sp macro="" textlink="">
          <xdr:nvSpPr>
            <xdr:cNvPr id="4375" name="Control 279" hidden="1">
              <a:extLst>
                <a:ext uri="{63B3BB69-23CF-44E3-9099-C40C66FF867C}">
                  <a14:compatExt spid="_x0000_s4375"/>
                </a:ext>
                <a:ext uri="{FF2B5EF4-FFF2-40B4-BE49-F238E27FC236}">
                  <a16:creationId xmlns:a16="http://schemas.microsoft.com/office/drawing/2014/main" id="{6DDEE169-C985-4A72-8C8A-6E7E04AFAD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147</xdr:row>
      <xdr:rowOff>0</xdr:rowOff>
    </xdr:from>
    <xdr:to>
      <xdr:col>10</xdr:col>
      <xdr:colOff>190500</xdr:colOff>
      <xdr:row>147</xdr:row>
      <xdr:rowOff>142875</xdr:rowOff>
    </xdr:to>
    <xdr:pic>
      <xdr:nvPicPr>
        <xdr:cNvPr id="281" name="note138" descr="Note">
          <a:extLst>
            <a:ext uri="{FF2B5EF4-FFF2-40B4-BE49-F238E27FC236}">
              <a16:creationId xmlns:a16="http://schemas.microsoft.com/office/drawing/2014/main" id="{127E2AD7-8217-4452-878E-15FE8C4FF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02151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148</xdr:row>
          <xdr:rowOff>0</xdr:rowOff>
        </xdr:from>
        <xdr:to>
          <xdr:col>4</xdr:col>
          <xdr:colOff>257175</xdr:colOff>
          <xdr:row>148</xdr:row>
          <xdr:rowOff>266700</xdr:rowOff>
        </xdr:to>
        <xdr:sp macro="" textlink="">
          <xdr:nvSpPr>
            <xdr:cNvPr id="4377" name="Control 281" hidden="1">
              <a:extLst>
                <a:ext uri="{63B3BB69-23CF-44E3-9099-C40C66FF867C}">
                  <a14:compatExt spid="_x0000_s4377"/>
                </a:ext>
                <a:ext uri="{FF2B5EF4-FFF2-40B4-BE49-F238E27FC236}">
                  <a16:creationId xmlns:a16="http://schemas.microsoft.com/office/drawing/2014/main" id="{C9F7061B-D31E-402A-92AE-DAE517B90AE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148</xdr:row>
      <xdr:rowOff>0</xdr:rowOff>
    </xdr:from>
    <xdr:to>
      <xdr:col>10</xdr:col>
      <xdr:colOff>190500</xdr:colOff>
      <xdr:row>148</xdr:row>
      <xdr:rowOff>142875</xdr:rowOff>
    </xdr:to>
    <xdr:pic>
      <xdr:nvPicPr>
        <xdr:cNvPr id="283" name="note139" descr="Note">
          <a:extLst>
            <a:ext uri="{FF2B5EF4-FFF2-40B4-BE49-F238E27FC236}">
              <a16:creationId xmlns:a16="http://schemas.microsoft.com/office/drawing/2014/main" id="{1541B5C6-B462-44EA-BBCD-2F774D9831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06351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149</xdr:row>
          <xdr:rowOff>0</xdr:rowOff>
        </xdr:from>
        <xdr:to>
          <xdr:col>4</xdr:col>
          <xdr:colOff>257175</xdr:colOff>
          <xdr:row>149</xdr:row>
          <xdr:rowOff>266700</xdr:rowOff>
        </xdr:to>
        <xdr:sp macro="" textlink="">
          <xdr:nvSpPr>
            <xdr:cNvPr id="4379" name="Control 283" hidden="1">
              <a:extLst>
                <a:ext uri="{63B3BB69-23CF-44E3-9099-C40C66FF867C}">
                  <a14:compatExt spid="_x0000_s4379"/>
                </a:ext>
                <a:ext uri="{FF2B5EF4-FFF2-40B4-BE49-F238E27FC236}">
                  <a16:creationId xmlns:a16="http://schemas.microsoft.com/office/drawing/2014/main" id="{980CF5AE-77A6-48A0-ABA0-F500DD44886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149</xdr:row>
      <xdr:rowOff>0</xdr:rowOff>
    </xdr:from>
    <xdr:to>
      <xdr:col>10</xdr:col>
      <xdr:colOff>190500</xdr:colOff>
      <xdr:row>149</xdr:row>
      <xdr:rowOff>142875</xdr:rowOff>
    </xdr:to>
    <xdr:pic>
      <xdr:nvPicPr>
        <xdr:cNvPr id="285" name="note140" descr="Note">
          <a:extLst>
            <a:ext uri="{FF2B5EF4-FFF2-40B4-BE49-F238E27FC236}">
              <a16:creationId xmlns:a16="http://schemas.microsoft.com/office/drawing/2014/main" id="{8C347821-A47C-42EA-92D3-9CAACF7035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11562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150</xdr:row>
          <xdr:rowOff>0</xdr:rowOff>
        </xdr:from>
        <xdr:to>
          <xdr:col>4</xdr:col>
          <xdr:colOff>257175</xdr:colOff>
          <xdr:row>150</xdr:row>
          <xdr:rowOff>266700</xdr:rowOff>
        </xdr:to>
        <xdr:sp macro="" textlink="">
          <xdr:nvSpPr>
            <xdr:cNvPr id="4381" name="Control 285" hidden="1">
              <a:extLst>
                <a:ext uri="{63B3BB69-23CF-44E3-9099-C40C66FF867C}">
                  <a14:compatExt spid="_x0000_s4381"/>
                </a:ext>
                <a:ext uri="{FF2B5EF4-FFF2-40B4-BE49-F238E27FC236}">
                  <a16:creationId xmlns:a16="http://schemas.microsoft.com/office/drawing/2014/main" id="{A8C255D3-85DF-4C9C-9A7E-42DF7496E9D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150</xdr:row>
      <xdr:rowOff>0</xdr:rowOff>
    </xdr:from>
    <xdr:to>
      <xdr:col>10</xdr:col>
      <xdr:colOff>190500</xdr:colOff>
      <xdr:row>150</xdr:row>
      <xdr:rowOff>142875</xdr:rowOff>
    </xdr:to>
    <xdr:pic>
      <xdr:nvPicPr>
        <xdr:cNvPr id="287" name="note141" descr="Note">
          <a:extLst>
            <a:ext uri="{FF2B5EF4-FFF2-40B4-BE49-F238E27FC236}">
              <a16:creationId xmlns:a16="http://schemas.microsoft.com/office/drawing/2014/main" id="{022C0F7F-CB0D-45F1-B711-2D1FCEDCF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16772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151</xdr:row>
          <xdr:rowOff>0</xdr:rowOff>
        </xdr:from>
        <xdr:to>
          <xdr:col>4</xdr:col>
          <xdr:colOff>257175</xdr:colOff>
          <xdr:row>151</xdr:row>
          <xdr:rowOff>266700</xdr:rowOff>
        </xdr:to>
        <xdr:sp macro="" textlink="">
          <xdr:nvSpPr>
            <xdr:cNvPr id="4383" name="Control 287" hidden="1">
              <a:extLst>
                <a:ext uri="{63B3BB69-23CF-44E3-9099-C40C66FF867C}">
                  <a14:compatExt spid="_x0000_s4383"/>
                </a:ext>
                <a:ext uri="{FF2B5EF4-FFF2-40B4-BE49-F238E27FC236}">
                  <a16:creationId xmlns:a16="http://schemas.microsoft.com/office/drawing/2014/main" id="{5BC78CCF-E816-43EE-BE7B-3A2C939E79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151</xdr:row>
      <xdr:rowOff>0</xdr:rowOff>
    </xdr:from>
    <xdr:to>
      <xdr:col>10</xdr:col>
      <xdr:colOff>190500</xdr:colOff>
      <xdr:row>151</xdr:row>
      <xdr:rowOff>142875</xdr:rowOff>
    </xdr:to>
    <xdr:pic>
      <xdr:nvPicPr>
        <xdr:cNvPr id="289" name="note142" descr="Note">
          <a:extLst>
            <a:ext uri="{FF2B5EF4-FFF2-40B4-BE49-F238E27FC236}">
              <a16:creationId xmlns:a16="http://schemas.microsoft.com/office/drawing/2014/main" id="{1A92763C-56E9-43CC-91C8-B2D3BF91A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21544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152</xdr:row>
          <xdr:rowOff>0</xdr:rowOff>
        </xdr:from>
        <xdr:to>
          <xdr:col>4</xdr:col>
          <xdr:colOff>257175</xdr:colOff>
          <xdr:row>152</xdr:row>
          <xdr:rowOff>266700</xdr:rowOff>
        </xdr:to>
        <xdr:sp macro="" textlink="">
          <xdr:nvSpPr>
            <xdr:cNvPr id="4385" name="Control 289" hidden="1">
              <a:extLst>
                <a:ext uri="{63B3BB69-23CF-44E3-9099-C40C66FF867C}">
                  <a14:compatExt spid="_x0000_s4385"/>
                </a:ext>
                <a:ext uri="{FF2B5EF4-FFF2-40B4-BE49-F238E27FC236}">
                  <a16:creationId xmlns:a16="http://schemas.microsoft.com/office/drawing/2014/main" id="{9378929B-0A93-4429-B346-528CF33C40E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152</xdr:row>
      <xdr:rowOff>0</xdr:rowOff>
    </xdr:from>
    <xdr:to>
      <xdr:col>10</xdr:col>
      <xdr:colOff>190500</xdr:colOff>
      <xdr:row>152</xdr:row>
      <xdr:rowOff>142875</xdr:rowOff>
    </xdr:to>
    <xdr:pic>
      <xdr:nvPicPr>
        <xdr:cNvPr id="291" name="note143" descr="Note">
          <a:extLst>
            <a:ext uri="{FF2B5EF4-FFF2-40B4-BE49-F238E27FC236}">
              <a16:creationId xmlns:a16="http://schemas.microsoft.com/office/drawing/2014/main" id="{9942B257-F612-4E60-94E2-A2D35F631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23839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153</xdr:row>
          <xdr:rowOff>0</xdr:rowOff>
        </xdr:from>
        <xdr:to>
          <xdr:col>4</xdr:col>
          <xdr:colOff>257175</xdr:colOff>
          <xdr:row>153</xdr:row>
          <xdr:rowOff>266700</xdr:rowOff>
        </xdr:to>
        <xdr:sp macro="" textlink="">
          <xdr:nvSpPr>
            <xdr:cNvPr id="4387" name="Control 291" hidden="1">
              <a:extLst>
                <a:ext uri="{63B3BB69-23CF-44E3-9099-C40C66FF867C}">
                  <a14:compatExt spid="_x0000_s4387"/>
                </a:ext>
                <a:ext uri="{FF2B5EF4-FFF2-40B4-BE49-F238E27FC236}">
                  <a16:creationId xmlns:a16="http://schemas.microsoft.com/office/drawing/2014/main" id="{1B41F2AE-149B-4086-B56C-C7E04F1D4A2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153</xdr:row>
      <xdr:rowOff>0</xdr:rowOff>
    </xdr:from>
    <xdr:to>
      <xdr:col>10</xdr:col>
      <xdr:colOff>190500</xdr:colOff>
      <xdr:row>153</xdr:row>
      <xdr:rowOff>142875</xdr:rowOff>
    </xdr:to>
    <xdr:pic>
      <xdr:nvPicPr>
        <xdr:cNvPr id="293" name="note144" descr="Note">
          <a:extLst>
            <a:ext uri="{FF2B5EF4-FFF2-40B4-BE49-F238E27FC236}">
              <a16:creationId xmlns:a16="http://schemas.microsoft.com/office/drawing/2014/main" id="{F9D3FD2A-A8C9-4051-90DE-FC2A2C1C6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29050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154</xdr:row>
          <xdr:rowOff>0</xdr:rowOff>
        </xdr:from>
        <xdr:to>
          <xdr:col>4</xdr:col>
          <xdr:colOff>257175</xdr:colOff>
          <xdr:row>154</xdr:row>
          <xdr:rowOff>266700</xdr:rowOff>
        </xdr:to>
        <xdr:sp macro="" textlink="">
          <xdr:nvSpPr>
            <xdr:cNvPr id="4389" name="Control 293" hidden="1">
              <a:extLst>
                <a:ext uri="{63B3BB69-23CF-44E3-9099-C40C66FF867C}">
                  <a14:compatExt spid="_x0000_s4389"/>
                </a:ext>
                <a:ext uri="{FF2B5EF4-FFF2-40B4-BE49-F238E27FC236}">
                  <a16:creationId xmlns:a16="http://schemas.microsoft.com/office/drawing/2014/main" id="{36BAD5B7-5A5D-40DD-B626-0FF55E6E493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154</xdr:row>
      <xdr:rowOff>0</xdr:rowOff>
    </xdr:from>
    <xdr:to>
      <xdr:col>10</xdr:col>
      <xdr:colOff>190500</xdr:colOff>
      <xdr:row>154</xdr:row>
      <xdr:rowOff>142875</xdr:rowOff>
    </xdr:to>
    <xdr:pic>
      <xdr:nvPicPr>
        <xdr:cNvPr id="295" name="note145" descr="Note">
          <a:extLst>
            <a:ext uri="{FF2B5EF4-FFF2-40B4-BE49-F238E27FC236}">
              <a16:creationId xmlns:a16="http://schemas.microsoft.com/office/drawing/2014/main" id="{F2D0D33B-4CEF-4AF0-A0A9-A860ABDCD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34260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155</xdr:row>
          <xdr:rowOff>0</xdr:rowOff>
        </xdr:from>
        <xdr:to>
          <xdr:col>4</xdr:col>
          <xdr:colOff>257175</xdr:colOff>
          <xdr:row>155</xdr:row>
          <xdr:rowOff>266700</xdr:rowOff>
        </xdr:to>
        <xdr:sp macro="" textlink="">
          <xdr:nvSpPr>
            <xdr:cNvPr id="4391" name="Control 295" hidden="1">
              <a:extLst>
                <a:ext uri="{63B3BB69-23CF-44E3-9099-C40C66FF867C}">
                  <a14:compatExt spid="_x0000_s4391"/>
                </a:ext>
                <a:ext uri="{FF2B5EF4-FFF2-40B4-BE49-F238E27FC236}">
                  <a16:creationId xmlns:a16="http://schemas.microsoft.com/office/drawing/2014/main" id="{719D628E-561C-4DAA-A4E9-A887ABC4579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155</xdr:row>
      <xdr:rowOff>0</xdr:rowOff>
    </xdr:from>
    <xdr:to>
      <xdr:col>10</xdr:col>
      <xdr:colOff>190500</xdr:colOff>
      <xdr:row>155</xdr:row>
      <xdr:rowOff>142875</xdr:rowOff>
    </xdr:to>
    <xdr:pic>
      <xdr:nvPicPr>
        <xdr:cNvPr id="297" name="note146" descr="Note">
          <a:extLst>
            <a:ext uri="{FF2B5EF4-FFF2-40B4-BE49-F238E27FC236}">
              <a16:creationId xmlns:a16="http://schemas.microsoft.com/office/drawing/2014/main" id="{479EA821-3581-41D4-8FA4-018B9D590E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37508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156</xdr:row>
          <xdr:rowOff>0</xdr:rowOff>
        </xdr:from>
        <xdr:to>
          <xdr:col>4</xdr:col>
          <xdr:colOff>257175</xdr:colOff>
          <xdr:row>156</xdr:row>
          <xdr:rowOff>266700</xdr:rowOff>
        </xdr:to>
        <xdr:sp macro="" textlink="">
          <xdr:nvSpPr>
            <xdr:cNvPr id="4393" name="Control 297" hidden="1">
              <a:extLst>
                <a:ext uri="{63B3BB69-23CF-44E3-9099-C40C66FF867C}">
                  <a14:compatExt spid="_x0000_s4393"/>
                </a:ext>
                <a:ext uri="{FF2B5EF4-FFF2-40B4-BE49-F238E27FC236}">
                  <a16:creationId xmlns:a16="http://schemas.microsoft.com/office/drawing/2014/main" id="{A29606D2-0A81-45EB-A447-6FDD8EC73CB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156</xdr:row>
      <xdr:rowOff>0</xdr:rowOff>
    </xdr:from>
    <xdr:to>
      <xdr:col>10</xdr:col>
      <xdr:colOff>190500</xdr:colOff>
      <xdr:row>156</xdr:row>
      <xdr:rowOff>142875</xdr:rowOff>
    </xdr:to>
    <xdr:pic>
      <xdr:nvPicPr>
        <xdr:cNvPr id="299" name="note147" descr="Note">
          <a:extLst>
            <a:ext uri="{FF2B5EF4-FFF2-40B4-BE49-F238E27FC236}">
              <a16:creationId xmlns:a16="http://schemas.microsoft.com/office/drawing/2014/main" id="{20560553-E2CA-490C-8023-2139D7B7B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42718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157</xdr:row>
          <xdr:rowOff>0</xdr:rowOff>
        </xdr:from>
        <xdr:to>
          <xdr:col>4</xdr:col>
          <xdr:colOff>257175</xdr:colOff>
          <xdr:row>157</xdr:row>
          <xdr:rowOff>266700</xdr:rowOff>
        </xdr:to>
        <xdr:sp macro="" textlink="">
          <xdr:nvSpPr>
            <xdr:cNvPr id="4395" name="Control 299" hidden="1">
              <a:extLst>
                <a:ext uri="{63B3BB69-23CF-44E3-9099-C40C66FF867C}">
                  <a14:compatExt spid="_x0000_s4395"/>
                </a:ext>
                <a:ext uri="{FF2B5EF4-FFF2-40B4-BE49-F238E27FC236}">
                  <a16:creationId xmlns:a16="http://schemas.microsoft.com/office/drawing/2014/main" id="{A410E6E3-0A8A-4C81-9D9B-D65BF9C0B5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157</xdr:row>
      <xdr:rowOff>0</xdr:rowOff>
    </xdr:from>
    <xdr:to>
      <xdr:col>10</xdr:col>
      <xdr:colOff>190500</xdr:colOff>
      <xdr:row>157</xdr:row>
      <xdr:rowOff>142875</xdr:rowOff>
    </xdr:to>
    <xdr:pic>
      <xdr:nvPicPr>
        <xdr:cNvPr id="301" name="note148" descr="Note">
          <a:extLst>
            <a:ext uri="{FF2B5EF4-FFF2-40B4-BE49-F238E27FC236}">
              <a16:creationId xmlns:a16="http://schemas.microsoft.com/office/drawing/2014/main" id="{62EE6591-490C-4541-BAE5-9818294F2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46537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158</xdr:row>
          <xdr:rowOff>0</xdr:rowOff>
        </xdr:from>
        <xdr:to>
          <xdr:col>4</xdr:col>
          <xdr:colOff>257175</xdr:colOff>
          <xdr:row>158</xdr:row>
          <xdr:rowOff>266700</xdr:rowOff>
        </xdr:to>
        <xdr:sp macro="" textlink="">
          <xdr:nvSpPr>
            <xdr:cNvPr id="4397" name="Control 301" hidden="1">
              <a:extLst>
                <a:ext uri="{63B3BB69-23CF-44E3-9099-C40C66FF867C}">
                  <a14:compatExt spid="_x0000_s4397"/>
                </a:ext>
                <a:ext uri="{FF2B5EF4-FFF2-40B4-BE49-F238E27FC236}">
                  <a16:creationId xmlns:a16="http://schemas.microsoft.com/office/drawing/2014/main" id="{83DFD819-B25F-4380-978C-9616B593D9B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158</xdr:row>
      <xdr:rowOff>0</xdr:rowOff>
    </xdr:from>
    <xdr:to>
      <xdr:col>10</xdr:col>
      <xdr:colOff>190500</xdr:colOff>
      <xdr:row>158</xdr:row>
      <xdr:rowOff>142875</xdr:rowOff>
    </xdr:to>
    <xdr:pic>
      <xdr:nvPicPr>
        <xdr:cNvPr id="303" name="note149" descr="Note">
          <a:extLst>
            <a:ext uri="{FF2B5EF4-FFF2-40B4-BE49-F238E27FC236}">
              <a16:creationId xmlns:a16="http://schemas.microsoft.com/office/drawing/2014/main" id="{044EE83E-6DB8-4715-994E-9BCC9DEF3F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51748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159</xdr:row>
          <xdr:rowOff>0</xdr:rowOff>
        </xdr:from>
        <xdr:to>
          <xdr:col>4</xdr:col>
          <xdr:colOff>257175</xdr:colOff>
          <xdr:row>159</xdr:row>
          <xdr:rowOff>266700</xdr:rowOff>
        </xdr:to>
        <xdr:sp macro="" textlink="">
          <xdr:nvSpPr>
            <xdr:cNvPr id="4399" name="Control 303" hidden="1">
              <a:extLst>
                <a:ext uri="{63B3BB69-23CF-44E3-9099-C40C66FF867C}">
                  <a14:compatExt spid="_x0000_s4399"/>
                </a:ext>
                <a:ext uri="{FF2B5EF4-FFF2-40B4-BE49-F238E27FC236}">
                  <a16:creationId xmlns:a16="http://schemas.microsoft.com/office/drawing/2014/main" id="{71156D7C-4277-471F-939B-D9CCA957750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159</xdr:row>
      <xdr:rowOff>0</xdr:rowOff>
    </xdr:from>
    <xdr:to>
      <xdr:col>10</xdr:col>
      <xdr:colOff>190500</xdr:colOff>
      <xdr:row>159</xdr:row>
      <xdr:rowOff>142875</xdr:rowOff>
    </xdr:to>
    <xdr:pic>
      <xdr:nvPicPr>
        <xdr:cNvPr id="305" name="note150" descr="Note">
          <a:extLst>
            <a:ext uri="{FF2B5EF4-FFF2-40B4-BE49-F238E27FC236}">
              <a16:creationId xmlns:a16="http://schemas.microsoft.com/office/drawing/2014/main" id="{89E92CCA-E922-406B-87E0-F12BBF39E2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56958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160</xdr:row>
          <xdr:rowOff>0</xdr:rowOff>
        </xdr:from>
        <xdr:to>
          <xdr:col>4</xdr:col>
          <xdr:colOff>257175</xdr:colOff>
          <xdr:row>160</xdr:row>
          <xdr:rowOff>266700</xdr:rowOff>
        </xdr:to>
        <xdr:sp macro="" textlink="">
          <xdr:nvSpPr>
            <xdr:cNvPr id="4401" name="Control 305" hidden="1">
              <a:extLst>
                <a:ext uri="{63B3BB69-23CF-44E3-9099-C40C66FF867C}">
                  <a14:compatExt spid="_x0000_s4401"/>
                </a:ext>
                <a:ext uri="{FF2B5EF4-FFF2-40B4-BE49-F238E27FC236}">
                  <a16:creationId xmlns:a16="http://schemas.microsoft.com/office/drawing/2014/main" id="{BE4C4FCC-50DB-4B9D-A2F5-A201A45CEA9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160</xdr:row>
      <xdr:rowOff>0</xdr:rowOff>
    </xdr:from>
    <xdr:to>
      <xdr:col>10</xdr:col>
      <xdr:colOff>190500</xdr:colOff>
      <xdr:row>160</xdr:row>
      <xdr:rowOff>142875</xdr:rowOff>
    </xdr:to>
    <xdr:pic>
      <xdr:nvPicPr>
        <xdr:cNvPr id="307" name="note151" descr="Note">
          <a:extLst>
            <a:ext uri="{FF2B5EF4-FFF2-40B4-BE49-F238E27FC236}">
              <a16:creationId xmlns:a16="http://schemas.microsoft.com/office/drawing/2014/main" id="{B80A3D31-A78B-465E-A27A-44272554E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62168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161</xdr:row>
          <xdr:rowOff>0</xdr:rowOff>
        </xdr:from>
        <xdr:to>
          <xdr:col>4</xdr:col>
          <xdr:colOff>257175</xdr:colOff>
          <xdr:row>161</xdr:row>
          <xdr:rowOff>266700</xdr:rowOff>
        </xdr:to>
        <xdr:sp macro="" textlink="">
          <xdr:nvSpPr>
            <xdr:cNvPr id="4403" name="Control 307" hidden="1">
              <a:extLst>
                <a:ext uri="{63B3BB69-23CF-44E3-9099-C40C66FF867C}">
                  <a14:compatExt spid="_x0000_s4403"/>
                </a:ext>
                <a:ext uri="{FF2B5EF4-FFF2-40B4-BE49-F238E27FC236}">
                  <a16:creationId xmlns:a16="http://schemas.microsoft.com/office/drawing/2014/main" id="{E85D258F-61E1-4E8C-B6CB-E75C206B4DB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161</xdr:row>
      <xdr:rowOff>0</xdr:rowOff>
    </xdr:from>
    <xdr:to>
      <xdr:col>10</xdr:col>
      <xdr:colOff>190500</xdr:colOff>
      <xdr:row>161</xdr:row>
      <xdr:rowOff>142875</xdr:rowOff>
    </xdr:to>
    <xdr:pic>
      <xdr:nvPicPr>
        <xdr:cNvPr id="309" name="note152" descr="Note">
          <a:extLst>
            <a:ext uri="{FF2B5EF4-FFF2-40B4-BE49-F238E27FC236}">
              <a16:creationId xmlns:a16="http://schemas.microsoft.com/office/drawing/2014/main" id="{8DBFBCEC-A55A-4B25-96B2-D0DD96D67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66559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162</xdr:row>
          <xdr:rowOff>0</xdr:rowOff>
        </xdr:from>
        <xdr:to>
          <xdr:col>4</xdr:col>
          <xdr:colOff>257175</xdr:colOff>
          <xdr:row>162</xdr:row>
          <xdr:rowOff>266700</xdr:rowOff>
        </xdr:to>
        <xdr:sp macro="" textlink="">
          <xdr:nvSpPr>
            <xdr:cNvPr id="4405" name="Control 309" hidden="1">
              <a:extLst>
                <a:ext uri="{63B3BB69-23CF-44E3-9099-C40C66FF867C}">
                  <a14:compatExt spid="_x0000_s4405"/>
                </a:ext>
                <a:ext uri="{FF2B5EF4-FFF2-40B4-BE49-F238E27FC236}">
                  <a16:creationId xmlns:a16="http://schemas.microsoft.com/office/drawing/2014/main" id="{C3CEB043-0C10-4DDA-9340-B7CA95F6CCD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162</xdr:row>
      <xdr:rowOff>0</xdr:rowOff>
    </xdr:from>
    <xdr:to>
      <xdr:col>10</xdr:col>
      <xdr:colOff>190500</xdr:colOff>
      <xdr:row>162</xdr:row>
      <xdr:rowOff>142875</xdr:rowOff>
    </xdr:to>
    <xdr:pic>
      <xdr:nvPicPr>
        <xdr:cNvPr id="311" name="note153" descr="Note">
          <a:extLst>
            <a:ext uri="{FF2B5EF4-FFF2-40B4-BE49-F238E27FC236}">
              <a16:creationId xmlns:a16="http://schemas.microsoft.com/office/drawing/2014/main" id="{86722185-B44D-46E9-BB2C-92427E05E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71769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163</xdr:row>
          <xdr:rowOff>0</xdr:rowOff>
        </xdr:from>
        <xdr:to>
          <xdr:col>4</xdr:col>
          <xdr:colOff>257175</xdr:colOff>
          <xdr:row>163</xdr:row>
          <xdr:rowOff>266700</xdr:rowOff>
        </xdr:to>
        <xdr:sp macro="" textlink="">
          <xdr:nvSpPr>
            <xdr:cNvPr id="4407" name="Control 311" hidden="1">
              <a:extLst>
                <a:ext uri="{63B3BB69-23CF-44E3-9099-C40C66FF867C}">
                  <a14:compatExt spid="_x0000_s4407"/>
                </a:ext>
                <a:ext uri="{FF2B5EF4-FFF2-40B4-BE49-F238E27FC236}">
                  <a16:creationId xmlns:a16="http://schemas.microsoft.com/office/drawing/2014/main" id="{CA86F2E7-7827-404D-9FBA-46391D2214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163</xdr:row>
      <xdr:rowOff>0</xdr:rowOff>
    </xdr:from>
    <xdr:to>
      <xdr:col>10</xdr:col>
      <xdr:colOff>190500</xdr:colOff>
      <xdr:row>163</xdr:row>
      <xdr:rowOff>142875</xdr:rowOff>
    </xdr:to>
    <xdr:pic>
      <xdr:nvPicPr>
        <xdr:cNvPr id="313" name="note154" descr="Note">
          <a:extLst>
            <a:ext uri="{FF2B5EF4-FFF2-40B4-BE49-F238E27FC236}">
              <a16:creationId xmlns:a16="http://schemas.microsoft.com/office/drawing/2014/main" id="{EBB4AC55-B756-4255-A278-B994916DC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75208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164</xdr:row>
          <xdr:rowOff>0</xdr:rowOff>
        </xdr:from>
        <xdr:to>
          <xdr:col>4</xdr:col>
          <xdr:colOff>257175</xdr:colOff>
          <xdr:row>164</xdr:row>
          <xdr:rowOff>266700</xdr:rowOff>
        </xdr:to>
        <xdr:sp macro="" textlink="">
          <xdr:nvSpPr>
            <xdr:cNvPr id="4409" name="Control 313" hidden="1">
              <a:extLst>
                <a:ext uri="{63B3BB69-23CF-44E3-9099-C40C66FF867C}">
                  <a14:compatExt spid="_x0000_s4409"/>
                </a:ext>
                <a:ext uri="{FF2B5EF4-FFF2-40B4-BE49-F238E27FC236}">
                  <a16:creationId xmlns:a16="http://schemas.microsoft.com/office/drawing/2014/main" id="{650DE60F-B318-4618-9457-4F46EFB3FE1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164</xdr:row>
      <xdr:rowOff>0</xdr:rowOff>
    </xdr:from>
    <xdr:to>
      <xdr:col>10</xdr:col>
      <xdr:colOff>190500</xdr:colOff>
      <xdr:row>164</xdr:row>
      <xdr:rowOff>142875</xdr:rowOff>
    </xdr:to>
    <xdr:pic>
      <xdr:nvPicPr>
        <xdr:cNvPr id="315" name="note155" descr="Note">
          <a:extLst>
            <a:ext uri="{FF2B5EF4-FFF2-40B4-BE49-F238E27FC236}">
              <a16:creationId xmlns:a16="http://schemas.microsoft.com/office/drawing/2014/main" id="{06EDE600-80D3-47A5-89CD-142EE0CB96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79789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165</xdr:row>
          <xdr:rowOff>0</xdr:rowOff>
        </xdr:from>
        <xdr:to>
          <xdr:col>4</xdr:col>
          <xdr:colOff>257175</xdr:colOff>
          <xdr:row>165</xdr:row>
          <xdr:rowOff>266700</xdr:rowOff>
        </xdr:to>
        <xdr:sp macro="" textlink="">
          <xdr:nvSpPr>
            <xdr:cNvPr id="4411" name="Control 315" hidden="1">
              <a:extLst>
                <a:ext uri="{63B3BB69-23CF-44E3-9099-C40C66FF867C}">
                  <a14:compatExt spid="_x0000_s4411"/>
                </a:ext>
                <a:ext uri="{FF2B5EF4-FFF2-40B4-BE49-F238E27FC236}">
                  <a16:creationId xmlns:a16="http://schemas.microsoft.com/office/drawing/2014/main" id="{D0B96531-4753-4A57-827C-B22A34A6769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165</xdr:row>
      <xdr:rowOff>0</xdr:rowOff>
    </xdr:from>
    <xdr:to>
      <xdr:col>10</xdr:col>
      <xdr:colOff>190500</xdr:colOff>
      <xdr:row>165</xdr:row>
      <xdr:rowOff>142875</xdr:rowOff>
    </xdr:to>
    <xdr:pic>
      <xdr:nvPicPr>
        <xdr:cNvPr id="317" name="note156" descr="Note">
          <a:extLst>
            <a:ext uri="{FF2B5EF4-FFF2-40B4-BE49-F238E27FC236}">
              <a16:creationId xmlns:a16="http://schemas.microsoft.com/office/drawing/2014/main" id="{329CE116-6F40-4BAC-A1F7-DE6717F1A3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84999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166</xdr:row>
          <xdr:rowOff>0</xdr:rowOff>
        </xdr:from>
        <xdr:to>
          <xdr:col>4</xdr:col>
          <xdr:colOff>257175</xdr:colOff>
          <xdr:row>166</xdr:row>
          <xdr:rowOff>266700</xdr:rowOff>
        </xdr:to>
        <xdr:sp macro="" textlink="">
          <xdr:nvSpPr>
            <xdr:cNvPr id="4413" name="Control 317" hidden="1">
              <a:extLst>
                <a:ext uri="{63B3BB69-23CF-44E3-9099-C40C66FF867C}">
                  <a14:compatExt spid="_x0000_s4413"/>
                </a:ext>
                <a:ext uri="{FF2B5EF4-FFF2-40B4-BE49-F238E27FC236}">
                  <a16:creationId xmlns:a16="http://schemas.microsoft.com/office/drawing/2014/main" id="{B0BC8734-F1CF-4F9D-9B16-74ACFD84BDB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166</xdr:row>
      <xdr:rowOff>0</xdr:rowOff>
    </xdr:from>
    <xdr:to>
      <xdr:col>10</xdr:col>
      <xdr:colOff>190500</xdr:colOff>
      <xdr:row>166</xdr:row>
      <xdr:rowOff>142875</xdr:rowOff>
    </xdr:to>
    <xdr:pic>
      <xdr:nvPicPr>
        <xdr:cNvPr id="319" name="note157" descr="Note">
          <a:extLst>
            <a:ext uri="{FF2B5EF4-FFF2-40B4-BE49-F238E27FC236}">
              <a16:creationId xmlns:a16="http://schemas.microsoft.com/office/drawing/2014/main" id="{7115DD1E-1F3F-47C0-AE0A-8F128FC91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90210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167</xdr:row>
          <xdr:rowOff>0</xdr:rowOff>
        </xdr:from>
        <xdr:to>
          <xdr:col>4</xdr:col>
          <xdr:colOff>257175</xdr:colOff>
          <xdr:row>167</xdr:row>
          <xdr:rowOff>266700</xdr:rowOff>
        </xdr:to>
        <xdr:sp macro="" textlink="">
          <xdr:nvSpPr>
            <xdr:cNvPr id="4415" name="Control 319" hidden="1">
              <a:extLst>
                <a:ext uri="{63B3BB69-23CF-44E3-9099-C40C66FF867C}">
                  <a14:compatExt spid="_x0000_s4415"/>
                </a:ext>
                <a:ext uri="{FF2B5EF4-FFF2-40B4-BE49-F238E27FC236}">
                  <a16:creationId xmlns:a16="http://schemas.microsoft.com/office/drawing/2014/main" id="{ACBDC7AD-07DC-481E-92BF-E0FA4CFEE3C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167</xdr:row>
      <xdr:rowOff>0</xdr:rowOff>
    </xdr:from>
    <xdr:to>
      <xdr:col>10</xdr:col>
      <xdr:colOff>190500</xdr:colOff>
      <xdr:row>167</xdr:row>
      <xdr:rowOff>142875</xdr:rowOff>
    </xdr:to>
    <xdr:pic>
      <xdr:nvPicPr>
        <xdr:cNvPr id="321" name="note158" descr="Note">
          <a:extLst>
            <a:ext uri="{FF2B5EF4-FFF2-40B4-BE49-F238E27FC236}">
              <a16:creationId xmlns:a16="http://schemas.microsoft.com/office/drawing/2014/main" id="{7E55BDF1-A8B3-4A06-8BE7-C5FD22A6E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695420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168</xdr:row>
          <xdr:rowOff>0</xdr:rowOff>
        </xdr:from>
        <xdr:to>
          <xdr:col>4</xdr:col>
          <xdr:colOff>257175</xdr:colOff>
          <xdr:row>168</xdr:row>
          <xdr:rowOff>266700</xdr:rowOff>
        </xdr:to>
        <xdr:sp macro="" textlink="">
          <xdr:nvSpPr>
            <xdr:cNvPr id="4417" name="Control 321" hidden="1">
              <a:extLst>
                <a:ext uri="{63B3BB69-23CF-44E3-9099-C40C66FF867C}">
                  <a14:compatExt spid="_x0000_s4417"/>
                </a:ext>
                <a:ext uri="{FF2B5EF4-FFF2-40B4-BE49-F238E27FC236}">
                  <a16:creationId xmlns:a16="http://schemas.microsoft.com/office/drawing/2014/main" id="{1FB4A75C-C912-499C-9672-A4EF8EFBFAF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168</xdr:row>
      <xdr:rowOff>0</xdr:rowOff>
    </xdr:from>
    <xdr:to>
      <xdr:col>10</xdr:col>
      <xdr:colOff>190500</xdr:colOff>
      <xdr:row>168</xdr:row>
      <xdr:rowOff>142875</xdr:rowOff>
    </xdr:to>
    <xdr:pic>
      <xdr:nvPicPr>
        <xdr:cNvPr id="323" name="note159" descr="Note">
          <a:extLst>
            <a:ext uri="{FF2B5EF4-FFF2-40B4-BE49-F238E27FC236}">
              <a16:creationId xmlns:a16="http://schemas.microsoft.com/office/drawing/2014/main" id="{952DDC26-1A2D-49EB-9000-CAC78A435F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00630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169</xdr:row>
          <xdr:rowOff>0</xdr:rowOff>
        </xdr:from>
        <xdr:to>
          <xdr:col>4</xdr:col>
          <xdr:colOff>257175</xdr:colOff>
          <xdr:row>169</xdr:row>
          <xdr:rowOff>266700</xdr:rowOff>
        </xdr:to>
        <xdr:sp macro="" textlink="">
          <xdr:nvSpPr>
            <xdr:cNvPr id="4419" name="Control 323" hidden="1">
              <a:extLst>
                <a:ext uri="{63B3BB69-23CF-44E3-9099-C40C66FF867C}">
                  <a14:compatExt spid="_x0000_s4419"/>
                </a:ext>
                <a:ext uri="{FF2B5EF4-FFF2-40B4-BE49-F238E27FC236}">
                  <a16:creationId xmlns:a16="http://schemas.microsoft.com/office/drawing/2014/main" id="{A0D8A9D7-7F89-4916-A75B-BC4D2DFD049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169</xdr:row>
      <xdr:rowOff>0</xdr:rowOff>
    </xdr:from>
    <xdr:to>
      <xdr:col>10</xdr:col>
      <xdr:colOff>190500</xdr:colOff>
      <xdr:row>169</xdr:row>
      <xdr:rowOff>142875</xdr:rowOff>
    </xdr:to>
    <xdr:pic>
      <xdr:nvPicPr>
        <xdr:cNvPr id="325" name="note160" descr="Note">
          <a:extLst>
            <a:ext uri="{FF2B5EF4-FFF2-40B4-BE49-F238E27FC236}">
              <a16:creationId xmlns:a16="http://schemas.microsoft.com/office/drawing/2014/main" id="{1E69B873-8999-4AB2-B64A-5C97BF46F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05840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170</xdr:row>
          <xdr:rowOff>0</xdr:rowOff>
        </xdr:from>
        <xdr:to>
          <xdr:col>4</xdr:col>
          <xdr:colOff>257175</xdr:colOff>
          <xdr:row>170</xdr:row>
          <xdr:rowOff>266700</xdr:rowOff>
        </xdr:to>
        <xdr:sp macro="" textlink="">
          <xdr:nvSpPr>
            <xdr:cNvPr id="4421" name="Control 325" hidden="1">
              <a:extLst>
                <a:ext uri="{63B3BB69-23CF-44E3-9099-C40C66FF867C}">
                  <a14:compatExt spid="_x0000_s4421"/>
                </a:ext>
                <a:ext uri="{FF2B5EF4-FFF2-40B4-BE49-F238E27FC236}">
                  <a16:creationId xmlns:a16="http://schemas.microsoft.com/office/drawing/2014/main" id="{75944B95-82DF-4777-BC86-274F8E76F91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170</xdr:row>
      <xdr:rowOff>0</xdr:rowOff>
    </xdr:from>
    <xdr:to>
      <xdr:col>10</xdr:col>
      <xdr:colOff>190500</xdr:colOff>
      <xdr:row>170</xdr:row>
      <xdr:rowOff>142875</xdr:rowOff>
    </xdr:to>
    <xdr:pic>
      <xdr:nvPicPr>
        <xdr:cNvPr id="327" name="note161" descr="Note">
          <a:extLst>
            <a:ext uri="{FF2B5EF4-FFF2-40B4-BE49-F238E27FC236}">
              <a16:creationId xmlns:a16="http://schemas.microsoft.com/office/drawing/2014/main" id="{5088FE88-01BD-48C9-A598-F8BEB1B9F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10803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171</xdr:row>
          <xdr:rowOff>0</xdr:rowOff>
        </xdr:from>
        <xdr:to>
          <xdr:col>4</xdr:col>
          <xdr:colOff>257175</xdr:colOff>
          <xdr:row>171</xdr:row>
          <xdr:rowOff>266700</xdr:rowOff>
        </xdr:to>
        <xdr:sp macro="" textlink="">
          <xdr:nvSpPr>
            <xdr:cNvPr id="4423" name="Control 327" hidden="1">
              <a:extLst>
                <a:ext uri="{63B3BB69-23CF-44E3-9099-C40C66FF867C}">
                  <a14:compatExt spid="_x0000_s4423"/>
                </a:ext>
                <a:ext uri="{FF2B5EF4-FFF2-40B4-BE49-F238E27FC236}">
                  <a16:creationId xmlns:a16="http://schemas.microsoft.com/office/drawing/2014/main" id="{7C8C5E2D-6AF4-4937-B9FA-410279A28DE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171</xdr:row>
      <xdr:rowOff>0</xdr:rowOff>
    </xdr:from>
    <xdr:to>
      <xdr:col>10</xdr:col>
      <xdr:colOff>190500</xdr:colOff>
      <xdr:row>171</xdr:row>
      <xdr:rowOff>142875</xdr:rowOff>
    </xdr:to>
    <xdr:pic>
      <xdr:nvPicPr>
        <xdr:cNvPr id="329" name="note162" descr="Note">
          <a:extLst>
            <a:ext uri="{FF2B5EF4-FFF2-40B4-BE49-F238E27FC236}">
              <a16:creationId xmlns:a16="http://schemas.microsoft.com/office/drawing/2014/main" id="{8AC243ED-19EB-4AFF-99FF-FF2D455AC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15194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172</xdr:row>
          <xdr:rowOff>0</xdr:rowOff>
        </xdr:from>
        <xdr:to>
          <xdr:col>4</xdr:col>
          <xdr:colOff>257175</xdr:colOff>
          <xdr:row>172</xdr:row>
          <xdr:rowOff>266700</xdr:rowOff>
        </xdr:to>
        <xdr:sp macro="" textlink="">
          <xdr:nvSpPr>
            <xdr:cNvPr id="4425" name="Control 329" hidden="1">
              <a:extLst>
                <a:ext uri="{63B3BB69-23CF-44E3-9099-C40C66FF867C}">
                  <a14:compatExt spid="_x0000_s4425"/>
                </a:ext>
                <a:ext uri="{FF2B5EF4-FFF2-40B4-BE49-F238E27FC236}">
                  <a16:creationId xmlns:a16="http://schemas.microsoft.com/office/drawing/2014/main" id="{1D975AF5-2D1E-4A58-8C0B-A97E5F3BF02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172</xdr:row>
      <xdr:rowOff>0</xdr:rowOff>
    </xdr:from>
    <xdr:to>
      <xdr:col>10</xdr:col>
      <xdr:colOff>190500</xdr:colOff>
      <xdr:row>172</xdr:row>
      <xdr:rowOff>142875</xdr:rowOff>
    </xdr:to>
    <xdr:pic>
      <xdr:nvPicPr>
        <xdr:cNvPr id="331" name="note163" descr="Note">
          <a:extLst>
            <a:ext uri="{FF2B5EF4-FFF2-40B4-BE49-F238E27FC236}">
              <a16:creationId xmlns:a16="http://schemas.microsoft.com/office/drawing/2014/main" id="{4865DEA4-5D62-434F-A9A9-AAC710FE1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20404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173</xdr:row>
          <xdr:rowOff>0</xdr:rowOff>
        </xdr:from>
        <xdr:to>
          <xdr:col>4</xdr:col>
          <xdr:colOff>257175</xdr:colOff>
          <xdr:row>173</xdr:row>
          <xdr:rowOff>266700</xdr:rowOff>
        </xdr:to>
        <xdr:sp macro="" textlink="">
          <xdr:nvSpPr>
            <xdr:cNvPr id="4427" name="Control 331" hidden="1">
              <a:extLst>
                <a:ext uri="{63B3BB69-23CF-44E3-9099-C40C66FF867C}">
                  <a14:compatExt spid="_x0000_s4427"/>
                </a:ext>
                <a:ext uri="{FF2B5EF4-FFF2-40B4-BE49-F238E27FC236}">
                  <a16:creationId xmlns:a16="http://schemas.microsoft.com/office/drawing/2014/main" id="{C646E3D5-EE5E-46E2-BE99-262F009C7F3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173</xdr:row>
      <xdr:rowOff>0</xdr:rowOff>
    </xdr:from>
    <xdr:to>
      <xdr:col>10</xdr:col>
      <xdr:colOff>190500</xdr:colOff>
      <xdr:row>173</xdr:row>
      <xdr:rowOff>142875</xdr:rowOff>
    </xdr:to>
    <xdr:pic>
      <xdr:nvPicPr>
        <xdr:cNvPr id="333" name="note164" descr="Note">
          <a:extLst>
            <a:ext uri="{FF2B5EF4-FFF2-40B4-BE49-F238E27FC236}">
              <a16:creationId xmlns:a16="http://schemas.microsoft.com/office/drawing/2014/main" id="{FF1FBA12-45B5-43E0-9C62-C57584710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22699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174</xdr:row>
          <xdr:rowOff>0</xdr:rowOff>
        </xdr:from>
        <xdr:to>
          <xdr:col>4</xdr:col>
          <xdr:colOff>257175</xdr:colOff>
          <xdr:row>174</xdr:row>
          <xdr:rowOff>266700</xdr:rowOff>
        </xdr:to>
        <xdr:sp macro="" textlink="">
          <xdr:nvSpPr>
            <xdr:cNvPr id="4429" name="Control 333" hidden="1">
              <a:extLst>
                <a:ext uri="{63B3BB69-23CF-44E3-9099-C40C66FF867C}">
                  <a14:compatExt spid="_x0000_s4429"/>
                </a:ext>
                <a:ext uri="{FF2B5EF4-FFF2-40B4-BE49-F238E27FC236}">
                  <a16:creationId xmlns:a16="http://schemas.microsoft.com/office/drawing/2014/main" id="{1B85A3EC-66B2-4639-ADBB-2CE6B3445B5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174</xdr:row>
      <xdr:rowOff>0</xdr:rowOff>
    </xdr:from>
    <xdr:to>
      <xdr:col>10</xdr:col>
      <xdr:colOff>190500</xdr:colOff>
      <xdr:row>174</xdr:row>
      <xdr:rowOff>142875</xdr:rowOff>
    </xdr:to>
    <xdr:pic>
      <xdr:nvPicPr>
        <xdr:cNvPr id="335" name="note165" descr="Note">
          <a:extLst>
            <a:ext uri="{FF2B5EF4-FFF2-40B4-BE49-F238E27FC236}">
              <a16:creationId xmlns:a16="http://schemas.microsoft.com/office/drawing/2014/main" id="{45149430-53F6-4B62-9C69-0348FF1A4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27910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175</xdr:row>
          <xdr:rowOff>0</xdr:rowOff>
        </xdr:from>
        <xdr:to>
          <xdr:col>4</xdr:col>
          <xdr:colOff>257175</xdr:colOff>
          <xdr:row>175</xdr:row>
          <xdr:rowOff>266700</xdr:rowOff>
        </xdr:to>
        <xdr:sp macro="" textlink="">
          <xdr:nvSpPr>
            <xdr:cNvPr id="4431" name="Control 335" hidden="1">
              <a:extLst>
                <a:ext uri="{63B3BB69-23CF-44E3-9099-C40C66FF867C}">
                  <a14:compatExt spid="_x0000_s4431"/>
                </a:ext>
                <a:ext uri="{FF2B5EF4-FFF2-40B4-BE49-F238E27FC236}">
                  <a16:creationId xmlns:a16="http://schemas.microsoft.com/office/drawing/2014/main" id="{EF7DC737-C15A-488A-AF41-0EDB61D0FCF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175</xdr:row>
      <xdr:rowOff>0</xdr:rowOff>
    </xdr:from>
    <xdr:to>
      <xdr:col>10</xdr:col>
      <xdr:colOff>190500</xdr:colOff>
      <xdr:row>175</xdr:row>
      <xdr:rowOff>142875</xdr:rowOff>
    </xdr:to>
    <xdr:pic>
      <xdr:nvPicPr>
        <xdr:cNvPr id="337" name="note166" descr="Note">
          <a:extLst>
            <a:ext uri="{FF2B5EF4-FFF2-40B4-BE49-F238E27FC236}">
              <a16:creationId xmlns:a16="http://schemas.microsoft.com/office/drawing/2014/main" id="{75797D30-CBA1-404D-9BAF-183A3B995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33120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176</xdr:row>
          <xdr:rowOff>0</xdr:rowOff>
        </xdr:from>
        <xdr:to>
          <xdr:col>4</xdr:col>
          <xdr:colOff>257175</xdr:colOff>
          <xdr:row>176</xdr:row>
          <xdr:rowOff>266700</xdr:rowOff>
        </xdr:to>
        <xdr:sp macro="" textlink="">
          <xdr:nvSpPr>
            <xdr:cNvPr id="4433" name="Control 337" hidden="1">
              <a:extLst>
                <a:ext uri="{63B3BB69-23CF-44E3-9099-C40C66FF867C}">
                  <a14:compatExt spid="_x0000_s4433"/>
                </a:ext>
                <a:ext uri="{FF2B5EF4-FFF2-40B4-BE49-F238E27FC236}">
                  <a16:creationId xmlns:a16="http://schemas.microsoft.com/office/drawing/2014/main" id="{31D9A292-9FBE-46B6-89DA-04CF403C387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176</xdr:row>
      <xdr:rowOff>0</xdr:rowOff>
    </xdr:from>
    <xdr:to>
      <xdr:col>10</xdr:col>
      <xdr:colOff>190500</xdr:colOff>
      <xdr:row>176</xdr:row>
      <xdr:rowOff>142875</xdr:rowOff>
    </xdr:to>
    <xdr:pic>
      <xdr:nvPicPr>
        <xdr:cNvPr id="339" name="note167" descr="Note">
          <a:extLst>
            <a:ext uri="{FF2B5EF4-FFF2-40B4-BE49-F238E27FC236}">
              <a16:creationId xmlns:a16="http://schemas.microsoft.com/office/drawing/2014/main" id="{43358A3F-C98F-4546-BD30-4A2605ABAE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38330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177</xdr:row>
          <xdr:rowOff>0</xdr:rowOff>
        </xdr:from>
        <xdr:to>
          <xdr:col>4</xdr:col>
          <xdr:colOff>257175</xdr:colOff>
          <xdr:row>177</xdr:row>
          <xdr:rowOff>266700</xdr:rowOff>
        </xdr:to>
        <xdr:sp macro="" textlink="">
          <xdr:nvSpPr>
            <xdr:cNvPr id="4435" name="Control 339" hidden="1">
              <a:extLst>
                <a:ext uri="{63B3BB69-23CF-44E3-9099-C40C66FF867C}">
                  <a14:compatExt spid="_x0000_s4435"/>
                </a:ext>
                <a:ext uri="{FF2B5EF4-FFF2-40B4-BE49-F238E27FC236}">
                  <a16:creationId xmlns:a16="http://schemas.microsoft.com/office/drawing/2014/main" id="{EEE1CB69-196C-4259-B3F2-9D0986EBD12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177</xdr:row>
      <xdr:rowOff>0</xdr:rowOff>
    </xdr:from>
    <xdr:to>
      <xdr:col>10</xdr:col>
      <xdr:colOff>190500</xdr:colOff>
      <xdr:row>177</xdr:row>
      <xdr:rowOff>142875</xdr:rowOff>
    </xdr:to>
    <xdr:pic>
      <xdr:nvPicPr>
        <xdr:cNvPr id="341" name="note168" descr="Note">
          <a:extLst>
            <a:ext uri="{FF2B5EF4-FFF2-40B4-BE49-F238E27FC236}">
              <a16:creationId xmlns:a16="http://schemas.microsoft.com/office/drawing/2014/main" id="{A0E01274-0854-48D1-9E8F-8F480003B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43540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178</xdr:row>
          <xdr:rowOff>0</xdr:rowOff>
        </xdr:from>
        <xdr:to>
          <xdr:col>4</xdr:col>
          <xdr:colOff>257175</xdr:colOff>
          <xdr:row>178</xdr:row>
          <xdr:rowOff>266700</xdr:rowOff>
        </xdr:to>
        <xdr:sp macro="" textlink="">
          <xdr:nvSpPr>
            <xdr:cNvPr id="4437" name="Control 341" hidden="1">
              <a:extLst>
                <a:ext uri="{63B3BB69-23CF-44E3-9099-C40C66FF867C}">
                  <a14:compatExt spid="_x0000_s4437"/>
                </a:ext>
                <a:ext uri="{FF2B5EF4-FFF2-40B4-BE49-F238E27FC236}">
                  <a16:creationId xmlns:a16="http://schemas.microsoft.com/office/drawing/2014/main" id="{E9354500-D9FE-4A61-8459-5FB7B93C12F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178</xdr:row>
      <xdr:rowOff>0</xdr:rowOff>
    </xdr:from>
    <xdr:to>
      <xdr:col>10</xdr:col>
      <xdr:colOff>190500</xdr:colOff>
      <xdr:row>178</xdr:row>
      <xdr:rowOff>142875</xdr:rowOff>
    </xdr:to>
    <xdr:pic>
      <xdr:nvPicPr>
        <xdr:cNvPr id="343" name="note169" descr="Note">
          <a:extLst>
            <a:ext uri="{FF2B5EF4-FFF2-40B4-BE49-F238E27FC236}">
              <a16:creationId xmlns:a16="http://schemas.microsoft.com/office/drawing/2014/main" id="{E1C228F0-48CE-4713-8AAB-0EF3BB887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48750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179</xdr:row>
          <xdr:rowOff>0</xdr:rowOff>
        </xdr:from>
        <xdr:to>
          <xdr:col>4</xdr:col>
          <xdr:colOff>257175</xdr:colOff>
          <xdr:row>179</xdr:row>
          <xdr:rowOff>266700</xdr:rowOff>
        </xdr:to>
        <xdr:sp macro="" textlink="">
          <xdr:nvSpPr>
            <xdr:cNvPr id="4439" name="Control 343" hidden="1">
              <a:extLst>
                <a:ext uri="{63B3BB69-23CF-44E3-9099-C40C66FF867C}">
                  <a14:compatExt spid="_x0000_s4439"/>
                </a:ext>
                <a:ext uri="{FF2B5EF4-FFF2-40B4-BE49-F238E27FC236}">
                  <a16:creationId xmlns:a16="http://schemas.microsoft.com/office/drawing/2014/main" id="{F134983A-F7C7-4B64-AFE4-22E7BFAF587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179</xdr:row>
      <xdr:rowOff>0</xdr:rowOff>
    </xdr:from>
    <xdr:to>
      <xdr:col>10</xdr:col>
      <xdr:colOff>190500</xdr:colOff>
      <xdr:row>179</xdr:row>
      <xdr:rowOff>142875</xdr:rowOff>
    </xdr:to>
    <xdr:pic>
      <xdr:nvPicPr>
        <xdr:cNvPr id="345" name="note170" descr="Note">
          <a:extLst>
            <a:ext uri="{FF2B5EF4-FFF2-40B4-BE49-F238E27FC236}">
              <a16:creationId xmlns:a16="http://schemas.microsoft.com/office/drawing/2014/main" id="{11CE8244-563C-4B4B-ABDA-2AE520E0CE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53903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180</xdr:row>
          <xdr:rowOff>0</xdr:rowOff>
        </xdr:from>
        <xdr:to>
          <xdr:col>4</xdr:col>
          <xdr:colOff>257175</xdr:colOff>
          <xdr:row>180</xdr:row>
          <xdr:rowOff>266700</xdr:rowOff>
        </xdr:to>
        <xdr:sp macro="" textlink="">
          <xdr:nvSpPr>
            <xdr:cNvPr id="4441" name="Control 345" hidden="1">
              <a:extLst>
                <a:ext uri="{63B3BB69-23CF-44E3-9099-C40C66FF867C}">
                  <a14:compatExt spid="_x0000_s4441"/>
                </a:ext>
                <a:ext uri="{FF2B5EF4-FFF2-40B4-BE49-F238E27FC236}">
                  <a16:creationId xmlns:a16="http://schemas.microsoft.com/office/drawing/2014/main" id="{7535DEB8-DD34-4F0A-BF81-1F2101BE85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180</xdr:row>
      <xdr:rowOff>0</xdr:rowOff>
    </xdr:from>
    <xdr:to>
      <xdr:col>10</xdr:col>
      <xdr:colOff>190500</xdr:colOff>
      <xdr:row>180</xdr:row>
      <xdr:rowOff>142875</xdr:rowOff>
    </xdr:to>
    <xdr:pic>
      <xdr:nvPicPr>
        <xdr:cNvPr id="347" name="note171" descr="Note">
          <a:extLst>
            <a:ext uri="{FF2B5EF4-FFF2-40B4-BE49-F238E27FC236}">
              <a16:creationId xmlns:a16="http://schemas.microsoft.com/office/drawing/2014/main" id="{8FF45A50-C10B-4F20-83C0-9550A382E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56199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181</xdr:row>
          <xdr:rowOff>0</xdr:rowOff>
        </xdr:from>
        <xdr:to>
          <xdr:col>4</xdr:col>
          <xdr:colOff>257175</xdr:colOff>
          <xdr:row>181</xdr:row>
          <xdr:rowOff>266700</xdr:rowOff>
        </xdr:to>
        <xdr:sp macro="" textlink="">
          <xdr:nvSpPr>
            <xdr:cNvPr id="4443" name="Control 347" hidden="1">
              <a:extLst>
                <a:ext uri="{63B3BB69-23CF-44E3-9099-C40C66FF867C}">
                  <a14:compatExt spid="_x0000_s4443"/>
                </a:ext>
                <a:ext uri="{FF2B5EF4-FFF2-40B4-BE49-F238E27FC236}">
                  <a16:creationId xmlns:a16="http://schemas.microsoft.com/office/drawing/2014/main" id="{6801E15B-128C-48F9-AC29-191E4B927BE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181</xdr:row>
      <xdr:rowOff>0</xdr:rowOff>
    </xdr:from>
    <xdr:to>
      <xdr:col>10</xdr:col>
      <xdr:colOff>190500</xdr:colOff>
      <xdr:row>181</xdr:row>
      <xdr:rowOff>142875</xdr:rowOff>
    </xdr:to>
    <xdr:pic>
      <xdr:nvPicPr>
        <xdr:cNvPr id="349" name="note172" descr="Note">
          <a:extLst>
            <a:ext uri="{FF2B5EF4-FFF2-40B4-BE49-F238E27FC236}">
              <a16:creationId xmlns:a16="http://schemas.microsoft.com/office/drawing/2014/main" id="{51D1D810-0275-4CDC-A3C0-C9B6B91094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58685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182</xdr:row>
          <xdr:rowOff>0</xdr:rowOff>
        </xdr:from>
        <xdr:to>
          <xdr:col>4</xdr:col>
          <xdr:colOff>257175</xdr:colOff>
          <xdr:row>182</xdr:row>
          <xdr:rowOff>266700</xdr:rowOff>
        </xdr:to>
        <xdr:sp macro="" textlink="">
          <xdr:nvSpPr>
            <xdr:cNvPr id="4445" name="Control 349" hidden="1">
              <a:extLst>
                <a:ext uri="{63B3BB69-23CF-44E3-9099-C40C66FF867C}">
                  <a14:compatExt spid="_x0000_s4445"/>
                </a:ext>
                <a:ext uri="{FF2B5EF4-FFF2-40B4-BE49-F238E27FC236}">
                  <a16:creationId xmlns:a16="http://schemas.microsoft.com/office/drawing/2014/main" id="{5D5A0ABE-DCDE-4663-8024-F8C9992F39A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182</xdr:row>
      <xdr:rowOff>0</xdr:rowOff>
    </xdr:from>
    <xdr:to>
      <xdr:col>10</xdr:col>
      <xdr:colOff>190500</xdr:colOff>
      <xdr:row>182</xdr:row>
      <xdr:rowOff>142875</xdr:rowOff>
    </xdr:to>
    <xdr:pic>
      <xdr:nvPicPr>
        <xdr:cNvPr id="351" name="note173" descr="Note">
          <a:extLst>
            <a:ext uri="{FF2B5EF4-FFF2-40B4-BE49-F238E27FC236}">
              <a16:creationId xmlns:a16="http://schemas.microsoft.com/office/drawing/2014/main" id="{AF812200-8EDC-468A-ADD0-A9648D631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61361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183</xdr:row>
          <xdr:rowOff>0</xdr:rowOff>
        </xdr:from>
        <xdr:to>
          <xdr:col>4</xdr:col>
          <xdr:colOff>257175</xdr:colOff>
          <xdr:row>183</xdr:row>
          <xdr:rowOff>266700</xdr:rowOff>
        </xdr:to>
        <xdr:sp macro="" textlink="">
          <xdr:nvSpPr>
            <xdr:cNvPr id="4447" name="Control 351" hidden="1">
              <a:extLst>
                <a:ext uri="{63B3BB69-23CF-44E3-9099-C40C66FF867C}">
                  <a14:compatExt spid="_x0000_s4447"/>
                </a:ext>
                <a:ext uri="{FF2B5EF4-FFF2-40B4-BE49-F238E27FC236}">
                  <a16:creationId xmlns:a16="http://schemas.microsoft.com/office/drawing/2014/main" id="{876DFEE9-BAF4-445D-AD59-2014D56C41A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183</xdr:row>
      <xdr:rowOff>0</xdr:rowOff>
    </xdr:from>
    <xdr:to>
      <xdr:col>10</xdr:col>
      <xdr:colOff>190500</xdr:colOff>
      <xdr:row>183</xdr:row>
      <xdr:rowOff>142875</xdr:rowOff>
    </xdr:to>
    <xdr:pic>
      <xdr:nvPicPr>
        <xdr:cNvPr id="353" name="note174" descr="Note">
          <a:extLst>
            <a:ext uri="{FF2B5EF4-FFF2-40B4-BE49-F238E27FC236}">
              <a16:creationId xmlns:a16="http://schemas.microsoft.com/office/drawing/2014/main" id="{1AE97D7A-D5DC-4154-83C4-DCBA721EA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66572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184</xdr:row>
          <xdr:rowOff>0</xdr:rowOff>
        </xdr:from>
        <xdr:to>
          <xdr:col>4</xdr:col>
          <xdr:colOff>257175</xdr:colOff>
          <xdr:row>184</xdr:row>
          <xdr:rowOff>266700</xdr:rowOff>
        </xdr:to>
        <xdr:sp macro="" textlink="">
          <xdr:nvSpPr>
            <xdr:cNvPr id="4449" name="Control 353" hidden="1">
              <a:extLst>
                <a:ext uri="{63B3BB69-23CF-44E3-9099-C40C66FF867C}">
                  <a14:compatExt spid="_x0000_s4449"/>
                </a:ext>
                <a:ext uri="{FF2B5EF4-FFF2-40B4-BE49-F238E27FC236}">
                  <a16:creationId xmlns:a16="http://schemas.microsoft.com/office/drawing/2014/main" id="{A4459456-A152-4624-89D1-C77BFF1F858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184</xdr:row>
      <xdr:rowOff>0</xdr:rowOff>
    </xdr:from>
    <xdr:to>
      <xdr:col>10</xdr:col>
      <xdr:colOff>190500</xdr:colOff>
      <xdr:row>184</xdr:row>
      <xdr:rowOff>142875</xdr:rowOff>
    </xdr:to>
    <xdr:pic>
      <xdr:nvPicPr>
        <xdr:cNvPr id="355" name="note175" descr="Note">
          <a:extLst>
            <a:ext uri="{FF2B5EF4-FFF2-40B4-BE49-F238E27FC236}">
              <a16:creationId xmlns:a16="http://schemas.microsoft.com/office/drawing/2014/main" id="{06CDDC62-0801-4C0D-8244-D1490851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71782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185</xdr:row>
          <xdr:rowOff>0</xdr:rowOff>
        </xdr:from>
        <xdr:to>
          <xdr:col>4</xdr:col>
          <xdr:colOff>257175</xdr:colOff>
          <xdr:row>185</xdr:row>
          <xdr:rowOff>266700</xdr:rowOff>
        </xdr:to>
        <xdr:sp macro="" textlink="">
          <xdr:nvSpPr>
            <xdr:cNvPr id="4451" name="Control 355" hidden="1">
              <a:extLst>
                <a:ext uri="{63B3BB69-23CF-44E3-9099-C40C66FF867C}">
                  <a14:compatExt spid="_x0000_s4451"/>
                </a:ext>
                <a:ext uri="{FF2B5EF4-FFF2-40B4-BE49-F238E27FC236}">
                  <a16:creationId xmlns:a16="http://schemas.microsoft.com/office/drawing/2014/main" id="{F19EF896-7B93-4BBD-9E36-B7590A57BD6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185</xdr:row>
      <xdr:rowOff>0</xdr:rowOff>
    </xdr:from>
    <xdr:to>
      <xdr:col>10</xdr:col>
      <xdr:colOff>190500</xdr:colOff>
      <xdr:row>185</xdr:row>
      <xdr:rowOff>142875</xdr:rowOff>
    </xdr:to>
    <xdr:pic>
      <xdr:nvPicPr>
        <xdr:cNvPr id="357" name="note176" descr="Note">
          <a:extLst>
            <a:ext uri="{FF2B5EF4-FFF2-40B4-BE49-F238E27FC236}">
              <a16:creationId xmlns:a16="http://schemas.microsoft.com/office/drawing/2014/main" id="{7B356C02-4913-441B-9894-A1FE4ABDE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75411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186</xdr:row>
          <xdr:rowOff>0</xdr:rowOff>
        </xdr:from>
        <xdr:to>
          <xdr:col>4</xdr:col>
          <xdr:colOff>257175</xdr:colOff>
          <xdr:row>186</xdr:row>
          <xdr:rowOff>266700</xdr:rowOff>
        </xdr:to>
        <xdr:sp macro="" textlink="">
          <xdr:nvSpPr>
            <xdr:cNvPr id="4453" name="Control 357" hidden="1">
              <a:extLst>
                <a:ext uri="{63B3BB69-23CF-44E3-9099-C40C66FF867C}">
                  <a14:compatExt spid="_x0000_s4453"/>
                </a:ext>
                <a:ext uri="{FF2B5EF4-FFF2-40B4-BE49-F238E27FC236}">
                  <a16:creationId xmlns:a16="http://schemas.microsoft.com/office/drawing/2014/main" id="{1A6A8078-F427-49D5-9467-60E024D26B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186</xdr:row>
      <xdr:rowOff>0</xdr:rowOff>
    </xdr:from>
    <xdr:to>
      <xdr:col>10</xdr:col>
      <xdr:colOff>190500</xdr:colOff>
      <xdr:row>186</xdr:row>
      <xdr:rowOff>142875</xdr:rowOff>
    </xdr:to>
    <xdr:pic>
      <xdr:nvPicPr>
        <xdr:cNvPr id="359" name="note177" descr="Note">
          <a:extLst>
            <a:ext uri="{FF2B5EF4-FFF2-40B4-BE49-F238E27FC236}">
              <a16:creationId xmlns:a16="http://schemas.microsoft.com/office/drawing/2014/main" id="{A6108C2F-3FCA-4095-830D-8255CB309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80621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187</xdr:row>
          <xdr:rowOff>0</xdr:rowOff>
        </xdr:from>
        <xdr:to>
          <xdr:col>4</xdr:col>
          <xdr:colOff>257175</xdr:colOff>
          <xdr:row>187</xdr:row>
          <xdr:rowOff>266700</xdr:rowOff>
        </xdr:to>
        <xdr:sp macro="" textlink="">
          <xdr:nvSpPr>
            <xdr:cNvPr id="4455" name="Control 359" hidden="1">
              <a:extLst>
                <a:ext uri="{63B3BB69-23CF-44E3-9099-C40C66FF867C}">
                  <a14:compatExt spid="_x0000_s4455"/>
                </a:ext>
                <a:ext uri="{FF2B5EF4-FFF2-40B4-BE49-F238E27FC236}">
                  <a16:creationId xmlns:a16="http://schemas.microsoft.com/office/drawing/2014/main" id="{0A384CE7-C513-43A3-B71C-7625CE2B6C0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187</xdr:row>
      <xdr:rowOff>0</xdr:rowOff>
    </xdr:from>
    <xdr:to>
      <xdr:col>10</xdr:col>
      <xdr:colOff>190500</xdr:colOff>
      <xdr:row>187</xdr:row>
      <xdr:rowOff>142875</xdr:rowOff>
    </xdr:to>
    <xdr:pic>
      <xdr:nvPicPr>
        <xdr:cNvPr id="361" name="note178" descr="Note">
          <a:extLst>
            <a:ext uri="{FF2B5EF4-FFF2-40B4-BE49-F238E27FC236}">
              <a16:creationId xmlns:a16="http://schemas.microsoft.com/office/drawing/2014/main" id="{05AA0D8A-24E2-414E-A8FE-D1A868344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85831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188</xdr:row>
          <xdr:rowOff>0</xdr:rowOff>
        </xdr:from>
        <xdr:to>
          <xdr:col>4</xdr:col>
          <xdr:colOff>257175</xdr:colOff>
          <xdr:row>188</xdr:row>
          <xdr:rowOff>266700</xdr:rowOff>
        </xdr:to>
        <xdr:sp macro="" textlink="">
          <xdr:nvSpPr>
            <xdr:cNvPr id="4457" name="Control 361" hidden="1">
              <a:extLst>
                <a:ext uri="{63B3BB69-23CF-44E3-9099-C40C66FF867C}">
                  <a14:compatExt spid="_x0000_s4457"/>
                </a:ext>
                <a:ext uri="{FF2B5EF4-FFF2-40B4-BE49-F238E27FC236}">
                  <a16:creationId xmlns:a16="http://schemas.microsoft.com/office/drawing/2014/main" id="{94BC0646-9D5A-4BB7-B052-DF0BED170B3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188</xdr:row>
      <xdr:rowOff>0</xdr:rowOff>
    </xdr:from>
    <xdr:to>
      <xdr:col>10</xdr:col>
      <xdr:colOff>190500</xdr:colOff>
      <xdr:row>188</xdr:row>
      <xdr:rowOff>142875</xdr:rowOff>
    </xdr:to>
    <xdr:pic>
      <xdr:nvPicPr>
        <xdr:cNvPr id="363" name="note179" descr="Note">
          <a:extLst>
            <a:ext uri="{FF2B5EF4-FFF2-40B4-BE49-F238E27FC236}">
              <a16:creationId xmlns:a16="http://schemas.microsoft.com/office/drawing/2014/main" id="{FAC1F6EB-B74E-4A79-90BD-09EAFA74DC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91041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189</xdr:row>
          <xdr:rowOff>0</xdr:rowOff>
        </xdr:from>
        <xdr:to>
          <xdr:col>4</xdr:col>
          <xdr:colOff>257175</xdr:colOff>
          <xdr:row>189</xdr:row>
          <xdr:rowOff>266700</xdr:rowOff>
        </xdr:to>
        <xdr:sp macro="" textlink="">
          <xdr:nvSpPr>
            <xdr:cNvPr id="4459" name="Control 363" hidden="1">
              <a:extLst>
                <a:ext uri="{63B3BB69-23CF-44E3-9099-C40C66FF867C}">
                  <a14:compatExt spid="_x0000_s4459"/>
                </a:ext>
                <a:ext uri="{FF2B5EF4-FFF2-40B4-BE49-F238E27FC236}">
                  <a16:creationId xmlns:a16="http://schemas.microsoft.com/office/drawing/2014/main" id="{4E30053B-CF05-427E-A20C-4A6DD6593D0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189</xdr:row>
      <xdr:rowOff>0</xdr:rowOff>
    </xdr:from>
    <xdr:to>
      <xdr:col>10</xdr:col>
      <xdr:colOff>190500</xdr:colOff>
      <xdr:row>189</xdr:row>
      <xdr:rowOff>142875</xdr:rowOff>
    </xdr:to>
    <xdr:pic>
      <xdr:nvPicPr>
        <xdr:cNvPr id="365" name="note180" descr="Note">
          <a:extLst>
            <a:ext uri="{FF2B5EF4-FFF2-40B4-BE49-F238E27FC236}">
              <a16:creationId xmlns:a16="http://schemas.microsoft.com/office/drawing/2014/main" id="{F9AD47FA-B45D-4F7E-A20A-C3832FFCA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96251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190</xdr:row>
          <xdr:rowOff>0</xdr:rowOff>
        </xdr:from>
        <xdr:to>
          <xdr:col>4</xdr:col>
          <xdr:colOff>257175</xdr:colOff>
          <xdr:row>190</xdr:row>
          <xdr:rowOff>266700</xdr:rowOff>
        </xdr:to>
        <xdr:sp macro="" textlink="">
          <xdr:nvSpPr>
            <xdr:cNvPr id="4461" name="Control 365" hidden="1">
              <a:extLst>
                <a:ext uri="{63B3BB69-23CF-44E3-9099-C40C66FF867C}">
                  <a14:compatExt spid="_x0000_s4461"/>
                </a:ext>
                <a:ext uri="{FF2B5EF4-FFF2-40B4-BE49-F238E27FC236}">
                  <a16:creationId xmlns:a16="http://schemas.microsoft.com/office/drawing/2014/main" id="{0A3925C4-97E3-41FF-9D9E-9ABAB7AE7A3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190</xdr:row>
      <xdr:rowOff>0</xdr:rowOff>
    </xdr:from>
    <xdr:to>
      <xdr:col>10</xdr:col>
      <xdr:colOff>190500</xdr:colOff>
      <xdr:row>190</xdr:row>
      <xdr:rowOff>142875</xdr:rowOff>
    </xdr:to>
    <xdr:pic>
      <xdr:nvPicPr>
        <xdr:cNvPr id="367" name="note181" descr="Note">
          <a:extLst>
            <a:ext uri="{FF2B5EF4-FFF2-40B4-BE49-F238E27FC236}">
              <a16:creationId xmlns:a16="http://schemas.microsoft.com/office/drawing/2014/main" id="{89AA934A-BB88-4A0F-A7E7-AC10BD69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01214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191</xdr:row>
          <xdr:rowOff>0</xdr:rowOff>
        </xdr:from>
        <xdr:to>
          <xdr:col>4</xdr:col>
          <xdr:colOff>257175</xdr:colOff>
          <xdr:row>191</xdr:row>
          <xdr:rowOff>266700</xdr:rowOff>
        </xdr:to>
        <xdr:sp macro="" textlink="">
          <xdr:nvSpPr>
            <xdr:cNvPr id="4463" name="Control 367" hidden="1">
              <a:extLst>
                <a:ext uri="{63B3BB69-23CF-44E3-9099-C40C66FF867C}">
                  <a14:compatExt spid="_x0000_s4463"/>
                </a:ext>
                <a:ext uri="{FF2B5EF4-FFF2-40B4-BE49-F238E27FC236}">
                  <a16:creationId xmlns:a16="http://schemas.microsoft.com/office/drawing/2014/main" id="{49E7AD60-1064-4BA7-9CAF-C81D042603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191</xdr:row>
      <xdr:rowOff>0</xdr:rowOff>
    </xdr:from>
    <xdr:to>
      <xdr:col>10</xdr:col>
      <xdr:colOff>190500</xdr:colOff>
      <xdr:row>191</xdr:row>
      <xdr:rowOff>142875</xdr:rowOff>
    </xdr:to>
    <xdr:pic>
      <xdr:nvPicPr>
        <xdr:cNvPr id="369" name="note182" descr="Note">
          <a:extLst>
            <a:ext uri="{FF2B5EF4-FFF2-40B4-BE49-F238E27FC236}">
              <a16:creationId xmlns:a16="http://schemas.microsoft.com/office/drawing/2014/main" id="{30419F15-AB8B-4BDC-8F9D-1C6BADBD83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06424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192</xdr:row>
          <xdr:rowOff>0</xdr:rowOff>
        </xdr:from>
        <xdr:to>
          <xdr:col>4</xdr:col>
          <xdr:colOff>257175</xdr:colOff>
          <xdr:row>192</xdr:row>
          <xdr:rowOff>266700</xdr:rowOff>
        </xdr:to>
        <xdr:sp macro="" textlink="">
          <xdr:nvSpPr>
            <xdr:cNvPr id="4465" name="Control 369" hidden="1">
              <a:extLst>
                <a:ext uri="{63B3BB69-23CF-44E3-9099-C40C66FF867C}">
                  <a14:compatExt spid="_x0000_s4465"/>
                </a:ext>
                <a:ext uri="{FF2B5EF4-FFF2-40B4-BE49-F238E27FC236}">
                  <a16:creationId xmlns:a16="http://schemas.microsoft.com/office/drawing/2014/main" id="{11F0BF3E-DDEB-4EE1-A3D7-62F472E47FF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192</xdr:row>
      <xdr:rowOff>0</xdr:rowOff>
    </xdr:from>
    <xdr:to>
      <xdr:col>10</xdr:col>
      <xdr:colOff>190500</xdr:colOff>
      <xdr:row>192</xdr:row>
      <xdr:rowOff>142875</xdr:rowOff>
    </xdr:to>
    <xdr:pic>
      <xdr:nvPicPr>
        <xdr:cNvPr id="371" name="note183" descr="Note">
          <a:extLst>
            <a:ext uri="{FF2B5EF4-FFF2-40B4-BE49-F238E27FC236}">
              <a16:creationId xmlns:a16="http://schemas.microsoft.com/office/drawing/2014/main" id="{77F98323-77CE-4206-8626-DA5459A75F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11634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193</xdr:row>
          <xdr:rowOff>0</xdr:rowOff>
        </xdr:from>
        <xdr:to>
          <xdr:col>4</xdr:col>
          <xdr:colOff>257175</xdr:colOff>
          <xdr:row>193</xdr:row>
          <xdr:rowOff>266700</xdr:rowOff>
        </xdr:to>
        <xdr:sp macro="" textlink="">
          <xdr:nvSpPr>
            <xdr:cNvPr id="4467" name="Control 371" hidden="1">
              <a:extLst>
                <a:ext uri="{63B3BB69-23CF-44E3-9099-C40C66FF867C}">
                  <a14:compatExt spid="_x0000_s4467"/>
                </a:ext>
                <a:ext uri="{FF2B5EF4-FFF2-40B4-BE49-F238E27FC236}">
                  <a16:creationId xmlns:a16="http://schemas.microsoft.com/office/drawing/2014/main" id="{89632396-EF2D-4671-97AE-3D47A25CD3E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193</xdr:row>
      <xdr:rowOff>0</xdr:rowOff>
    </xdr:from>
    <xdr:to>
      <xdr:col>10</xdr:col>
      <xdr:colOff>190500</xdr:colOff>
      <xdr:row>193</xdr:row>
      <xdr:rowOff>142875</xdr:rowOff>
    </xdr:to>
    <xdr:pic>
      <xdr:nvPicPr>
        <xdr:cNvPr id="373" name="note184" descr="Note">
          <a:extLst>
            <a:ext uri="{FF2B5EF4-FFF2-40B4-BE49-F238E27FC236}">
              <a16:creationId xmlns:a16="http://schemas.microsoft.com/office/drawing/2014/main" id="{B1AAED11-4167-4981-BE2A-B7F6A794B0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16844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194</xdr:row>
          <xdr:rowOff>0</xdr:rowOff>
        </xdr:from>
        <xdr:to>
          <xdr:col>4</xdr:col>
          <xdr:colOff>257175</xdr:colOff>
          <xdr:row>194</xdr:row>
          <xdr:rowOff>266700</xdr:rowOff>
        </xdr:to>
        <xdr:sp macro="" textlink="">
          <xdr:nvSpPr>
            <xdr:cNvPr id="4469" name="Control 373" hidden="1">
              <a:extLst>
                <a:ext uri="{63B3BB69-23CF-44E3-9099-C40C66FF867C}">
                  <a14:compatExt spid="_x0000_s4469"/>
                </a:ext>
                <a:ext uri="{FF2B5EF4-FFF2-40B4-BE49-F238E27FC236}">
                  <a16:creationId xmlns:a16="http://schemas.microsoft.com/office/drawing/2014/main" id="{8B2C6999-7904-49CB-B3C5-3EE9BCC310E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194</xdr:row>
      <xdr:rowOff>0</xdr:rowOff>
    </xdr:from>
    <xdr:to>
      <xdr:col>10</xdr:col>
      <xdr:colOff>190500</xdr:colOff>
      <xdr:row>194</xdr:row>
      <xdr:rowOff>142875</xdr:rowOff>
    </xdr:to>
    <xdr:pic>
      <xdr:nvPicPr>
        <xdr:cNvPr id="375" name="note185" descr="Note">
          <a:extLst>
            <a:ext uri="{FF2B5EF4-FFF2-40B4-BE49-F238E27FC236}">
              <a16:creationId xmlns:a16="http://schemas.microsoft.com/office/drawing/2014/main" id="{3C0B414E-4CED-4F5D-AF47-099126CBC3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22055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195</xdr:row>
          <xdr:rowOff>0</xdr:rowOff>
        </xdr:from>
        <xdr:to>
          <xdr:col>4</xdr:col>
          <xdr:colOff>257175</xdr:colOff>
          <xdr:row>195</xdr:row>
          <xdr:rowOff>266700</xdr:rowOff>
        </xdr:to>
        <xdr:sp macro="" textlink="">
          <xdr:nvSpPr>
            <xdr:cNvPr id="4471" name="Control 375" hidden="1">
              <a:extLst>
                <a:ext uri="{63B3BB69-23CF-44E3-9099-C40C66FF867C}">
                  <a14:compatExt spid="_x0000_s4471"/>
                </a:ext>
                <a:ext uri="{FF2B5EF4-FFF2-40B4-BE49-F238E27FC236}">
                  <a16:creationId xmlns:a16="http://schemas.microsoft.com/office/drawing/2014/main" id="{F1324DF6-E8E8-4199-99E9-24D59D5B36A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195</xdr:row>
      <xdr:rowOff>0</xdr:rowOff>
    </xdr:from>
    <xdr:to>
      <xdr:col>10</xdr:col>
      <xdr:colOff>190500</xdr:colOff>
      <xdr:row>195</xdr:row>
      <xdr:rowOff>142875</xdr:rowOff>
    </xdr:to>
    <xdr:pic>
      <xdr:nvPicPr>
        <xdr:cNvPr id="377" name="note186" descr="Note">
          <a:extLst>
            <a:ext uri="{FF2B5EF4-FFF2-40B4-BE49-F238E27FC236}">
              <a16:creationId xmlns:a16="http://schemas.microsoft.com/office/drawing/2014/main" id="{21488E33-E205-423C-8E58-B9059E174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27265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196</xdr:row>
          <xdr:rowOff>0</xdr:rowOff>
        </xdr:from>
        <xdr:to>
          <xdr:col>4</xdr:col>
          <xdr:colOff>257175</xdr:colOff>
          <xdr:row>196</xdr:row>
          <xdr:rowOff>266700</xdr:rowOff>
        </xdr:to>
        <xdr:sp macro="" textlink="">
          <xdr:nvSpPr>
            <xdr:cNvPr id="4473" name="Control 377" hidden="1">
              <a:extLst>
                <a:ext uri="{63B3BB69-23CF-44E3-9099-C40C66FF867C}">
                  <a14:compatExt spid="_x0000_s4473"/>
                </a:ext>
                <a:ext uri="{FF2B5EF4-FFF2-40B4-BE49-F238E27FC236}">
                  <a16:creationId xmlns:a16="http://schemas.microsoft.com/office/drawing/2014/main" id="{0D9890A6-4F95-4BE8-BEA6-1CA1066673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196</xdr:row>
      <xdr:rowOff>0</xdr:rowOff>
    </xdr:from>
    <xdr:to>
      <xdr:col>10</xdr:col>
      <xdr:colOff>190500</xdr:colOff>
      <xdr:row>196</xdr:row>
      <xdr:rowOff>142875</xdr:rowOff>
    </xdr:to>
    <xdr:pic>
      <xdr:nvPicPr>
        <xdr:cNvPr id="379" name="note187" descr="Note">
          <a:extLst>
            <a:ext uri="{FF2B5EF4-FFF2-40B4-BE49-F238E27FC236}">
              <a16:creationId xmlns:a16="http://schemas.microsoft.com/office/drawing/2014/main" id="{4BB1EFFB-297B-4D12-9259-371BBC0FF2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32475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197</xdr:row>
          <xdr:rowOff>0</xdr:rowOff>
        </xdr:from>
        <xdr:to>
          <xdr:col>4</xdr:col>
          <xdr:colOff>257175</xdr:colOff>
          <xdr:row>197</xdr:row>
          <xdr:rowOff>266700</xdr:rowOff>
        </xdr:to>
        <xdr:sp macro="" textlink="">
          <xdr:nvSpPr>
            <xdr:cNvPr id="4475" name="Control 379" hidden="1">
              <a:extLst>
                <a:ext uri="{63B3BB69-23CF-44E3-9099-C40C66FF867C}">
                  <a14:compatExt spid="_x0000_s4475"/>
                </a:ext>
                <a:ext uri="{FF2B5EF4-FFF2-40B4-BE49-F238E27FC236}">
                  <a16:creationId xmlns:a16="http://schemas.microsoft.com/office/drawing/2014/main" id="{ECD532D5-C31D-41A3-BE02-3D7B41B8E43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197</xdr:row>
      <xdr:rowOff>0</xdr:rowOff>
    </xdr:from>
    <xdr:to>
      <xdr:col>10</xdr:col>
      <xdr:colOff>190500</xdr:colOff>
      <xdr:row>197</xdr:row>
      <xdr:rowOff>142875</xdr:rowOff>
    </xdr:to>
    <xdr:pic>
      <xdr:nvPicPr>
        <xdr:cNvPr id="381" name="note188" descr="Note">
          <a:extLst>
            <a:ext uri="{FF2B5EF4-FFF2-40B4-BE49-F238E27FC236}">
              <a16:creationId xmlns:a16="http://schemas.microsoft.com/office/drawing/2014/main" id="{BE1F2F39-78E0-48F7-B54B-FD9BE92CF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37685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198</xdr:row>
          <xdr:rowOff>0</xdr:rowOff>
        </xdr:from>
        <xdr:to>
          <xdr:col>4</xdr:col>
          <xdr:colOff>257175</xdr:colOff>
          <xdr:row>198</xdr:row>
          <xdr:rowOff>266700</xdr:rowOff>
        </xdr:to>
        <xdr:sp macro="" textlink="">
          <xdr:nvSpPr>
            <xdr:cNvPr id="4477" name="Control 381" hidden="1">
              <a:extLst>
                <a:ext uri="{63B3BB69-23CF-44E3-9099-C40C66FF867C}">
                  <a14:compatExt spid="_x0000_s4477"/>
                </a:ext>
                <a:ext uri="{FF2B5EF4-FFF2-40B4-BE49-F238E27FC236}">
                  <a16:creationId xmlns:a16="http://schemas.microsoft.com/office/drawing/2014/main" id="{7E0FC440-10CE-4236-B633-6D0F798C4F1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198</xdr:row>
      <xdr:rowOff>0</xdr:rowOff>
    </xdr:from>
    <xdr:to>
      <xdr:col>10</xdr:col>
      <xdr:colOff>190500</xdr:colOff>
      <xdr:row>198</xdr:row>
      <xdr:rowOff>142875</xdr:rowOff>
    </xdr:to>
    <xdr:pic>
      <xdr:nvPicPr>
        <xdr:cNvPr id="383" name="note189" descr="Note">
          <a:extLst>
            <a:ext uri="{FF2B5EF4-FFF2-40B4-BE49-F238E27FC236}">
              <a16:creationId xmlns:a16="http://schemas.microsoft.com/office/drawing/2014/main" id="{39A372BC-F390-4D46-87E7-D1162CA03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41695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199</xdr:row>
          <xdr:rowOff>0</xdr:rowOff>
        </xdr:from>
        <xdr:to>
          <xdr:col>4</xdr:col>
          <xdr:colOff>257175</xdr:colOff>
          <xdr:row>199</xdr:row>
          <xdr:rowOff>266700</xdr:rowOff>
        </xdr:to>
        <xdr:sp macro="" textlink="">
          <xdr:nvSpPr>
            <xdr:cNvPr id="4479" name="Control 383" hidden="1">
              <a:extLst>
                <a:ext uri="{63B3BB69-23CF-44E3-9099-C40C66FF867C}">
                  <a14:compatExt spid="_x0000_s4479"/>
                </a:ext>
                <a:ext uri="{FF2B5EF4-FFF2-40B4-BE49-F238E27FC236}">
                  <a16:creationId xmlns:a16="http://schemas.microsoft.com/office/drawing/2014/main" id="{492F4EA2-845C-4DAC-8312-B0B195C5E0C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199</xdr:row>
      <xdr:rowOff>0</xdr:rowOff>
    </xdr:from>
    <xdr:to>
      <xdr:col>10</xdr:col>
      <xdr:colOff>190500</xdr:colOff>
      <xdr:row>199</xdr:row>
      <xdr:rowOff>142875</xdr:rowOff>
    </xdr:to>
    <xdr:pic>
      <xdr:nvPicPr>
        <xdr:cNvPr id="385" name="note190" descr="Note">
          <a:extLst>
            <a:ext uri="{FF2B5EF4-FFF2-40B4-BE49-F238E27FC236}">
              <a16:creationId xmlns:a16="http://schemas.microsoft.com/office/drawing/2014/main" id="{3A8E065D-3479-4B29-B349-444EBDA7F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45896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200</xdr:row>
          <xdr:rowOff>0</xdr:rowOff>
        </xdr:from>
        <xdr:to>
          <xdr:col>4</xdr:col>
          <xdr:colOff>257175</xdr:colOff>
          <xdr:row>200</xdr:row>
          <xdr:rowOff>266700</xdr:rowOff>
        </xdr:to>
        <xdr:sp macro="" textlink="">
          <xdr:nvSpPr>
            <xdr:cNvPr id="4481" name="Control 385" hidden="1">
              <a:extLst>
                <a:ext uri="{63B3BB69-23CF-44E3-9099-C40C66FF867C}">
                  <a14:compatExt spid="_x0000_s4481"/>
                </a:ext>
                <a:ext uri="{FF2B5EF4-FFF2-40B4-BE49-F238E27FC236}">
                  <a16:creationId xmlns:a16="http://schemas.microsoft.com/office/drawing/2014/main" id="{D8FB50F3-1272-4C44-9620-7AAA5610C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200</xdr:row>
      <xdr:rowOff>0</xdr:rowOff>
    </xdr:from>
    <xdr:to>
      <xdr:col>10</xdr:col>
      <xdr:colOff>190500</xdr:colOff>
      <xdr:row>200</xdr:row>
      <xdr:rowOff>142875</xdr:rowOff>
    </xdr:to>
    <xdr:pic>
      <xdr:nvPicPr>
        <xdr:cNvPr id="387" name="note191" descr="Note">
          <a:extLst>
            <a:ext uri="{FF2B5EF4-FFF2-40B4-BE49-F238E27FC236}">
              <a16:creationId xmlns:a16="http://schemas.microsoft.com/office/drawing/2014/main" id="{1E5BCBA9-F5DB-4C63-9CA7-AB21092B2C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50668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201</xdr:row>
          <xdr:rowOff>0</xdr:rowOff>
        </xdr:from>
        <xdr:to>
          <xdr:col>4</xdr:col>
          <xdr:colOff>257175</xdr:colOff>
          <xdr:row>201</xdr:row>
          <xdr:rowOff>266700</xdr:rowOff>
        </xdr:to>
        <xdr:sp macro="" textlink="">
          <xdr:nvSpPr>
            <xdr:cNvPr id="4483" name="Control 387" hidden="1">
              <a:extLst>
                <a:ext uri="{63B3BB69-23CF-44E3-9099-C40C66FF867C}">
                  <a14:compatExt spid="_x0000_s4483"/>
                </a:ext>
                <a:ext uri="{FF2B5EF4-FFF2-40B4-BE49-F238E27FC236}">
                  <a16:creationId xmlns:a16="http://schemas.microsoft.com/office/drawing/2014/main" id="{3ECEE3F1-61FF-4A55-A023-F437F868C28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201</xdr:row>
      <xdr:rowOff>0</xdr:rowOff>
    </xdr:from>
    <xdr:to>
      <xdr:col>10</xdr:col>
      <xdr:colOff>190500</xdr:colOff>
      <xdr:row>201</xdr:row>
      <xdr:rowOff>142875</xdr:rowOff>
    </xdr:to>
    <xdr:pic>
      <xdr:nvPicPr>
        <xdr:cNvPr id="389" name="note192" descr="Note">
          <a:extLst>
            <a:ext uri="{FF2B5EF4-FFF2-40B4-BE49-F238E27FC236}">
              <a16:creationId xmlns:a16="http://schemas.microsoft.com/office/drawing/2014/main" id="{8064D363-B541-4F38-B8C4-E0694ADD4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54678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202</xdr:row>
          <xdr:rowOff>0</xdr:rowOff>
        </xdr:from>
        <xdr:to>
          <xdr:col>4</xdr:col>
          <xdr:colOff>257175</xdr:colOff>
          <xdr:row>202</xdr:row>
          <xdr:rowOff>266700</xdr:rowOff>
        </xdr:to>
        <xdr:sp macro="" textlink="">
          <xdr:nvSpPr>
            <xdr:cNvPr id="4485" name="Control 389" hidden="1">
              <a:extLst>
                <a:ext uri="{63B3BB69-23CF-44E3-9099-C40C66FF867C}">
                  <a14:compatExt spid="_x0000_s4485"/>
                </a:ext>
                <a:ext uri="{FF2B5EF4-FFF2-40B4-BE49-F238E27FC236}">
                  <a16:creationId xmlns:a16="http://schemas.microsoft.com/office/drawing/2014/main" id="{B27ABAF4-EAF6-4782-B1BA-88D9C4F3404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202</xdr:row>
      <xdr:rowOff>0</xdr:rowOff>
    </xdr:from>
    <xdr:to>
      <xdr:col>10</xdr:col>
      <xdr:colOff>190500</xdr:colOff>
      <xdr:row>202</xdr:row>
      <xdr:rowOff>142875</xdr:rowOff>
    </xdr:to>
    <xdr:pic>
      <xdr:nvPicPr>
        <xdr:cNvPr id="391" name="note193" descr="Note">
          <a:extLst>
            <a:ext uri="{FF2B5EF4-FFF2-40B4-BE49-F238E27FC236}">
              <a16:creationId xmlns:a16="http://schemas.microsoft.com/office/drawing/2014/main" id="{6A87FEDC-31FA-424F-9CE5-3E061C491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58878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203</xdr:row>
          <xdr:rowOff>0</xdr:rowOff>
        </xdr:from>
        <xdr:to>
          <xdr:col>4</xdr:col>
          <xdr:colOff>257175</xdr:colOff>
          <xdr:row>203</xdr:row>
          <xdr:rowOff>266700</xdr:rowOff>
        </xdr:to>
        <xdr:sp macro="" textlink="">
          <xdr:nvSpPr>
            <xdr:cNvPr id="4487" name="Control 391" hidden="1">
              <a:extLst>
                <a:ext uri="{63B3BB69-23CF-44E3-9099-C40C66FF867C}">
                  <a14:compatExt spid="_x0000_s4487"/>
                </a:ext>
                <a:ext uri="{FF2B5EF4-FFF2-40B4-BE49-F238E27FC236}">
                  <a16:creationId xmlns:a16="http://schemas.microsoft.com/office/drawing/2014/main" id="{0B7AB570-E74B-4976-88B4-FADE2E61053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203</xdr:row>
      <xdr:rowOff>0</xdr:rowOff>
    </xdr:from>
    <xdr:to>
      <xdr:col>10</xdr:col>
      <xdr:colOff>190500</xdr:colOff>
      <xdr:row>203</xdr:row>
      <xdr:rowOff>142875</xdr:rowOff>
    </xdr:to>
    <xdr:pic>
      <xdr:nvPicPr>
        <xdr:cNvPr id="393" name="note194" descr="Note">
          <a:extLst>
            <a:ext uri="{FF2B5EF4-FFF2-40B4-BE49-F238E27FC236}">
              <a16:creationId xmlns:a16="http://schemas.microsoft.com/office/drawing/2014/main" id="{E07D30A5-A5ED-4C64-8B63-1C202C660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64088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204</xdr:row>
          <xdr:rowOff>0</xdr:rowOff>
        </xdr:from>
        <xdr:to>
          <xdr:col>4</xdr:col>
          <xdr:colOff>257175</xdr:colOff>
          <xdr:row>204</xdr:row>
          <xdr:rowOff>266700</xdr:rowOff>
        </xdr:to>
        <xdr:sp macro="" textlink="">
          <xdr:nvSpPr>
            <xdr:cNvPr id="4489" name="Control 393" hidden="1">
              <a:extLst>
                <a:ext uri="{63B3BB69-23CF-44E3-9099-C40C66FF867C}">
                  <a14:compatExt spid="_x0000_s4489"/>
                </a:ext>
                <a:ext uri="{FF2B5EF4-FFF2-40B4-BE49-F238E27FC236}">
                  <a16:creationId xmlns:a16="http://schemas.microsoft.com/office/drawing/2014/main" id="{645F4F3F-E31E-4FB7-B4E9-ED0CBD4062D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204</xdr:row>
      <xdr:rowOff>0</xdr:rowOff>
    </xdr:from>
    <xdr:to>
      <xdr:col>10</xdr:col>
      <xdr:colOff>190500</xdr:colOff>
      <xdr:row>204</xdr:row>
      <xdr:rowOff>142875</xdr:rowOff>
    </xdr:to>
    <xdr:pic>
      <xdr:nvPicPr>
        <xdr:cNvPr id="395" name="note195" descr="Note">
          <a:extLst>
            <a:ext uri="{FF2B5EF4-FFF2-40B4-BE49-F238E27FC236}">
              <a16:creationId xmlns:a16="http://schemas.microsoft.com/office/drawing/2014/main" id="{3EDBDA7D-A12F-46F9-824B-07415DC3E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67717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205</xdr:row>
          <xdr:rowOff>0</xdr:rowOff>
        </xdr:from>
        <xdr:to>
          <xdr:col>4</xdr:col>
          <xdr:colOff>257175</xdr:colOff>
          <xdr:row>205</xdr:row>
          <xdr:rowOff>266700</xdr:rowOff>
        </xdr:to>
        <xdr:sp macro="" textlink="">
          <xdr:nvSpPr>
            <xdr:cNvPr id="4491" name="Control 395" hidden="1">
              <a:extLst>
                <a:ext uri="{63B3BB69-23CF-44E3-9099-C40C66FF867C}">
                  <a14:compatExt spid="_x0000_s4491"/>
                </a:ext>
                <a:ext uri="{FF2B5EF4-FFF2-40B4-BE49-F238E27FC236}">
                  <a16:creationId xmlns:a16="http://schemas.microsoft.com/office/drawing/2014/main" id="{B6665B69-2F01-43C1-9789-1187784EB89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205</xdr:row>
      <xdr:rowOff>0</xdr:rowOff>
    </xdr:from>
    <xdr:to>
      <xdr:col>10</xdr:col>
      <xdr:colOff>190500</xdr:colOff>
      <xdr:row>205</xdr:row>
      <xdr:rowOff>142875</xdr:rowOff>
    </xdr:to>
    <xdr:pic>
      <xdr:nvPicPr>
        <xdr:cNvPr id="397" name="note196" descr="Note">
          <a:extLst>
            <a:ext uri="{FF2B5EF4-FFF2-40B4-BE49-F238E27FC236}">
              <a16:creationId xmlns:a16="http://schemas.microsoft.com/office/drawing/2014/main" id="{DF1A6A1C-A023-42F3-B1EC-E9190A2F0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71537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206</xdr:row>
          <xdr:rowOff>0</xdr:rowOff>
        </xdr:from>
        <xdr:to>
          <xdr:col>4</xdr:col>
          <xdr:colOff>257175</xdr:colOff>
          <xdr:row>206</xdr:row>
          <xdr:rowOff>266700</xdr:rowOff>
        </xdr:to>
        <xdr:sp macro="" textlink="">
          <xdr:nvSpPr>
            <xdr:cNvPr id="4493" name="Control 397" hidden="1">
              <a:extLst>
                <a:ext uri="{63B3BB69-23CF-44E3-9099-C40C66FF867C}">
                  <a14:compatExt spid="_x0000_s4493"/>
                </a:ext>
                <a:ext uri="{FF2B5EF4-FFF2-40B4-BE49-F238E27FC236}">
                  <a16:creationId xmlns:a16="http://schemas.microsoft.com/office/drawing/2014/main" id="{4C7EBDB5-8117-4516-A995-0263A09F79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206</xdr:row>
      <xdr:rowOff>0</xdr:rowOff>
    </xdr:from>
    <xdr:to>
      <xdr:col>10</xdr:col>
      <xdr:colOff>190500</xdr:colOff>
      <xdr:row>206</xdr:row>
      <xdr:rowOff>142875</xdr:rowOff>
    </xdr:to>
    <xdr:pic>
      <xdr:nvPicPr>
        <xdr:cNvPr id="399" name="note197" descr="Note">
          <a:extLst>
            <a:ext uri="{FF2B5EF4-FFF2-40B4-BE49-F238E27FC236}">
              <a16:creationId xmlns:a16="http://schemas.microsoft.com/office/drawing/2014/main" id="{89D30C6B-C4C1-4517-A992-380486BB4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76747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207</xdr:row>
          <xdr:rowOff>0</xdr:rowOff>
        </xdr:from>
        <xdr:to>
          <xdr:col>4</xdr:col>
          <xdr:colOff>257175</xdr:colOff>
          <xdr:row>207</xdr:row>
          <xdr:rowOff>266700</xdr:rowOff>
        </xdr:to>
        <xdr:sp macro="" textlink="">
          <xdr:nvSpPr>
            <xdr:cNvPr id="4495" name="Control 399" hidden="1">
              <a:extLst>
                <a:ext uri="{63B3BB69-23CF-44E3-9099-C40C66FF867C}">
                  <a14:compatExt spid="_x0000_s4495"/>
                </a:ext>
                <a:ext uri="{FF2B5EF4-FFF2-40B4-BE49-F238E27FC236}">
                  <a16:creationId xmlns:a16="http://schemas.microsoft.com/office/drawing/2014/main" id="{7A3E9CD6-E907-4F3A-9D3E-650311C462B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207</xdr:row>
      <xdr:rowOff>0</xdr:rowOff>
    </xdr:from>
    <xdr:to>
      <xdr:col>10</xdr:col>
      <xdr:colOff>190500</xdr:colOff>
      <xdr:row>207</xdr:row>
      <xdr:rowOff>142875</xdr:rowOff>
    </xdr:to>
    <xdr:pic>
      <xdr:nvPicPr>
        <xdr:cNvPr id="401" name="note198" descr="Note">
          <a:extLst>
            <a:ext uri="{FF2B5EF4-FFF2-40B4-BE49-F238E27FC236}">
              <a16:creationId xmlns:a16="http://schemas.microsoft.com/office/drawing/2014/main" id="{F4B90192-E520-4A17-A022-208EACB422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81957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208</xdr:row>
          <xdr:rowOff>0</xdr:rowOff>
        </xdr:from>
        <xdr:to>
          <xdr:col>4</xdr:col>
          <xdr:colOff>257175</xdr:colOff>
          <xdr:row>208</xdr:row>
          <xdr:rowOff>266700</xdr:rowOff>
        </xdr:to>
        <xdr:sp macro="" textlink="">
          <xdr:nvSpPr>
            <xdr:cNvPr id="4497" name="Control 401" hidden="1">
              <a:extLst>
                <a:ext uri="{63B3BB69-23CF-44E3-9099-C40C66FF867C}">
                  <a14:compatExt spid="_x0000_s4497"/>
                </a:ext>
                <a:ext uri="{FF2B5EF4-FFF2-40B4-BE49-F238E27FC236}">
                  <a16:creationId xmlns:a16="http://schemas.microsoft.com/office/drawing/2014/main" id="{D45B8435-5C56-423E-993F-570CDE92B16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208</xdr:row>
      <xdr:rowOff>0</xdr:rowOff>
    </xdr:from>
    <xdr:to>
      <xdr:col>10</xdr:col>
      <xdr:colOff>190500</xdr:colOff>
      <xdr:row>208</xdr:row>
      <xdr:rowOff>142875</xdr:rowOff>
    </xdr:to>
    <xdr:pic>
      <xdr:nvPicPr>
        <xdr:cNvPr id="403" name="note199" descr="Note">
          <a:extLst>
            <a:ext uri="{FF2B5EF4-FFF2-40B4-BE49-F238E27FC236}">
              <a16:creationId xmlns:a16="http://schemas.microsoft.com/office/drawing/2014/main" id="{CD1FCEA5-FC86-483F-86F8-CD9B35AC5C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87168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209</xdr:row>
          <xdr:rowOff>0</xdr:rowOff>
        </xdr:from>
        <xdr:to>
          <xdr:col>4</xdr:col>
          <xdr:colOff>257175</xdr:colOff>
          <xdr:row>209</xdr:row>
          <xdr:rowOff>266700</xdr:rowOff>
        </xdr:to>
        <xdr:sp macro="" textlink="">
          <xdr:nvSpPr>
            <xdr:cNvPr id="4499" name="Control 403" hidden="1">
              <a:extLst>
                <a:ext uri="{63B3BB69-23CF-44E3-9099-C40C66FF867C}">
                  <a14:compatExt spid="_x0000_s4499"/>
                </a:ext>
                <a:ext uri="{FF2B5EF4-FFF2-40B4-BE49-F238E27FC236}">
                  <a16:creationId xmlns:a16="http://schemas.microsoft.com/office/drawing/2014/main" id="{F961E886-6B1D-4ECA-9856-23FE02F5B7E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209</xdr:row>
      <xdr:rowOff>0</xdr:rowOff>
    </xdr:from>
    <xdr:to>
      <xdr:col>10</xdr:col>
      <xdr:colOff>190500</xdr:colOff>
      <xdr:row>209</xdr:row>
      <xdr:rowOff>142875</xdr:rowOff>
    </xdr:to>
    <xdr:pic>
      <xdr:nvPicPr>
        <xdr:cNvPr id="405" name="note200" descr="Note">
          <a:extLst>
            <a:ext uri="{FF2B5EF4-FFF2-40B4-BE49-F238E27FC236}">
              <a16:creationId xmlns:a16="http://schemas.microsoft.com/office/drawing/2014/main" id="{8AE5C7BE-1A87-4D09-B028-93CDC42F8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90797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210</xdr:row>
          <xdr:rowOff>0</xdr:rowOff>
        </xdr:from>
        <xdr:to>
          <xdr:col>4</xdr:col>
          <xdr:colOff>257175</xdr:colOff>
          <xdr:row>210</xdr:row>
          <xdr:rowOff>266700</xdr:rowOff>
        </xdr:to>
        <xdr:sp macro="" textlink="">
          <xdr:nvSpPr>
            <xdr:cNvPr id="4501" name="Control 405" hidden="1">
              <a:extLst>
                <a:ext uri="{63B3BB69-23CF-44E3-9099-C40C66FF867C}">
                  <a14:compatExt spid="_x0000_s4501"/>
                </a:ext>
                <a:ext uri="{FF2B5EF4-FFF2-40B4-BE49-F238E27FC236}">
                  <a16:creationId xmlns:a16="http://schemas.microsoft.com/office/drawing/2014/main" id="{B5FFB6CE-DA76-48D0-8A86-DDE46C74683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210</xdr:row>
      <xdr:rowOff>0</xdr:rowOff>
    </xdr:from>
    <xdr:to>
      <xdr:col>10</xdr:col>
      <xdr:colOff>190500</xdr:colOff>
      <xdr:row>210</xdr:row>
      <xdr:rowOff>142875</xdr:rowOff>
    </xdr:to>
    <xdr:pic>
      <xdr:nvPicPr>
        <xdr:cNvPr id="407" name="note201" descr="Note">
          <a:extLst>
            <a:ext uri="{FF2B5EF4-FFF2-40B4-BE49-F238E27FC236}">
              <a16:creationId xmlns:a16="http://schemas.microsoft.com/office/drawing/2014/main" id="{C5874DAD-03D1-4B05-BDD3-5C2A803E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93473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211</xdr:row>
          <xdr:rowOff>0</xdr:rowOff>
        </xdr:from>
        <xdr:to>
          <xdr:col>4</xdr:col>
          <xdr:colOff>257175</xdr:colOff>
          <xdr:row>211</xdr:row>
          <xdr:rowOff>266700</xdr:rowOff>
        </xdr:to>
        <xdr:sp macro="" textlink="">
          <xdr:nvSpPr>
            <xdr:cNvPr id="4503" name="Control 407" hidden="1">
              <a:extLst>
                <a:ext uri="{63B3BB69-23CF-44E3-9099-C40C66FF867C}">
                  <a14:compatExt spid="_x0000_s4503"/>
                </a:ext>
                <a:ext uri="{FF2B5EF4-FFF2-40B4-BE49-F238E27FC236}">
                  <a16:creationId xmlns:a16="http://schemas.microsoft.com/office/drawing/2014/main" id="{0940AB48-E77C-450F-9369-20626FD43D8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211</xdr:row>
      <xdr:rowOff>0</xdr:rowOff>
    </xdr:from>
    <xdr:to>
      <xdr:col>10</xdr:col>
      <xdr:colOff>190500</xdr:colOff>
      <xdr:row>211</xdr:row>
      <xdr:rowOff>142875</xdr:rowOff>
    </xdr:to>
    <xdr:pic>
      <xdr:nvPicPr>
        <xdr:cNvPr id="409" name="note202" descr="Note">
          <a:extLst>
            <a:ext uri="{FF2B5EF4-FFF2-40B4-BE49-F238E27FC236}">
              <a16:creationId xmlns:a16="http://schemas.microsoft.com/office/drawing/2014/main" id="{A10999E2-09FD-4CA7-9A8F-D70610D8C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898683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212</xdr:row>
          <xdr:rowOff>0</xdr:rowOff>
        </xdr:from>
        <xdr:to>
          <xdr:col>4</xdr:col>
          <xdr:colOff>257175</xdr:colOff>
          <xdr:row>212</xdr:row>
          <xdr:rowOff>266700</xdr:rowOff>
        </xdr:to>
        <xdr:sp macro="" textlink="">
          <xdr:nvSpPr>
            <xdr:cNvPr id="4505" name="Control 409" hidden="1">
              <a:extLst>
                <a:ext uri="{63B3BB69-23CF-44E3-9099-C40C66FF867C}">
                  <a14:compatExt spid="_x0000_s4505"/>
                </a:ext>
                <a:ext uri="{FF2B5EF4-FFF2-40B4-BE49-F238E27FC236}">
                  <a16:creationId xmlns:a16="http://schemas.microsoft.com/office/drawing/2014/main" id="{6E081AEA-DEE1-49BF-AB9B-EA3DB19E118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212</xdr:row>
      <xdr:rowOff>0</xdr:rowOff>
    </xdr:from>
    <xdr:to>
      <xdr:col>10</xdr:col>
      <xdr:colOff>190500</xdr:colOff>
      <xdr:row>212</xdr:row>
      <xdr:rowOff>142875</xdr:rowOff>
    </xdr:to>
    <xdr:pic>
      <xdr:nvPicPr>
        <xdr:cNvPr id="411" name="note203" descr="Note">
          <a:extLst>
            <a:ext uri="{FF2B5EF4-FFF2-40B4-BE49-F238E27FC236}">
              <a16:creationId xmlns:a16="http://schemas.microsoft.com/office/drawing/2014/main" id="{02E58E5D-837D-439F-AC3A-901F0F89F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03893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213</xdr:row>
          <xdr:rowOff>0</xdr:rowOff>
        </xdr:from>
        <xdr:to>
          <xdr:col>4</xdr:col>
          <xdr:colOff>257175</xdr:colOff>
          <xdr:row>213</xdr:row>
          <xdr:rowOff>266700</xdr:rowOff>
        </xdr:to>
        <xdr:sp macro="" textlink="">
          <xdr:nvSpPr>
            <xdr:cNvPr id="4507" name="Control 411" hidden="1">
              <a:extLst>
                <a:ext uri="{63B3BB69-23CF-44E3-9099-C40C66FF867C}">
                  <a14:compatExt spid="_x0000_s4507"/>
                </a:ext>
                <a:ext uri="{FF2B5EF4-FFF2-40B4-BE49-F238E27FC236}">
                  <a16:creationId xmlns:a16="http://schemas.microsoft.com/office/drawing/2014/main" id="{4C769FBA-A936-4CA6-B42B-9DF4D260031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213</xdr:row>
      <xdr:rowOff>0</xdr:rowOff>
    </xdr:from>
    <xdr:to>
      <xdr:col>10</xdr:col>
      <xdr:colOff>190500</xdr:colOff>
      <xdr:row>213</xdr:row>
      <xdr:rowOff>142875</xdr:rowOff>
    </xdr:to>
    <xdr:pic>
      <xdr:nvPicPr>
        <xdr:cNvPr id="413" name="note204" descr="Note">
          <a:extLst>
            <a:ext uri="{FF2B5EF4-FFF2-40B4-BE49-F238E27FC236}">
              <a16:creationId xmlns:a16="http://schemas.microsoft.com/office/drawing/2014/main" id="{FF6768FC-6B2E-48BF-A4B6-7AA26A5B3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08094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214</xdr:row>
          <xdr:rowOff>0</xdr:rowOff>
        </xdr:from>
        <xdr:to>
          <xdr:col>4</xdr:col>
          <xdr:colOff>257175</xdr:colOff>
          <xdr:row>214</xdr:row>
          <xdr:rowOff>266700</xdr:rowOff>
        </xdr:to>
        <xdr:sp macro="" textlink="">
          <xdr:nvSpPr>
            <xdr:cNvPr id="4509" name="Control 413" hidden="1">
              <a:extLst>
                <a:ext uri="{63B3BB69-23CF-44E3-9099-C40C66FF867C}">
                  <a14:compatExt spid="_x0000_s4509"/>
                </a:ext>
                <a:ext uri="{FF2B5EF4-FFF2-40B4-BE49-F238E27FC236}">
                  <a16:creationId xmlns:a16="http://schemas.microsoft.com/office/drawing/2014/main" id="{639B49A3-948E-4604-AE22-A5893785E7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214</xdr:row>
      <xdr:rowOff>0</xdr:rowOff>
    </xdr:from>
    <xdr:to>
      <xdr:col>10</xdr:col>
      <xdr:colOff>190500</xdr:colOff>
      <xdr:row>214</xdr:row>
      <xdr:rowOff>142875</xdr:rowOff>
    </xdr:to>
    <xdr:pic>
      <xdr:nvPicPr>
        <xdr:cNvPr id="415" name="note205" descr="Note">
          <a:extLst>
            <a:ext uri="{FF2B5EF4-FFF2-40B4-BE49-F238E27FC236}">
              <a16:creationId xmlns:a16="http://schemas.microsoft.com/office/drawing/2014/main" id="{C7B7B6AB-FBC6-4B05-A628-C32781703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13056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215</xdr:row>
          <xdr:rowOff>0</xdr:rowOff>
        </xdr:from>
        <xdr:to>
          <xdr:col>4</xdr:col>
          <xdr:colOff>257175</xdr:colOff>
          <xdr:row>215</xdr:row>
          <xdr:rowOff>266700</xdr:rowOff>
        </xdr:to>
        <xdr:sp macro="" textlink="">
          <xdr:nvSpPr>
            <xdr:cNvPr id="4511" name="Control 415" hidden="1">
              <a:extLst>
                <a:ext uri="{63B3BB69-23CF-44E3-9099-C40C66FF867C}">
                  <a14:compatExt spid="_x0000_s4511"/>
                </a:ext>
                <a:ext uri="{FF2B5EF4-FFF2-40B4-BE49-F238E27FC236}">
                  <a16:creationId xmlns:a16="http://schemas.microsoft.com/office/drawing/2014/main" id="{490A6C62-4B51-4741-9048-6A00EA98E10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215</xdr:row>
      <xdr:rowOff>0</xdr:rowOff>
    </xdr:from>
    <xdr:to>
      <xdr:col>10</xdr:col>
      <xdr:colOff>190500</xdr:colOff>
      <xdr:row>215</xdr:row>
      <xdr:rowOff>142875</xdr:rowOff>
    </xdr:to>
    <xdr:pic>
      <xdr:nvPicPr>
        <xdr:cNvPr id="417" name="note206" descr="Note">
          <a:extLst>
            <a:ext uri="{FF2B5EF4-FFF2-40B4-BE49-F238E27FC236}">
              <a16:creationId xmlns:a16="http://schemas.microsoft.com/office/drawing/2014/main" id="{030885A1-8F04-4A56-939A-F4B95A86B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18267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216</xdr:row>
          <xdr:rowOff>0</xdr:rowOff>
        </xdr:from>
        <xdr:to>
          <xdr:col>4</xdr:col>
          <xdr:colOff>257175</xdr:colOff>
          <xdr:row>216</xdr:row>
          <xdr:rowOff>266700</xdr:rowOff>
        </xdr:to>
        <xdr:sp macro="" textlink="">
          <xdr:nvSpPr>
            <xdr:cNvPr id="4513" name="Control 417" hidden="1">
              <a:extLst>
                <a:ext uri="{63B3BB69-23CF-44E3-9099-C40C66FF867C}">
                  <a14:compatExt spid="_x0000_s4513"/>
                </a:ext>
                <a:ext uri="{FF2B5EF4-FFF2-40B4-BE49-F238E27FC236}">
                  <a16:creationId xmlns:a16="http://schemas.microsoft.com/office/drawing/2014/main" id="{2EBF7449-7D7C-45A5-8630-E9C54C1F80E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216</xdr:row>
      <xdr:rowOff>0</xdr:rowOff>
    </xdr:from>
    <xdr:to>
      <xdr:col>10</xdr:col>
      <xdr:colOff>190500</xdr:colOff>
      <xdr:row>216</xdr:row>
      <xdr:rowOff>142875</xdr:rowOff>
    </xdr:to>
    <xdr:pic>
      <xdr:nvPicPr>
        <xdr:cNvPr id="419" name="note207" descr="Note">
          <a:extLst>
            <a:ext uri="{FF2B5EF4-FFF2-40B4-BE49-F238E27FC236}">
              <a16:creationId xmlns:a16="http://schemas.microsoft.com/office/drawing/2014/main" id="{E0E030F5-4331-44ED-9AC6-16CF9221E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19991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217</xdr:row>
          <xdr:rowOff>0</xdr:rowOff>
        </xdr:from>
        <xdr:to>
          <xdr:col>4</xdr:col>
          <xdr:colOff>257175</xdr:colOff>
          <xdr:row>217</xdr:row>
          <xdr:rowOff>266700</xdr:rowOff>
        </xdr:to>
        <xdr:sp macro="" textlink="">
          <xdr:nvSpPr>
            <xdr:cNvPr id="4515" name="Control 419" hidden="1">
              <a:extLst>
                <a:ext uri="{63B3BB69-23CF-44E3-9099-C40C66FF867C}">
                  <a14:compatExt spid="_x0000_s4515"/>
                </a:ext>
                <a:ext uri="{FF2B5EF4-FFF2-40B4-BE49-F238E27FC236}">
                  <a16:creationId xmlns:a16="http://schemas.microsoft.com/office/drawing/2014/main" id="{B97B364D-4F78-4111-9DBF-E10A17E76A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217</xdr:row>
      <xdr:rowOff>0</xdr:rowOff>
    </xdr:from>
    <xdr:to>
      <xdr:col>10</xdr:col>
      <xdr:colOff>190500</xdr:colOff>
      <xdr:row>217</xdr:row>
      <xdr:rowOff>142875</xdr:rowOff>
    </xdr:to>
    <xdr:pic>
      <xdr:nvPicPr>
        <xdr:cNvPr id="421" name="note208" descr="Note">
          <a:extLst>
            <a:ext uri="{FF2B5EF4-FFF2-40B4-BE49-F238E27FC236}">
              <a16:creationId xmlns:a16="http://schemas.microsoft.com/office/drawing/2014/main" id="{D2EDF924-1444-44B0-BF1C-6DA0C96BE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21905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218</xdr:row>
          <xdr:rowOff>0</xdr:rowOff>
        </xdr:from>
        <xdr:to>
          <xdr:col>4</xdr:col>
          <xdr:colOff>257175</xdr:colOff>
          <xdr:row>218</xdr:row>
          <xdr:rowOff>266700</xdr:rowOff>
        </xdr:to>
        <xdr:sp macro="" textlink="">
          <xdr:nvSpPr>
            <xdr:cNvPr id="4517" name="Control 421" hidden="1">
              <a:extLst>
                <a:ext uri="{63B3BB69-23CF-44E3-9099-C40C66FF867C}">
                  <a14:compatExt spid="_x0000_s4517"/>
                </a:ext>
                <a:ext uri="{FF2B5EF4-FFF2-40B4-BE49-F238E27FC236}">
                  <a16:creationId xmlns:a16="http://schemas.microsoft.com/office/drawing/2014/main" id="{3F12F0EA-20FD-49DE-B5C6-3B8C90588DB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218</xdr:row>
      <xdr:rowOff>0</xdr:rowOff>
    </xdr:from>
    <xdr:to>
      <xdr:col>10</xdr:col>
      <xdr:colOff>190500</xdr:colOff>
      <xdr:row>218</xdr:row>
      <xdr:rowOff>142875</xdr:rowOff>
    </xdr:to>
    <xdr:pic>
      <xdr:nvPicPr>
        <xdr:cNvPr id="423" name="note209" descr="Note">
          <a:extLst>
            <a:ext uri="{FF2B5EF4-FFF2-40B4-BE49-F238E27FC236}">
              <a16:creationId xmlns:a16="http://schemas.microsoft.com/office/drawing/2014/main" id="{BBE15BA9-9283-4A51-9148-D4B455907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27115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219</xdr:row>
          <xdr:rowOff>0</xdr:rowOff>
        </xdr:from>
        <xdr:to>
          <xdr:col>4</xdr:col>
          <xdr:colOff>257175</xdr:colOff>
          <xdr:row>219</xdr:row>
          <xdr:rowOff>266700</xdr:rowOff>
        </xdr:to>
        <xdr:sp macro="" textlink="">
          <xdr:nvSpPr>
            <xdr:cNvPr id="4519" name="Control 423" hidden="1">
              <a:extLst>
                <a:ext uri="{63B3BB69-23CF-44E3-9099-C40C66FF867C}">
                  <a14:compatExt spid="_x0000_s4519"/>
                </a:ext>
                <a:ext uri="{FF2B5EF4-FFF2-40B4-BE49-F238E27FC236}">
                  <a16:creationId xmlns:a16="http://schemas.microsoft.com/office/drawing/2014/main" id="{EEB6D6EA-9ADB-4862-929C-6DAD1F3F572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219</xdr:row>
      <xdr:rowOff>0</xdr:rowOff>
    </xdr:from>
    <xdr:to>
      <xdr:col>10</xdr:col>
      <xdr:colOff>190500</xdr:colOff>
      <xdr:row>219</xdr:row>
      <xdr:rowOff>142875</xdr:rowOff>
    </xdr:to>
    <xdr:pic>
      <xdr:nvPicPr>
        <xdr:cNvPr id="425" name="note210" descr="Note">
          <a:extLst>
            <a:ext uri="{FF2B5EF4-FFF2-40B4-BE49-F238E27FC236}">
              <a16:creationId xmlns:a16="http://schemas.microsoft.com/office/drawing/2014/main" id="{9C072072-001A-49F7-AADE-AD6EF36D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32326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220</xdr:row>
          <xdr:rowOff>0</xdr:rowOff>
        </xdr:from>
        <xdr:to>
          <xdr:col>4</xdr:col>
          <xdr:colOff>257175</xdr:colOff>
          <xdr:row>220</xdr:row>
          <xdr:rowOff>266700</xdr:rowOff>
        </xdr:to>
        <xdr:sp macro="" textlink="">
          <xdr:nvSpPr>
            <xdr:cNvPr id="4521" name="Control 425" hidden="1">
              <a:extLst>
                <a:ext uri="{63B3BB69-23CF-44E3-9099-C40C66FF867C}">
                  <a14:compatExt spid="_x0000_s4521"/>
                </a:ext>
                <a:ext uri="{FF2B5EF4-FFF2-40B4-BE49-F238E27FC236}">
                  <a16:creationId xmlns:a16="http://schemas.microsoft.com/office/drawing/2014/main" id="{A9849DC9-883C-49B7-A049-1C40ED8CEEE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220</xdr:row>
      <xdr:rowOff>0</xdr:rowOff>
    </xdr:from>
    <xdr:to>
      <xdr:col>10</xdr:col>
      <xdr:colOff>190500</xdr:colOff>
      <xdr:row>220</xdr:row>
      <xdr:rowOff>142875</xdr:rowOff>
    </xdr:to>
    <xdr:pic>
      <xdr:nvPicPr>
        <xdr:cNvPr id="427" name="note211" descr="Note">
          <a:extLst>
            <a:ext uri="{FF2B5EF4-FFF2-40B4-BE49-F238E27FC236}">
              <a16:creationId xmlns:a16="http://schemas.microsoft.com/office/drawing/2014/main" id="{AC4DACDE-852F-4C34-92EE-1EED92D262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37536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221</xdr:row>
          <xdr:rowOff>0</xdr:rowOff>
        </xdr:from>
        <xdr:to>
          <xdr:col>4</xdr:col>
          <xdr:colOff>257175</xdr:colOff>
          <xdr:row>221</xdr:row>
          <xdr:rowOff>266700</xdr:rowOff>
        </xdr:to>
        <xdr:sp macro="" textlink="">
          <xdr:nvSpPr>
            <xdr:cNvPr id="4523" name="Control 427" hidden="1">
              <a:extLst>
                <a:ext uri="{63B3BB69-23CF-44E3-9099-C40C66FF867C}">
                  <a14:compatExt spid="_x0000_s4523"/>
                </a:ext>
                <a:ext uri="{FF2B5EF4-FFF2-40B4-BE49-F238E27FC236}">
                  <a16:creationId xmlns:a16="http://schemas.microsoft.com/office/drawing/2014/main" id="{7783C74E-F5A9-457F-B6FD-028655851CF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221</xdr:row>
      <xdr:rowOff>0</xdr:rowOff>
    </xdr:from>
    <xdr:to>
      <xdr:col>10</xdr:col>
      <xdr:colOff>190500</xdr:colOff>
      <xdr:row>221</xdr:row>
      <xdr:rowOff>142875</xdr:rowOff>
    </xdr:to>
    <xdr:pic>
      <xdr:nvPicPr>
        <xdr:cNvPr id="429" name="note212" descr="Note">
          <a:extLst>
            <a:ext uri="{FF2B5EF4-FFF2-40B4-BE49-F238E27FC236}">
              <a16:creationId xmlns:a16="http://schemas.microsoft.com/office/drawing/2014/main" id="{E025347A-6066-4A1A-A47A-82C56C4D8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40022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222</xdr:row>
          <xdr:rowOff>0</xdr:rowOff>
        </xdr:from>
        <xdr:to>
          <xdr:col>4</xdr:col>
          <xdr:colOff>257175</xdr:colOff>
          <xdr:row>222</xdr:row>
          <xdr:rowOff>266700</xdr:rowOff>
        </xdr:to>
        <xdr:sp macro="" textlink="">
          <xdr:nvSpPr>
            <xdr:cNvPr id="4525" name="Control 429" hidden="1">
              <a:extLst>
                <a:ext uri="{63B3BB69-23CF-44E3-9099-C40C66FF867C}">
                  <a14:compatExt spid="_x0000_s4525"/>
                </a:ext>
                <a:ext uri="{FF2B5EF4-FFF2-40B4-BE49-F238E27FC236}">
                  <a16:creationId xmlns:a16="http://schemas.microsoft.com/office/drawing/2014/main" id="{75194262-BE74-45D0-9EDC-68C0C97AEAC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222</xdr:row>
      <xdr:rowOff>0</xdr:rowOff>
    </xdr:from>
    <xdr:to>
      <xdr:col>10</xdr:col>
      <xdr:colOff>190500</xdr:colOff>
      <xdr:row>222</xdr:row>
      <xdr:rowOff>142875</xdr:rowOff>
    </xdr:to>
    <xdr:pic>
      <xdr:nvPicPr>
        <xdr:cNvPr id="431" name="note213" descr="Note">
          <a:extLst>
            <a:ext uri="{FF2B5EF4-FFF2-40B4-BE49-F238E27FC236}">
              <a16:creationId xmlns:a16="http://schemas.microsoft.com/office/drawing/2014/main" id="{A8EDA445-AB6F-4A44-AA90-1D3F4942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45232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223</xdr:row>
          <xdr:rowOff>0</xdr:rowOff>
        </xdr:from>
        <xdr:to>
          <xdr:col>4</xdr:col>
          <xdr:colOff>257175</xdr:colOff>
          <xdr:row>223</xdr:row>
          <xdr:rowOff>266700</xdr:rowOff>
        </xdr:to>
        <xdr:sp macro="" textlink="">
          <xdr:nvSpPr>
            <xdr:cNvPr id="4527" name="Control 431" hidden="1">
              <a:extLst>
                <a:ext uri="{63B3BB69-23CF-44E3-9099-C40C66FF867C}">
                  <a14:compatExt spid="_x0000_s4527"/>
                </a:ext>
                <a:ext uri="{FF2B5EF4-FFF2-40B4-BE49-F238E27FC236}">
                  <a16:creationId xmlns:a16="http://schemas.microsoft.com/office/drawing/2014/main" id="{E0F78DEA-A459-4A24-ADF7-92926573BDD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223</xdr:row>
      <xdr:rowOff>0</xdr:rowOff>
    </xdr:from>
    <xdr:to>
      <xdr:col>10</xdr:col>
      <xdr:colOff>190500</xdr:colOff>
      <xdr:row>223</xdr:row>
      <xdr:rowOff>142875</xdr:rowOff>
    </xdr:to>
    <xdr:pic>
      <xdr:nvPicPr>
        <xdr:cNvPr id="433" name="note214" descr="Note">
          <a:extLst>
            <a:ext uri="{FF2B5EF4-FFF2-40B4-BE49-F238E27FC236}">
              <a16:creationId xmlns:a16="http://schemas.microsoft.com/office/drawing/2014/main" id="{2915C270-B03B-49BA-B2C5-4D0D57529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48670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224</xdr:row>
          <xdr:rowOff>0</xdr:rowOff>
        </xdr:from>
        <xdr:to>
          <xdr:col>4</xdr:col>
          <xdr:colOff>257175</xdr:colOff>
          <xdr:row>224</xdr:row>
          <xdr:rowOff>266700</xdr:rowOff>
        </xdr:to>
        <xdr:sp macro="" textlink="">
          <xdr:nvSpPr>
            <xdr:cNvPr id="4529" name="Control 433" hidden="1">
              <a:extLst>
                <a:ext uri="{63B3BB69-23CF-44E3-9099-C40C66FF867C}">
                  <a14:compatExt spid="_x0000_s4529"/>
                </a:ext>
                <a:ext uri="{FF2B5EF4-FFF2-40B4-BE49-F238E27FC236}">
                  <a16:creationId xmlns:a16="http://schemas.microsoft.com/office/drawing/2014/main" id="{E6B495E5-D1DB-4B11-B69B-D4E2ED98D99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224</xdr:row>
      <xdr:rowOff>0</xdr:rowOff>
    </xdr:from>
    <xdr:to>
      <xdr:col>10</xdr:col>
      <xdr:colOff>190500</xdr:colOff>
      <xdr:row>224</xdr:row>
      <xdr:rowOff>142875</xdr:rowOff>
    </xdr:to>
    <xdr:pic>
      <xdr:nvPicPr>
        <xdr:cNvPr id="435" name="note215" descr="Note">
          <a:extLst>
            <a:ext uri="{FF2B5EF4-FFF2-40B4-BE49-F238E27FC236}">
              <a16:creationId xmlns:a16="http://schemas.microsoft.com/office/drawing/2014/main" id="{EAC5F06C-07E4-49F0-BBA4-C500B4306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53881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225</xdr:row>
          <xdr:rowOff>0</xdr:rowOff>
        </xdr:from>
        <xdr:to>
          <xdr:col>4</xdr:col>
          <xdr:colOff>257175</xdr:colOff>
          <xdr:row>225</xdr:row>
          <xdr:rowOff>266700</xdr:rowOff>
        </xdr:to>
        <xdr:sp macro="" textlink="">
          <xdr:nvSpPr>
            <xdr:cNvPr id="4531" name="Control 435" hidden="1">
              <a:extLst>
                <a:ext uri="{63B3BB69-23CF-44E3-9099-C40C66FF867C}">
                  <a14:compatExt spid="_x0000_s4531"/>
                </a:ext>
                <a:ext uri="{FF2B5EF4-FFF2-40B4-BE49-F238E27FC236}">
                  <a16:creationId xmlns:a16="http://schemas.microsoft.com/office/drawing/2014/main" id="{925AF53C-952F-483E-80F0-222D22306B1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225</xdr:row>
      <xdr:rowOff>0</xdr:rowOff>
    </xdr:from>
    <xdr:to>
      <xdr:col>10</xdr:col>
      <xdr:colOff>190500</xdr:colOff>
      <xdr:row>225</xdr:row>
      <xdr:rowOff>142875</xdr:rowOff>
    </xdr:to>
    <xdr:pic>
      <xdr:nvPicPr>
        <xdr:cNvPr id="437" name="note216" descr="Note">
          <a:extLst>
            <a:ext uri="{FF2B5EF4-FFF2-40B4-BE49-F238E27FC236}">
              <a16:creationId xmlns:a16="http://schemas.microsoft.com/office/drawing/2014/main" id="{4A47E151-C872-4079-A636-A825E5669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59091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226</xdr:row>
          <xdr:rowOff>0</xdr:rowOff>
        </xdr:from>
        <xdr:to>
          <xdr:col>4</xdr:col>
          <xdr:colOff>257175</xdr:colOff>
          <xdr:row>226</xdr:row>
          <xdr:rowOff>266700</xdr:rowOff>
        </xdr:to>
        <xdr:sp macro="" textlink="">
          <xdr:nvSpPr>
            <xdr:cNvPr id="4533" name="Control 437" hidden="1">
              <a:extLst>
                <a:ext uri="{63B3BB69-23CF-44E3-9099-C40C66FF867C}">
                  <a14:compatExt spid="_x0000_s4533"/>
                </a:ext>
                <a:ext uri="{FF2B5EF4-FFF2-40B4-BE49-F238E27FC236}">
                  <a16:creationId xmlns:a16="http://schemas.microsoft.com/office/drawing/2014/main" id="{58D579E3-4215-4BF4-AF27-58F6482ED98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226</xdr:row>
      <xdr:rowOff>0</xdr:rowOff>
    </xdr:from>
    <xdr:to>
      <xdr:col>10</xdr:col>
      <xdr:colOff>190500</xdr:colOff>
      <xdr:row>226</xdr:row>
      <xdr:rowOff>142875</xdr:rowOff>
    </xdr:to>
    <xdr:pic>
      <xdr:nvPicPr>
        <xdr:cNvPr id="439" name="note217" descr="Note">
          <a:extLst>
            <a:ext uri="{FF2B5EF4-FFF2-40B4-BE49-F238E27FC236}">
              <a16:creationId xmlns:a16="http://schemas.microsoft.com/office/drawing/2014/main" id="{D7CDAE02-3010-4743-991E-5E1A366A8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62339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227</xdr:row>
          <xdr:rowOff>0</xdr:rowOff>
        </xdr:from>
        <xdr:to>
          <xdr:col>4</xdr:col>
          <xdr:colOff>257175</xdr:colOff>
          <xdr:row>227</xdr:row>
          <xdr:rowOff>266700</xdr:rowOff>
        </xdr:to>
        <xdr:sp macro="" textlink="">
          <xdr:nvSpPr>
            <xdr:cNvPr id="4535" name="Control 439" hidden="1">
              <a:extLst>
                <a:ext uri="{63B3BB69-23CF-44E3-9099-C40C66FF867C}">
                  <a14:compatExt spid="_x0000_s4535"/>
                </a:ext>
                <a:ext uri="{FF2B5EF4-FFF2-40B4-BE49-F238E27FC236}">
                  <a16:creationId xmlns:a16="http://schemas.microsoft.com/office/drawing/2014/main" id="{43B44B24-0588-418E-BC26-359AE3831FB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227</xdr:row>
      <xdr:rowOff>0</xdr:rowOff>
    </xdr:from>
    <xdr:to>
      <xdr:col>10</xdr:col>
      <xdr:colOff>190500</xdr:colOff>
      <xdr:row>227</xdr:row>
      <xdr:rowOff>142875</xdr:rowOff>
    </xdr:to>
    <xdr:pic>
      <xdr:nvPicPr>
        <xdr:cNvPr id="441" name="note218" descr="Note">
          <a:extLst>
            <a:ext uri="{FF2B5EF4-FFF2-40B4-BE49-F238E27FC236}">
              <a16:creationId xmlns:a16="http://schemas.microsoft.com/office/drawing/2014/main" id="{4D99BF7C-7A61-4171-A62D-4D38C3807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64634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228</xdr:row>
          <xdr:rowOff>0</xdr:rowOff>
        </xdr:from>
        <xdr:to>
          <xdr:col>4</xdr:col>
          <xdr:colOff>257175</xdr:colOff>
          <xdr:row>228</xdr:row>
          <xdr:rowOff>266700</xdr:rowOff>
        </xdr:to>
        <xdr:sp macro="" textlink="">
          <xdr:nvSpPr>
            <xdr:cNvPr id="4537" name="Control 441" hidden="1">
              <a:extLst>
                <a:ext uri="{63B3BB69-23CF-44E3-9099-C40C66FF867C}">
                  <a14:compatExt spid="_x0000_s4537"/>
                </a:ext>
                <a:ext uri="{FF2B5EF4-FFF2-40B4-BE49-F238E27FC236}">
                  <a16:creationId xmlns:a16="http://schemas.microsoft.com/office/drawing/2014/main" id="{CEF9AA37-76F6-426C-8577-FC28BE9E3A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228</xdr:row>
      <xdr:rowOff>0</xdr:rowOff>
    </xdr:from>
    <xdr:to>
      <xdr:col>10</xdr:col>
      <xdr:colOff>190500</xdr:colOff>
      <xdr:row>228</xdr:row>
      <xdr:rowOff>142875</xdr:rowOff>
    </xdr:to>
    <xdr:pic>
      <xdr:nvPicPr>
        <xdr:cNvPr id="443" name="note219" descr="Note">
          <a:extLst>
            <a:ext uri="{FF2B5EF4-FFF2-40B4-BE49-F238E27FC236}">
              <a16:creationId xmlns:a16="http://schemas.microsoft.com/office/drawing/2014/main" id="{A21D3164-B47B-4716-9FE8-A57BB7B26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68454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229</xdr:row>
          <xdr:rowOff>0</xdr:rowOff>
        </xdr:from>
        <xdr:to>
          <xdr:col>4</xdr:col>
          <xdr:colOff>257175</xdr:colOff>
          <xdr:row>229</xdr:row>
          <xdr:rowOff>266700</xdr:rowOff>
        </xdr:to>
        <xdr:sp macro="" textlink="">
          <xdr:nvSpPr>
            <xdr:cNvPr id="4539" name="Control 443" hidden="1">
              <a:extLst>
                <a:ext uri="{63B3BB69-23CF-44E3-9099-C40C66FF867C}">
                  <a14:compatExt spid="_x0000_s4539"/>
                </a:ext>
                <a:ext uri="{FF2B5EF4-FFF2-40B4-BE49-F238E27FC236}">
                  <a16:creationId xmlns:a16="http://schemas.microsoft.com/office/drawing/2014/main" id="{BB369522-0154-40D8-AA85-B88B7586840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229</xdr:row>
      <xdr:rowOff>0</xdr:rowOff>
    </xdr:from>
    <xdr:to>
      <xdr:col>10</xdr:col>
      <xdr:colOff>190500</xdr:colOff>
      <xdr:row>229</xdr:row>
      <xdr:rowOff>142875</xdr:rowOff>
    </xdr:to>
    <xdr:pic>
      <xdr:nvPicPr>
        <xdr:cNvPr id="445" name="note220" descr="Note">
          <a:extLst>
            <a:ext uri="{FF2B5EF4-FFF2-40B4-BE49-F238E27FC236}">
              <a16:creationId xmlns:a16="http://schemas.microsoft.com/office/drawing/2014/main" id="{B23DF1F0-E240-409C-8E0D-D79ED954E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71511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230</xdr:row>
          <xdr:rowOff>0</xdr:rowOff>
        </xdr:from>
        <xdr:to>
          <xdr:col>4</xdr:col>
          <xdr:colOff>257175</xdr:colOff>
          <xdr:row>230</xdr:row>
          <xdr:rowOff>266700</xdr:rowOff>
        </xdr:to>
        <xdr:sp macro="" textlink="">
          <xdr:nvSpPr>
            <xdr:cNvPr id="4541" name="Control 445" hidden="1">
              <a:extLst>
                <a:ext uri="{63B3BB69-23CF-44E3-9099-C40C66FF867C}">
                  <a14:compatExt spid="_x0000_s4541"/>
                </a:ext>
                <a:ext uri="{FF2B5EF4-FFF2-40B4-BE49-F238E27FC236}">
                  <a16:creationId xmlns:a16="http://schemas.microsoft.com/office/drawing/2014/main" id="{A6AAC431-6FCF-43E9-8F94-9318E5C0DCE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230</xdr:row>
      <xdr:rowOff>0</xdr:rowOff>
    </xdr:from>
    <xdr:to>
      <xdr:col>10</xdr:col>
      <xdr:colOff>190500</xdr:colOff>
      <xdr:row>230</xdr:row>
      <xdr:rowOff>142875</xdr:rowOff>
    </xdr:to>
    <xdr:pic>
      <xdr:nvPicPr>
        <xdr:cNvPr id="447" name="note221" descr="Note">
          <a:extLst>
            <a:ext uri="{FF2B5EF4-FFF2-40B4-BE49-F238E27FC236}">
              <a16:creationId xmlns:a16="http://schemas.microsoft.com/office/drawing/2014/main" id="{78EA6FD3-A591-4EAF-A0B7-FFA69A414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71902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231</xdr:row>
          <xdr:rowOff>0</xdr:rowOff>
        </xdr:from>
        <xdr:to>
          <xdr:col>4</xdr:col>
          <xdr:colOff>257175</xdr:colOff>
          <xdr:row>231</xdr:row>
          <xdr:rowOff>266700</xdr:rowOff>
        </xdr:to>
        <xdr:sp macro="" textlink="">
          <xdr:nvSpPr>
            <xdr:cNvPr id="4543" name="Control 447" hidden="1">
              <a:extLst>
                <a:ext uri="{63B3BB69-23CF-44E3-9099-C40C66FF867C}">
                  <a14:compatExt spid="_x0000_s4543"/>
                </a:ext>
                <a:ext uri="{FF2B5EF4-FFF2-40B4-BE49-F238E27FC236}">
                  <a16:creationId xmlns:a16="http://schemas.microsoft.com/office/drawing/2014/main" id="{ECC2EC22-33E9-45D4-B9FF-96025947599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231</xdr:row>
      <xdr:rowOff>0</xdr:rowOff>
    </xdr:from>
    <xdr:to>
      <xdr:col>10</xdr:col>
      <xdr:colOff>190500</xdr:colOff>
      <xdr:row>231</xdr:row>
      <xdr:rowOff>142875</xdr:rowOff>
    </xdr:to>
    <xdr:pic>
      <xdr:nvPicPr>
        <xdr:cNvPr id="449" name="note222" descr="Note">
          <a:extLst>
            <a:ext uri="{FF2B5EF4-FFF2-40B4-BE49-F238E27FC236}">
              <a16:creationId xmlns:a16="http://schemas.microsoft.com/office/drawing/2014/main" id="{0A9CA45D-F096-4791-B888-362CE5BE5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75912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232</xdr:row>
          <xdr:rowOff>0</xdr:rowOff>
        </xdr:from>
        <xdr:to>
          <xdr:col>4</xdr:col>
          <xdr:colOff>257175</xdr:colOff>
          <xdr:row>232</xdr:row>
          <xdr:rowOff>266700</xdr:rowOff>
        </xdr:to>
        <xdr:sp macro="" textlink="">
          <xdr:nvSpPr>
            <xdr:cNvPr id="4545" name="Control 449" hidden="1">
              <a:extLst>
                <a:ext uri="{63B3BB69-23CF-44E3-9099-C40C66FF867C}">
                  <a14:compatExt spid="_x0000_s4545"/>
                </a:ext>
                <a:ext uri="{FF2B5EF4-FFF2-40B4-BE49-F238E27FC236}">
                  <a16:creationId xmlns:a16="http://schemas.microsoft.com/office/drawing/2014/main" id="{9CCDC73F-71E9-48E8-8D14-C610A9F5869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232</xdr:row>
      <xdr:rowOff>0</xdr:rowOff>
    </xdr:from>
    <xdr:to>
      <xdr:col>10</xdr:col>
      <xdr:colOff>190500</xdr:colOff>
      <xdr:row>232</xdr:row>
      <xdr:rowOff>142875</xdr:rowOff>
    </xdr:to>
    <xdr:pic>
      <xdr:nvPicPr>
        <xdr:cNvPr id="451" name="note223" descr="Note">
          <a:extLst>
            <a:ext uri="{FF2B5EF4-FFF2-40B4-BE49-F238E27FC236}">
              <a16:creationId xmlns:a16="http://schemas.microsoft.com/office/drawing/2014/main" id="{6A2D81EF-C6C2-43AE-B41A-181E63767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77636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233</xdr:row>
          <xdr:rowOff>0</xdr:rowOff>
        </xdr:from>
        <xdr:to>
          <xdr:col>4</xdr:col>
          <xdr:colOff>257175</xdr:colOff>
          <xdr:row>233</xdr:row>
          <xdr:rowOff>266700</xdr:rowOff>
        </xdr:to>
        <xdr:sp macro="" textlink="">
          <xdr:nvSpPr>
            <xdr:cNvPr id="4547" name="Control 451" hidden="1">
              <a:extLst>
                <a:ext uri="{63B3BB69-23CF-44E3-9099-C40C66FF867C}">
                  <a14:compatExt spid="_x0000_s4547"/>
                </a:ext>
                <a:ext uri="{FF2B5EF4-FFF2-40B4-BE49-F238E27FC236}">
                  <a16:creationId xmlns:a16="http://schemas.microsoft.com/office/drawing/2014/main" id="{09B4C2EB-F94D-4C09-A79A-C3AFC2E7111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233</xdr:row>
      <xdr:rowOff>0</xdr:rowOff>
    </xdr:from>
    <xdr:to>
      <xdr:col>10</xdr:col>
      <xdr:colOff>190500</xdr:colOff>
      <xdr:row>233</xdr:row>
      <xdr:rowOff>142875</xdr:rowOff>
    </xdr:to>
    <xdr:pic>
      <xdr:nvPicPr>
        <xdr:cNvPr id="453" name="note224" descr="Note">
          <a:extLst>
            <a:ext uri="{FF2B5EF4-FFF2-40B4-BE49-F238E27FC236}">
              <a16:creationId xmlns:a16="http://schemas.microsoft.com/office/drawing/2014/main" id="{F26D3231-10AB-41CE-AB8A-EAC0820F0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82408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234</xdr:row>
          <xdr:rowOff>0</xdr:rowOff>
        </xdr:from>
        <xdr:to>
          <xdr:col>4</xdr:col>
          <xdr:colOff>257175</xdr:colOff>
          <xdr:row>234</xdr:row>
          <xdr:rowOff>266700</xdr:rowOff>
        </xdr:to>
        <xdr:sp macro="" textlink="">
          <xdr:nvSpPr>
            <xdr:cNvPr id="4549" name="Control 453" hidden="1">
              <a:extLst>
                <a:ext uri="{63B3BB69-23CF-44E3-9099-C40C66FF867C}">
                  <a14:compatExt spid="_x0000_s4549"/>
                </a:ext>
                <a:ext uri="{FF2B5EF4-FFF2-40B4-BE49-F238E27FC236}">
                  <a16:creationId xmlns:a16="http://schemas.microsoft.com/office/drawing/2014/main" id="{99379741-CEC6-4A59-A191-764AF31CF2B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234</xdr:row>
      <xdr:rowOff>0</xdr:rowOff>
    </xdr:from>
    <xdr:to>
      <xdr:col>10</xdr:col>
      <xdr:colOff>190500</xdr:colOff>
      <xdr:row>234</xdr:row>
      <xdr:rowOff>142875</xdr:rowOff>
    </xdr:to>
    <xdr:pic>
      <xdr:nvPicPr>
        <xdr:cNvPr id="455" name="note225" descr="Note">
          <a:extLst>
            <a:ext uri="{FF2B5EF4-FFF2-40B4-BE49-F238E27FC236}">
              <a16:creationId xmlns:a16="http://schemas.microsoft.com/office/drawing/2014/main" id="{16932EB0-41F7-42ED-B7E2-FBD75F1644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87561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235</xdr:row>
          <xdr:rowOff>0</xdr:rowOff>
        </xdr:from>
        <xdr:to>
          <xdr:col>4</xdr:col>
          <xdr:colOff>257175</xdr:colOff>
          <xdr:row>235</xdr:row>
          <xdr:rowOff>266700</xdr:rowOff>
        </xdr:to>
        <xdr:sp macro="" textlink="">
          <xdr:nvSpPr>
            <xdr:cNvPr id="4551" name="Control 455" hidden="1">
              <a:extLst>
                <a:ext uri="{63B3BB69-23CF-44E3-9099-C40C66FF867C}">
                  <a14:compatExt spid="_x0000_s4551"/>
                </a:ext>
                <a:ext uri="{FF2B5EF4-FFF2-40B4-BE49-F238E27FC236}">
                  <a16:creationId xmlns:a16="http://schemas.microsoft.com/office/drawing/2014/main" id="{C74B951B-C72C-4F85-9231-67EE503E480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235</xdr:row>
      <xdr:rowOff>0</xdr:rowOff>
    </xdr:from>
    <xdr:to>
      <xdr:col>10</xdr:col>
      <xdr:colOff>190500</xdr:colOff>
      <xdr:row>235</xdr:row>
      <xdr:rowOff>142875</xdr:rowOff>
    </xdr:to>
    <xdr:pic>
      <xdr:nvPicPr>
        <xdr:cNvPr id="457" name="note226" descr="Note">
          <a:extLst>
            <a:ext uri="{FF2B5EF4-FFF2-40B4-BE49-F238E27FC236}">
              <a16:creationId xmlns:a16="http://schemas.microsoft.com/office/drawing/2014/main" id="{F58FEE49-656B-4BF9-A773-42F2F58CD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88333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236</xdr:row>
          <xdr:rowOff>0</xdr:rowOff>
        </xdr:from>
        <xdr:to>
          <xdr:col>4</xdr:col>
          <xdr:colOff>257175</xdr:colOff>
          <xdr:row>236</xdr:row>
          <xdr:rowOff>266700</xdr:rowOff>
        </xdr:to>
        <xdr:sp macro="" textlink="">
          <xdr:nvSpPr>
            <xdr:cNvPr id="4553" name="Control 457" hidden="1">
              <a:extLst>
                <a:ext uri="{63B3BB69-23CF-44E3-9099-C40C66FF867C}">
                  <a14:compatExt spid="_x0000_s4553"/>
                </a:ext>
                <a:ext uri="{FF2B5EF4-FFF2-40B4-BE49-F238E27FC236}">
                  <a16:creationId xmlns:a16="http://schemas.microsoft.com/office/drawing/2014/main" id="{7EAB2369-A2FE-486C-BBED-4ED31FC0F30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236</xdr:row>
      <xdr:rowOff>0</xdr:rowOff>
    </xdr:from>
    <xdr:to>
      <xdr:col>10</xdr:col>
      <xdr:colOff>190500</xdr:colOff>
      <xdr:row>236</xdr:row>
      <xdr:rowOff>142875</xdr:rowOff>
    </xdr:to>
    <xdr:pic>
      <xdr:nvPicPr>
        <xdr:cNvPr id="459" name="note227" descr="Note">
          <a:extLst>
            <a:ext uri="{FF2B5EF4-FFF2-40B4-BE49-F238E27FC236}">
              <a16:creationId xmlns:a16="http://schemas.microsoft.com/office/drawing/2014/main" id="{2AE33250-2823-4FA7-B478-F529D9F7D4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93543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237</xdr:row>
          <xdr:rowOff>0</xdr:rowOff>
        </xdr:from>
        <xdr:to>
          <xdr:col>4</xdr:col>
          <xdr:colOff>257175</xdr:colOff>
          <xdr:row>237</xdr:row>
          <xdr:rowOff>266700</xdr:rowOff>
        </xdr:to>
        <xdr:sp macro="" textlink="">
          <xdr:nvSpPr>
            <xdr:cNvPr id="4555" name="Control 459" hidden="1">
              <a:extLst>
                <a:ext uri="{63B3BB69-23CF-44E3-9099-C40C66FF867C}">
                  <a14:compatExt spid="_x0000_s4555"/>
                </a:ext>
                <a:ext uri="{FF2B5EF4-FFF2-40B4-BE49-F238E27FC236}">
                  <a16:creationId xmlns:a16="http://schemas.microsoft.com/office/drawing/2014/main" id="{F8402257-1D25-41F9-8518-207EA844DD3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237</xdr:row>
      <xdr:rowOff>0</xdr:rowOff>
    </xdr:from>
    <xdr:to>
      <xdr:col>10</xdr:col>
      <xdr:colOff>190500</xdr:colOff>
      <xdr:row>237</xdr:row>
      <xdr:rowOff>142875</xdr:rowOff>
    </xdr:to>
    <xdr:pic>
      <xdr:nvPicPr>
        <xdr:cNvPr id="461" name="note228" descr="Note">
          <a:extLst>
            <a:ext uri="{FF2B5EF4-FFF2-40B4-BE49-F238E27FC236}">
              <a16:creationId xmlns:a16="http://schemas.microsoft.com/office/drawing/2014/main" id="{DFE8315C-9916-48A7-A3D6-CA3EA43A2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998696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238</xdr:row>
          <xdr:rowOff>0</xdr:rowOff>
        </xdr:from>
        <xdr:to>
          <xdr:col>4</xdr:col>
          <xdr:colOff>257175</xdr:colOff>
          <xdr:row>238</xdr:row>
          <xdr:rowOff>266700</xdr:rowOff>
        </xdr:to>
        <xdr:sp macro="" textlink="">
          <xdr:nvSpPr>
            <xdr:cNvPr id="4557" name="Control 461" hidden="1">
              <a:extLst>
                <a:ext uri="{63B3BB69-23CF-44E3-9099-C40C66FF867C}">
                  <a14:compatExt spid="_x0000_s4557"/>
                </a:ext>
                <a:ext uri="{FF2B5EF4-FFF2-40B4-BE49-F238E27FC236}">
                  <a16:creationId xmlns:a16="http://schemas.microsoft.com/office/drawing/2014/main" id="{00510CB5-32FA-4E93-8FAA-7A8C0502C6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238</xdr:row>
      <xdr:rowOff>0</xdr:rowOff>
    </xdr:from>
    <xdr:to>
      <xdr:col>10</xdr:col>
      <xdr:colOff>190500</xdr:colOff>
      <xdr:row>238</xdr:row>
      <xdr:rowOff>142875</xdr:rowOff>
    </xdr:to>
    <xdr:pic>
      <xdr:nvPicPr>
        <xdr:cNvPr id="463" name="note229" descr="Note">
          <a:extLst>
            <a:ext uri="{FF2B5EF4-FFF2-40B4-BE49-F238E27FC236}">
              <a16:creationId xmlns:a16="http://schemas.microsoft.com/office/drawing/2014/main" id="{6869A8A6-9688-4B31-A5CC-029BFCBC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02896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239</xdr:row>
          <xdr:rowOff>0</xdr:rowOff>
        </xdr:from>
        <xdr:to>
          <xdr:col>4</xdr:col>
          <xdr:colOff>257175</xdr:colOff>
          <xdr:row>239</xdr:row>
          <xdr:rowOff>266700</xdr:rowOff>
        </xdr:to>
        <xdr:sp macro="" textlink="">
          <xdr:nvSpPr>
            <xdr:cNvPr id="4559" name="Control 463" hidden="1">
              <a:extLst>
                <a:ext uri="{63B3BB69-23CF-44E3-9099-C40C66FF867C}">
                  <a14:compatExt spid="_x0000_s4559"/>
                </a:ext>
                <a:ext uri="{FF2B5EF4-FFF2-40B4-BE49-F238E27FC236}">
                  <a16:creationId xmlns:a16="http://schemas.microsoft.com/office/drawing/2014/main" id="{E91D9426-72D8-41B4-BE1C-3FA1AAAD58D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239</xdr:row>
      <xdr:rowOff>0</xdr:rowOff>
    </xdr:from>
    <xdr:to>
      <xdr:col>10</xdr:col>
      <xdr:colOff>190500</xdr:colOff>
      <xdr:row>239</xdr:row>
      <xdr:rowOff>142875</xdr:rowOff>
    </xdr:to>
    <xdr:pic>
      <xdr:nvPicPr>
        <xdr:cNvPr id="465" name="note230" descr="Note">
          <a:extLst>
            <a:ext uri="{FF2B5EF4-FFF2-40B4-BE49-F238E27FC236}">
              <a16:creationId xmlns:a16="http://schemas.microsoft.com/office/drawing/2014/main" id="{D595D988-2311-45B0-B471-D08A91EB6E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08106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240</xdr:row>
          <xdr:rowOff>0</xdr:rowOff>
        </xdr:from>
        <xdr:to>
          <xdr:col>4</xdr:col>
          <xdr:colOff>257175</xdr:colOff>
          <xdr:row>240</xdr:row>
          <xdr:rowOff>266700</xdr:rowOff>
        </xdr:to>
        <xdr:sp macro="" textlink="">
          <xdr:nvSpPr>
            <xdr:cNvPr id="4561" name="Control 465" hidden="1">
              <a:extLst>
                <a:ext uri="{63B3BB69-23CF-44E3-9099-C40C66FF867C}">
                  <a14:compatExt spid="_x0000_s4561"/>
                </a:ext>
                <a:ext uri="{FF2B5EF4-FFF2-40B4-BE49-F238E27FC236}">
                  <a16:creationId xmlns:a16="http://schemas.microsoft.com/office/drawing/2014/main" id="{D95CF0B3-38F0-469D-BB78-91ECDFD159C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240</xdr:row>
      <xdr:rowOff>0</xdr:rowOff>
    </xdr:from>
    <xdr:to>
      <xdr:col>10</xdr:col>
      <xdr:colOff>190500</xdr:colOff>
      <xdr:row>240</xdr:row>
      <xdr:rowOff>142875</xdr:rowOff>
    </xdr:to>
    <xdr:pic>
      <xdr:nvPicPr>
        <xdr:cNvPr id="467" name="note231" descr="Note">
          <a:extLst>
            <a:ext uri="{FF2B5EF4-FFF2-40B4-BE49-F238E27FC236}">
              <a16:creationId xmlns:a16="http://schemas.microsoft.com/office/drawing/2014/main" id="{F07EE192-302C-4BF5-B635-CBF73ED6AA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10783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241</xdr:row>
          <xdr:rowOff>0</xdr:rowOff>
        </xdr:from>
        <xdr:to>
          <xdr:col>4</xdr:col>
          <xdr:colOff>257175</xdr:colOff>
          <xdr:row>241</xdr:row>
          <xdr:rowOff>266700</xdr:rowOff>
        </xdr:to>
        <xdr:sp macro="" textlink="">
          <xdr:nvSpPr>
            <xdr:cNvPr id="4563" name="Control 467" hidden="1">
              <a:extLst>
                <a:ext uri="{63B3BB69-23CF-44E3-9099-C40C66FF867C}">
                  <a14:compatExt spid="_x0000_s4563"/>
                </a:ext>
                <a:ext uri="{FF2B5EF4-FFF2-40B4-BE49-F238E27FC236}">
                  <a16:creationId xmlns:a16="http://schemas.microsoft.com/office/drawing/2014/main" id="{0C794284-B00E-4158-8D8F-4F10367157B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241</xdr:row>
      <xdr:rowOff>0</xdr:rowOff>
    </xdr:from>
    <xdr:to>
      <xdr:col>10</xdr:col>
      <xdr:colOff>190500</xdr:colOff>
      <xdr:row>241</xdr:row>
      <xdr:rowOff>142875</xdr:rowOff>
    </xdr:to>
    <xdr:pic>
      <xdr:nvPicPr>
        <xdr:cNvPr id="469" name="note232" descr="Note">
          <a:extLst>
            <a:ext uri="{FF2B5EF4-FFF2-40B4-BE49-F238E27FC236}">
              <a16:creationId xmlns:a16="http://schemas.microsoft.com/office/drawing/2014/main" id="{C7099DD8-36CE-4E0A-B90A-D62455A9FE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15746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242</xdr:row>
          <xdr:rowOff>0</xdr:rowOff>
        </xdr:from>
        <xdr:to>
          <xdr:col>4</xdr:col>
          <xdr:colOff>257175</xdr:colOff>
          <xdr:row>242</xdr:row>
          <xdr:rowOff>266700</xdr:rowOff>
        </xdr:to>
        <xdr:sp macro="" textlink="">
          <xdr:nvSpPr>
            <xdr:cNvPr id="4565" name="Control 469" hidden="1">
              <a:extLst>
                <a:ext uri="{63B3BB69-23CF-44E3-9099-C40C66FF867C}">
                  <a14:compatExt spid="_x0000_s4565"/>
                </a:ext>
                <a:ext uri="{FF2B5EF4-FFF2-40B4-BE49-F238E27FC236}">
                  <a16:creationId xmlns:a16="http://schemas.microsoft.com/office/drawing/2014/main" id="{F0510903-8ED5-45C0-9CA1-DC420F0797A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242</xdr:row>
      <xdr:rowOff>0</xdr:rowOff>
    </xdr:from>
    <xdr:to>
      <xdr:col>10</xdr:col>
      <xdr:colOff>190500</xdr:colOff>
      <xdr:row>242</xdr:row>
      <xdr:rowOff>142875</xdr:rowOff>
    </xdr:to>
    <xdr:pic>
      <xdr:nvPicPr>
        <xdr:cNvPr id="471" name="note233" descr="Note">
          <a:extLst>
            <a:ext uri="{FF2B5EF4-FFF2-40B4-BE49-F238E27FC236}">
              <a16:creationId xmlns:a16="http://schemas.microsoft.com/office/drawing/2014/main" id="{6A8ADEA9-6028-4C60-B2E8-193497637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20956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243</xdr:row>
          <xdr:rowOff>0</xdr:rowOff>
        </xdr:from>
        <xdr:to>
          <xdr:col>4</xdr:col>
          <xdr:colOff>257175</xdr:colOff>
          <xdr:row>243</xdr:row>
          <xdr:rowOff>266700</xdr:rowOff>
        </xdr:to>
        <xdr:sp macro="" textlink="">
          <xdr:nvSpPr>
            <xdr:cNvPr id="4567" name="Control 471" hidden="1">
              <a:extLst>
                <a:ext uri="{63B3BB69-23CF-44E3-9099-C40C66FF867C}">
                  <a14:compatExt spid="_x0000_s4567"/>
                </a:ext>
                <a:ext uri="{FF2B5EF4-FFF2-40B4-BE49-F238E27FC236}">
                  <a16:creationId xmlns:a16="http://schemas.microsoft.com/office/drawing/2014/main" id="{CB734631-0A35-4233-B7F5-8BC0D40E2B3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243</xdr:row>
      <xdr:rowOff>0</xdr:rowOff>
    </xdr:from>
    <xdr:to>
      <xdr:col>10</xdr:col>
      <xdr:colOff>190500</xdr:colOff>
      <xdr:row>243</xdr:row>
      <xdr:rowOff>142875</xdr:rowOff>
    </xdr:to>
    <xdr:pic>
      <xdr:nvPicPr>
        <xdr:cNvPr id="473" name="note234" descr="Note">
          <a:extLst>
            <a:ext uri="{FF2B5EF4-FFF2-40B4-BE49-F238E27FC236}">
              <a16:creationId xmlns:a16="http://schemas.microsoft.com/office/drawing/2014/main" id="{50A2DB8C-C06C-47E6-A3FE-7296F8419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26166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244</xdr:row>
          <xdr:rowOff>0</xdr:rowOff>
        </xdr:from>
        <xdr:to>
          <xdr:col>4</xdr:col>
          <xdr:colOff>257175</xdr:colOff>
          <xdr:row>244</xdr:row>
          <xdr:rowOff>266700</xdr:rowOff>
        </xdr:to>
        <xdr:sp macro="" textlink="">
          <xdr:nvSpPr>
            <xdr:cNvPr id="4569" name="Control 473" hidden="1">
              <a:extLst>
                <a:ext uri="{63B3BB69-23CF-44E3-9099-C40C66FF867C}">
                  <a14:compatExt spid="_x0000_s4569"/>
                </a:ext>
                <a:ext uri="{FF2B5EF4-FFF2-40B4-BE49-F238E27FC236}">
                  <a16:creationId xmlns:a16="http://schemas.microsoft.com/office/drawing/2014/main" id="{F3ABC11A-400E-4E23-860F-B0AAF595012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244</xdr:row>
      <xdr:rowOff>0</xdr:rowOff>
    </xdr:from>
    <xdr:to>
      <xdr:col>10</xdr:col>
      <xdr:colOff>190500</xdr:colOff>
      <xdr:row>244</xdr:row>
      <xdr:rowOff>142875</xdr:rowOff>
    </xdr:to>
    <xdr:pic>
      <xdr:nvPicPr>
        <xdr:cNvPr id="475" name="note235" descr="Note">
          <a:extLst>
            <a:ext uri="{FF2B5EF4-FFF2-40B4-BE49-F238E27FC236}">
              <a16:creationId xmlns:a16="http://schemas.microsoft.com/office/drawing/2014/main" id="{553E1F79-6AD0-4DA0-8384-C42324C521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31376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245</xdr:row>
          <xdr:rowOff>0</xdr:rowOff>
        </xdr:from>
        <xdr:to>
          <xdr:col>4</xdr:col>
          <xdr:colOff>257175</xdr:colOff>
          <xdr:row>245</xdr:row>
          <xdr:rowOff>266700</xdr:rowOff>
        </xdr:to>
        <xdr:sp macro="" textlink="">
          <xdr:nvSpPr>
            <xdr:cNvPr id="4571" name="Control 475" hidden="1">
              <a:extLst>
                <a:ext uri="{63B3BB69-23CF-44E3-9099-C40C66FF867C}">
                  <a14:compatExt spid="_x0000_s4571"/>
                </a:ext>
                <a:ext uri="{FF2B5EF4-FFF2-40B4-BE49-F238E27FC236}">
                  <a16:creationId xmlns:a16="http://schemas.microsoft.com/office/drawing/2014/main" id="{488EAB6B-647C-40DE-B861-AEE52FA4324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245</xdr:row>
      <xdr:rowOff>0</xdr:rowOff>
    </xdr:from>
    <xdr:to>
      <xdr:col>10</xdr:col>
      <xdr:colOff>190500</xdr:colOff>
      <xdr:row>245</xdr:row>
      <xdr:rowOff>142875</xdr:rowOff>
    </xdr:to>
    <xdr:pic>
      <xdr:nvPicPr>
        <xdr:cNvPr id="477" name="note236" descr="Note">
          <a:extLst>
            <a:ext uri="{FF2B5EF4-FFF2-40B4-BE49-F238E27FC236}">
              <a16:creationId xmlns:a16="http://schemas.microsoft.com/office/drawing/2014/main" id="{C8050890-0A70-4855-8B70-A1E62FD70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35196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246</xdr:row>
          <xdr:rowOff>0</xdr:rowOff>
        </xdr:from>
        <xdr:to>
          <xdr:col>4</xdr:col>
          <xdr:colOff>257175</xdr:colOff>
          <xdr:row>246</xdr:row>
          <xdr:rowOff>266700</xdr:rowOff>
        </xdr:to>
        <xdr:sp macro="" textlink="">
          <xdr:nvSpPr>
            <xdr:cNvPr id="4573" name="Control 477" hidden="1">
              <a:extLst>
                <a:ext uri="{63B3BB69-23CF-44E3-9099-C40C66FF867C}">
                  <a14:compatExt spid="_x0000_s4573"/>
                </a:ext>
                <a:ext uri="{FF2B5EF4-FFF2-40B4-BE49-F238E27FC236}">
                  <a16:creationId xmlns:a16="http://schemas.microsoft.com/office/drawing/2014/main" id="{7EE13280-54DB-4691-A6CC-4EC93D77013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246</xdr:row>
      <xdr:rowOff>0</xdr:rowOff>
    </xdr:from>
    <xdr:to>
      <xdr:col>10</xdr:col>
      <xdr:colOff>190500</xdr:colOff>
      <xdr:row>246</xdr:row>
      <xdr:rowOff>142875</xdr:rowOff>
    </xdr:to>
    <xdr:pic>
      <xdr:nvPicPr>
        <xdr:cNvPr id="479" name="note237" descr="Note">
          <a:extLst>
            <a:ext uri="{FF2B5EF4-FFF2-40B4-BE49-F238E27FC236}">
              <a16:creationId xmlns:a16="http://schemas.microsoft.com/office/drawing/2014/main" id="{28DAA865-F7AE-40C8-A734-7B024BCE4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40406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247</xdr:row>
          <xdr:rowOff>0</xdr:rowOff>
        </xdr:from>
        <xdr:to>
          <xdr:col>4</xdr:col>
          <xdr:colOff>257175</xdr:colOff>
          <xdr:row>247</xdr:row>
          <xdr:rowOff>266700</xdr:rowOff>
        </xdr:to>
        <xdr:sp macro="" textlink="">
          <xdr:nvSpPr>
            <xdr:cNvPr id="4575" name="Control 479" hidden="1">
              <a:extLst>
                <a:ext uri="{63B3BB69-23CF-44E3-9099-C40C66FF867C}">
                  <a14:compatExt spid="_x0000_s4575"/>
                </a:ext>
                <a:ext uri="{FF2B5EF4-FFF2-40B4-BE49-F238E27FC236}">
                  <a16:creationId xmlns:a16="http://schemas.microsoft.com/office/drawing/2014/main" id="{B0428166-EB38-4CAD-9ABF-7230782A951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247</xdr:row>
      <xdr:rowOff>0</xdr:rowOff>
    </xdr:from>
    <xdr:to>
      <xdr:col>10</xdr:col>
      <xdr:colOff>190500</xdr:colOff>
      <xdr:row>247</xdr:row>
      <xdr:rowOff>142875</xdr:rowOff>
    </xdr:to>
    <xdr:pic>
      <xdr:nvPicPr>
        <xdr:cNvPr id="481" name="note238" descr="Note">
          <a:extLst>
            <a:ext uri="{FF2B5EF4-FFF2-40B4-BE49-F238E27FC236}">
              <a16:creationId xmlns:a16="http://schemas.microsoft.com/office/drawing/2014/main" id="{E7A3BF02-3C98-40AE-A73F-F427243448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44416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248</xdr:row>
          <xdr:rowOff>0</xdr:rowOff>
        </xdr:from>
        <xdr:to>
          <xdr:col>4</xdr:col>
          <xdr:colOff>257175</xdr:colOff>
          <xdr:row>248</xdr:row>
          <xdr:rowOff>266700</xdr:rowOff>
        </xdr:to>
        <xdr:sp macro="" textlink="">
          <xdr:nvSpPr>
            <xdr:cNvPr id="4577" name="Control 481" hidden="1">
              <a:extLst>
                <a:ext uri="{63B3BB69-23CF-44E3-9099-C40C66FF867C}">
                  <a14:compatExt spid="_x0000_s4577"/>
                </a:ext>
                <a:ext uri="{FF2B5EF4-FFF2-40B4-BE49-F238E27FC236}">
                  <a16:creationId xmlns:a16="http://schemas.microsoft.com/office/drawing/2014/main" id="{56097CDA-5696-4D28-A3C5-80A52E15EA8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248</xdr:row>
      <xdr:rowOff>0</xdr:rowOff>
    </xdr:from>
    <xdr:to>
      <xdr:col>10</xdr:col>
      <xdr:colOff>190500</xdr:colOff>
      <xdr:row>248</xdr:row>
      <xdr:rowOff>142875</xdr:rowOff>
    </xdr:to>
    <xdr:pic>
      <xdr:nvPicPr>
        <xdr:cNvPr id="483" name="note239" descr="Note">
          <a:extLst>
            <a:ext uri="{FF2B5EF4-FFF2-40B4-BE49-F238E27FC236}">
              <a16:creationId xmlns:a16="http://schemas.microsoft.com/office/drawing/2014/main" id="{561A4534-182E-454B-81D9-C0E99AAC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49378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249</xdr:row>
          <xdr:rowOff>0</xdr:rowOff>
        </xdr:from>
        <xdr:to>
          <xdr:col>4</xdr:col>
          <xdr:colOff>257175</xdr:colOff>
          <xdr:row>249</xdr:row>
          <xdr:rowOff>266700</xdr:rowOff>
        </xdr:to>
        <xdr:sp macro="" textlink="">
          <xdr:nvSpPr>
            <xdr:cNvPr id="4579" name="Control 483" hidden="1">
              <a:extLst>
                <a:ext uri="{63B3BB69-23CF-44E3-9099-C40C66FF867C}">
                  <a14:compatExt spid="_x0000_s4579"/>
                </a:ext>
                <a:ext uri="{FF2B5EF4-FFF2-40B4-BE49-F238E27FC236}">
                  <a16:creationId xmlns:a16="http://schemas.microsoft.com/office/drawing/2014/main" id="{D3BFFF3C-10C1-43A8-91C5-07443C78677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249</xdr:row>
      <xdr:rowOff>0</xdr:rowOff>
    </xdr:from>
    <xdr:to>
      <xdr:col>10</xdr:col>
      <xdr:colOff>190500</xdr:colOff>
      <xdr:row>249</xdr:row>
      <xdr:rowOff>142875</xdr:rowOff>
    </xdr:to>
    <xdr:pic>
      <xdr:nvPicPr>
        <xdr:cNvPr id="485" name="note240" descr="Note">
          <a:extLst>
            <a:ext uri="{FF2B5EF4-FFF2-40B4-BE49-F238E27FC236}">
              <a16:creationId xmlns:a16="http://schemas.microsoft.com/office/drawing/2014/main" id="{C899B499-BFD3-41BF-A8CB-3EEAAEEE8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54531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250</xdr:row>
          <xdr:rowOff>0</xdr:rowOff>
        </xdr:from>
        <xdr:to>
          <xdr:col>4</xdr:col>
          <xdr:colOff>257175</xdr:colOff>
          <xdr:row>250</xdr:row>
          <xdr:rowOff>266700</xdr:rowOff>
        </xdr:to>
        <xdr:sp macro="" textlink="">
          <xdr:nvSpPr>
            <xdr:cNvPr id="4581" name="Control 485" hidden="1">
              <a:extLst>
                <a:ext uri="{63B3BB69-23CF-44E3-9099-C40C66FF867C}">
                  <a14:compatExt spid="_x0000_s4581"/>
                </a:ext>
                <a:ext uri="{FF2B5EF4-FFF2-40B4-BE49-F238E27FC236}">
                  <a16:creationId xmlns:a16="http://schemas.microsoft.com/office/drawing/2014/main" id="{A71BCDF0-4D3B-40C1-80A7-BD3FC0CD47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250</xdr:row>
      <xdr:rowOff>0</xdr:rowOff>
    </xdr:from>
    <xdr:to>
      <xdr:col>10</xdr:col>
      <xdr:colOff>190500</xdr:colOff>
      <xdr:row>250</xdr:row>
      <xdr:rowOff>142875</xdr:rowOff>
    </xdr:to>
    <xdr:pic>
      <xdr:nvPicPr>
        <xdr:cNvPr id="487" name="note241" descr="Note">
          <a:extLst>
            <a:ext uri="{FF2B5EF4-FFF2-40B4-BE49-F238E27FC236}">
              <a16:creationId xmlns:a16="http://schemas.microsoft.com/office/drawing/2014/main" id="{902DC192-086E-441C-A4A5-091196343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57589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251</xdr:row>
          <xdr:rowOff>0</xdr:rowOff>
        </xdr:from>
        <xdr:to>
          <xdr:col>4</xdr:col>
          <xdr:colOff>257175</xdr:colOff>
          <xdr:row>251</xdr:row>
          <xdr:rowOff>266700</xdr:rowOff>
        </xdr:to>
        <xdr:sp macro="" textlink="">
          <xdr:nvSpPr>
            <xdr:cNvPr id="4583" name="Control 487" hidden="1">
              <a:extLst>
                <a:ext uri="{63B3BB69-23CF-44E3-9099-C40C66FF867C}">
                  <a14:compatExt spid="_x0000_s4583"/>
                </a:ext>
                <a:ext uri="{FF2B5EF4-FFF2-40B4-BE49-F238E27FC236}">
                  <a16:creationId xmlns:a16="http://schemas.microsoft.com/office/drawing/2014/main" id="{7CF49196-B3CF-42DF-B834-17FE3D28883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251</xdr:row>
      <xdr:rowOff>0</xdr:rowOff>
    </xdr:from>
    <xdr:to>
      <xdr:col>10</xdr:col>
      <xdr:colOff>190500</xdr:colOff>
      <xdr:row>251</xdr:row>
      <xdr:rowOff>142875</xdr:rowOff>
    </xdr:to>
    <xdr:pic>
      <xdr:nvPicPr>
        <xdr:cNvPr id="489" name="note242" descr="Note">
          <a:extLst>
            <a:ext uri="{FF2B5EF4-FFF2-40B4-BE49-F238E27FC236}">
              <a16:creationId xmlns:a16="http://schemas.microsoft.com/office/drawing/2014/main" id="{954542D2-A615-478F-AB74-B905807F2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61218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252</xdr:row>
          <xdr:rowOff>0</xdr:rowOff>
        </xdr:from>
        <xdr:to>
          <xdr:col>4</xdr:col>
          <xdr:colOff>257175</xdr:colOff>
          <xdr:row>252</xdr:row>
          <xdr:rowOff>266700</xdr:rowOff>
        </xdr:to>
        <xdr:sp macro="" textlink="">
          <xdr:nvSpPr>
            <xdr:cNvPr id="4585" name="Control 489" hidden="1">
              <a:extLst>
                <a:ext uri="{63B3BB69-23CF-44E3-9099-C40C66FF867C}">
                  <a14:compatExt spid="_x0000_s4585"/>
                </a:ext>
                <a:ext uri="{FF2B5EF4-FFF2-40B4-BE49-F238E27FC236}">
                  <a16:creationId xmlns:a16="http://schemas.microsoft.com/office/drawing/2014/main" id="{5238AE41-09B3-4AD8-BFA1-43ED24D771E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252</xdr:row>
      <xdr:rowOff>0</xdr:rowOff>
    </xdr:from>
    <xdr:to>
      <xdr:col>10</xdr:col>
      <xdr:colOff>190500</xdr:colOff>
      <xdr:row>252</xdr:row>
      <xdr:rowOff>142875</xdr:rowOff>
    </xdr:to>
    <xdr:pic>
      <xdr:nvPicPr>
        <xdr:cNvPr id="491" name="note243" descr="Note">
          <a:extLst>
            <a:ext uri="{FF2B5EF4-FFF2-40B4-BE49-F238E27FC236}">
              <a16:creationId xmlns:a16="http://schemas.microsoft.com/office/drawing/2014/main" id="{AC1CC93E-E405-4F7C-861A-05B6C2130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66428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253</xdr:row>
          <xdr:rowOff>0</xdr:rowOff>
        </xdr:from>
        <xdr:to>
          <xdr:col>4</xdr:col>
          <xdr:colOff>257175</xdr:colOff>
          <xdr:row>253</xdr:row>
          <xdr:rowOff>266700</xdr:rowOff>
        </xdr:to>
        <xdr:sp macro="" textlink="">
          <xdr:nvSpPr>
            <xdr:cNvPr id="4587" name="Control 491" hidden="1">
              <a:extLst>
                <a:ext uri="{63B3BB69-23CF-44E3-9099-C40C66FF867C}">
                  <a14:compatExt spid="_x0000_s4587"/>
                </a:ext>
                <a:ext uri="{FF2B5EF4-FFF2-40B4-BE49-F238E27FC236}">
                  <a16:creationId xmlns:a16="http://schemas.microsoft.com/office/drawing/2014/main" id="{0832B3B3-609D-44A0-9259-6AD6C211E56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253</xdr:row>
      <xdr:rowOff>0</xdr:rowOff>
    </xdr:from>
    <xdr:to>
      <xdr:col>10</xdr:col>
      <xdr:colOff>190500</xdr:colOff>
      <xdr:row>253</xdr:row>
      <xdr:rowOff>142875</xdr:rowOff>
    </xdr:to>
    <xdr:pic>
      <xdr:nvPicPr>
        <xdr:cNvPr id="493" name="note244" descr="Note">
          <a:extLst>
            <a:ext uri="{FF2B5EF4-FFF2-40B4-BE49-F238E27FC236}">
              <a16:creationId xmlns:a16="http://schemas.microsoft.com/office/drawing/2014/main" id="{3B16A3C6-619D-43A8-A5EF-33B4A4E2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70438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254</xdr:row>
          <xdr:rowOff>0</xdr:rowOff>
        </xdr:from>
        <xdr:to>
          <xdr:col>4</xdr:col>
          <xdr:colOff>257175</xdr:colOff>
          <xdr:row>254</xdr:row>
          <xdr:rowOff>266700</xdr:rowOff>
        </xdr:to>
        <xdr:sp macro="" textlink="">
          <xdr:nvSpPr>
            <xdr:cNvPr id="4589" name="Control 493" hidden="1">
              <a:extLst>
                <a:ext uri="{63B3BB69-23CF-44E3-9099-C40C66FF867C}">
                  <a14:compatExt spid="_x0000_s4589"/>
                </a:ext>
                <a:ext uri="{FF2B5EF4-FFF2-40B4-BE49-F238E27FC236}">
                  <a16:creationId xmlns:a16="http://schemas.microsoft.com/office/drawing/2014/main" id="{4891CBFD-EB71-46B2-9879-5AB15C2AA32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254</xdr:row>
      <xdr:rowOff>0</xdr:rowOff>
    </xdr:from>
    <xdr:to>
      <xdr:col>10</xdr:col>
      <xdr:colOff>190500</xdr:colOff>
      <xdr:row>254</xdr:row>
      <xdr:rowOff>142875</xdr:rowOff>
    </xdr:to>
    <xdr:pic>
      <xdr:nvPicPr>
        <xdr:cNvPr id="495" name="note245" descr="Note">
          <a:extLst>
            <a:ext uri="{FF2B5EF4-FFF2-40B4-BE49-F238E27FC236}">
              <a16:creationId xmlns:a16="http://schemas.microsoft.com/office/drawing/2014/main" id="{BB7C42EC-225D-4971-AD27-75B789CB7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75210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255</xdr:row>
          <xdr:rowOff>0</xdr:rowOff>
        </xdr:from>
        <xdr:to>
          <xdr:col>4</xdr:col>
          <xdr:colOff>257175</xdr:colOff>
          <xdr:row>255</xdr:row>
          <xdr:rowOff>266700</xdr:rowOff>
        </xdr:to>
        <xdr:sp macro="" textlink="">
          <xdr:nvSpPr>
            <xdr:cNvPr id="4591" name="Control 495" hidden="1">
              <a:extLst>
                <a:ext uri="{63B3BB69-23CF-44E3-9099-C40C66FF867C}">
                  <a14:compatExt spid="_x0000_s4591"/>
                </a:ext>
                <a:ext uri="{FF2B5EF4-FFF2-40B4-BE49-F238E27FC236}">
                  <a16:creationId xmlns:a16="http://schemas.microsoft.com/office/drawing/2014/main" id="{FAC20D5A-70CA-42A4-829C-1CD635FA3F7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255</xdr:row>
      <xdr:rowOff>0</xdr:rowOff>
    </xdr:from>
    <xdr:to>
      <xdr:col>10</xdr:col>
      <xdr:colOff>190500</xdr:colOff>
      <xdr:row>255</xdr:row>
      <xdr:rowOff>142875</xdr:rowOff>
    </xdr:to>
    <xdr:pic>
      <xdr:nvPicPr>
        <xdr:cNvPr id="497" name="note246" descr="Note">
          <a:extLst>
            <a:ext uri="{FF2B5EF4-FFF2-40B4-BE49-F238E27FC236}">
              <a16:creationId xmlns:a16="http://schemas.microsoft.com/office/drawing/2014/main" id="{11E7638D-0591-4BBE-9DFD-96C33C559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80420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256</xdr:row>
          <xdr:rowOff>0</xdr:rowOff>
        </xdr:from>
        <xdr:to>
          <xdr:col>4</xdr:col>
          <xdr:colOff>257175</xdr:colOff>
          <xdr:row>256</xdr:row>
          <xdr:rowOff>266700</xdr:rowOff>
        </xdr:to>
        <xdr:sp macro="" textlink="">
          <xdr:nvSpPr>
            <xdr:cNvPr id="4593" name="Control 497" hidden="1">
              <a:extLst>
                <a:ext uri="{63B3BB69-23CF-44E3-9099-C40C66FF867C}">
                  <a14:compatExt spid="_x0000_s4593"/>
                </a:ext>
                <a:ext uri="{FF2B5EF4-FFF2-40B4-BE49-F238E27FC236}">
                  <a16:creationId xmlns:a16="http://schemas.microsoft.com/office/drawing/2014/main" id="{C22105D9-20D0-4161-985D-C362A611ACC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256</xdr:row>
      <xdr:rowOff>0</xdr:rowOff>
    </xdr:from>
    <xdr:to>
      <xdr:col>10</xdr:col>
      <xdr:colOff>190500</xdr:colOff>
      <xdr:row>256</xdr:row>
      <xdr:rowOff>142875</xdr:rowOff>
    </xdr:to>
    <xdr:pic>
      <xdr:nvPicPr>
        <xdr:cNvPr id="499" name="note247" descr="Note">
          <a:extLst>
            <a:ext uri="{FF2B5EF4-FFF2-40B4-BE49-F238E27FC236}">
              <a16:creationId xmlns:a16="http://schemas.microsoft.com/office/drawing/2014/main" id="{214EE33F-BEF7-4181-B712-C4DEDE8AAF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85630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257</xdr:row>
          <xdr:rowOff>0</xdr:rowOff>
        </xdr:from>
        <xdr:to>
          <xdr:col>4</xdr:col>
          <xdr:colOff>257175</xdr:colOff>
          <xdr:row>257</xdr:row>
          <xdr:rowOff>266700</xdr:rowOff>
        </xdr:to>
        <xdr:sp macro="" textlink="">
          <xdr:nvSpPr>
            <xdr:cNvPr id="4595" name="Control 499" hidden="1">
              <a:extLst>
                <a:ext uri="{63B3BB69-23CF-44E3-9099-C40C66FF867C}">
                  <a14:compatExt spid="_x0000_s4595"/>
                </a:ext>
                <a:ext uri="{FF2B5EF4-FFF2-40B4-BE49-F238E27FC236}">
                  <a16:creationId xmlns:a16="http://schemas.microsoft.com/office/drawing/2014/main" id="{0A8CFBB6-20B2-4DF0-8C65-C512D8526EA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257</xdr:row>
      <xdr:rowOff>0</xdr:rowOff>
    </xdr:from>
    <xdr:to>
      <xdr:col>10</xdr:col>
      <xdr:colOff>190500</xdr:colOff>
      <xdr:row>257</xdr:row>
      <xdr:rowOff>142875</xdr:rowOff>
    </xdr:to>
    <xdr:pic>
      <xdr:nvPicPr>
        <xdr:cNvPr id="501" name="note248" descr="Note">
          <a:extLst>
            <a:ext uri="{FF2B5EF4-FFF2-40B4-BE49-F238E27FC236}">
              <a16:creationId xmlns:a16="http://schemas.microsoft.com/office/drawing/2014/main" id="{F6CDECE2-4116-462E-A5BF-918E0107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88307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258</xdr:row>
          <xdr:rowOff>0</xdr:rowOff>
        </xdr:from>
        <xdr:to>
          <xdr:col>4</xdr:col>
          <xdr:colOff>257175</xdr:colOff>
          <xdr:row>258</xdr:row>
          <xdr:rowOff>266700</xdr:rowOff>
        </xdr:to>
        <xdr:sp macro="" textlink="">
          <xdr:nvSpPr>
            <xdr:cNvPr id="4597" name="Control 501" hidden="1">
              <a:extLst>
                <a:ext uri="{63B3BB69-23CF-44E3-9099-C40C66FF867C}">
                  <a14:compatExt spid="_x0000_s4597"/>
                </a:ext>
                <a:ext uri="{FF2B5EF4-FFF2-40B4-BE49-F238E27FC236}">
                  <a16:creationId xmlns:a16="http://schemas.microsoft.com/office/drawing/2014/main" id="{111BFE97-D019-45AD-87E1-77740E94B61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258</xdr:row>
      <xdr:rowOff>0</xdr:rowOff>
    </xdr:from>
    <xdr:to>
      <xdr:col>10</xdr:col>
      <xdr:colOff>190500</xdr:colOff>
      <xdr:row>258</xdr:row>
      <xdr:rowOff>142875</xdr:rowOff>
    </xdr:to>
    <xdr:pic>
      <xdr:nvPicPr>
        <xdr:cNvPr id="503" name="note249" descr="Note">
          <a:extLst>
            <a:ext uri="{FF2B5EF4-FFF2-40B4-BE49-F238E27FC236}">
              <a16:creationId xmlns:a16="http://schemas.microsoft.com/office/drawing/2014/main" id="{909C61AD-5E4F-4D7E-92F5-AD1B894C83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93517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259</xdr:row>
          <xdr:rowOff>0</xdr:rowOff>
        </xdr:from>
        <xdr:to>
          <xdr:col>4</xdr:col>
          <xdr:colOff>257175</xdr:colOff>
          <xdr:row>259</xdr:row>
          <xdr:rowOff>266700</xdr:rowOff>
        </xdr:to>
        <xdr:sp macro="" textlink="">
          <xdr:nvSpPr>
            <xdr:cNvPr id="4599" name="Control 503" hidden="1">
              <a:extLst>
                <a:ext uri="{63B3BB69-23CF-44E3-9099-C40C66FF867C}">
                  <a14:compatExt spid="_x0000_s4599"/>
                </a:ext>
                <a:ext uri="{FF2B5EF4-FFF2-40B4-BE49-F238E27FC236}">
                  <a16:creationId xmlns:a16="http://schemas.microsoft.com/office/drawing/2014/main" id="{F7B36D14-B04E-4020-9F35-EE243EE958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259</xdr:row>
      <xdr:rowOff>0</xdr:rowOff>
    </xdr:from>
    <xdr:to>
      <xdr:col>10</xdr:col>
      <xdr:colOff>190500</xdr:colOff>
      <xdr:row>259</xdr:row>
      <xdr:rowOff>142875</xdr:rowOff>
    </xdr:to>
    <xdr:pic>
      <xdr:nvPicPr>
        <xdr:cNvPr id="505" name="note250" descr="Note">
          <a:extLst>
            <a:ext uri="{FF2B5EF4-FFF2-40B4-BE49-F238E27FC236}">
              <a16:creationId xmlns:a16="http://schemas.microsoft.com/office/drawing/2014/main" id="{74D27DA7-7B45-42B0-B14C-0EAE558DD2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96575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260</xdr:row>
          <xdr:rowOff>0</xdr:rowOff>
        </xdr:from>
        <xdr:to>
          <xdr:col>4</xdr:col>
          <xdr:colOff>257175</xdr:colOff>
          <xdr:row>260</xdr:row>
          <xdr:rowOff>266700</xdr:rowOff>
        </xdr:to>
        <xdr:sp macro="" textlink="">
          <xdr:nvSpPr>
            <xdr:cNvPr id="4601" name="Control 505" hidden="1">
              <a:extLst>
                <a:ext uri="{63B3BB69-23CF-44E3-9099-C40C66FF867C}">
                  <a14:compatExt spid="_x0000_s4601"/>
                </a:ext>
                <a:ext uri="{FF2B5EF4-FFF2-40B4-BE49-F238E27FC236}">
                  <a16:creationId xmlns:a16="http://schemas.microsoft.com/office/drawing/2014/main" id="{266E2041-C4FB-4B80-8B38-9DF51B0F61F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260</xdr:row>
      <xdr:rowOff>0</xdr:rowOff>
    </xdr:from>
    <xdr:to>
      <xdr:col>10</xdr:col>
      <xdr:colOff>190500</xdr:colOff>
      <xdr:row>260</xdr:row>
      <xdr:rowOff>142875</xdr:rowOff>
    </xdr:to>
    <xdr:pic>
      <xdr:nvPicPr>
        <xdr:cNvPr id="507" name="note251" descr="Note">
          <a:extLst>
            <a:ext uri="{FF2B5EF4-FFF2-40B4-BE49-F238E27FC236}">
              <a16:creationId xmlns:a16="http://schemas.microsoft.com/office/drawing/2014/main" id="{E20A3C1B-202B-485B-BC37-2C4B34FC4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098108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261</xdr:row>
          <xdr:rowOff>0</xdr:rowOff>
        </xdr:from>
        <xdr:to>
          <xdr:col>4</xdr:col>
          <xdr:colOff>257175</xdr:colOff>
          <xdr:row>261</xdr:row>
          <xdr:rowOff>266700</xdr:rowOff>
        </xdr:to>
        <xdr:sp macro="" textlink="">
          <xdr:nvSpPr>
            <xdr:cNvPr id="4603" name="Control 507" hidden="1">
              <a:extLst>
                <a:ext uri="{63B3BB69-23CF-44E3-9099-C40C66FF867C}">
                  <a14:compatExt spid="_x0000_s4603"/>
                </a:ext>
                <a:ext uri="{FF2B5EF4-FFF2-40B4-BE49-F238E27FC236}">
                  <a16:creationId xmlns:a16="http://schemas.microsoft.com/office/drawing/2014/main" id="{F704409E-5D95-432E-8DF9-9AF51A3CF04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261</xdr:row>
      <xdr:rowOff>0</xdr:rowOff>
    </xdr:from>
    <xdr:to>
      <xdr:col>10</xdr:col>
      <xdr:colOff>190500</xdr:colOff>
      <xdr:row>261</xdr:row>
      <xdr:rowOff>142875</xdr:rowOff>
    </xdr:to>
    <xdr:pic>
      <xdr:nvPicPr>
        <xdr:cNvPr id="509" name="note252" descr="Note">
          <a:extLst>
            <a:ext uri="{FF2B5EF4-FFF2-40B4-BE49-F238E27FC236}">
              <a16:creationId xmlns:a16="http://schemas.microsoft.com/office/drawing/2014/main" id="{646E48D5-80FC-41D1-BB7B-5D0E620C0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00975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262</xdr:row>
          <xdr:rowOff>0</xdr:rowOff>
        </xdr:from>
        <xdr:to>
          <xdr:col>4</xdr:col>
          <xdr:colOff>257175</xdr:colOff>
          <xdr:row>262</xdr:row>
          <xdr:rowOff>266700</xdr:rowOff>
        </xdr:to>
        <xdr:sp macro="" textlink="">
          <xdr:nvSpPr>
            <xdr:cNvPr id="4605" name="Control 509" hidden="1">
              <a:extLst>
                <a:ext uri="{63B3BB69-23CF-44E3-9099-C40C66FF867C}">
                  <a14:compatExt spid="_x0000_s4605"/>
                </a:ext>
                <a:ext uri="{FF2B5EF4-FFF2-40B4-BE49-F238E27FC236}">
                  <a16:creationId xmlns:a16="http://schemas.microsoft.com/office/drawing/2014/main" id="{FE46EF03-3CD6-4E68-AF4C-8E676B21286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262</xdr:row>
      <xdr:rowOff>0</xdr:rowOff>
    </xdr:from>
    <xdr:to>
      <xdr:col>10</xdr:col>
      <xdr:colOff>190500</xdr:colOff>
      <xdr:row>262</xdr:row>
      <xdr:rowOff>142875</xdr:rowOff>
    </xdr:to>
    <xdr:pic>
      <xdr:nvPicPr>
        <xdr:cNvPr id="511" name="note253" descr="Note">
          <a:extLst>
            <a:ext uri="{FF2B5EF4-FFF2-40B4-BE49-F238E27FC236}">
              <a16:creationId xmlns:a16="http://schemas.microsoft.com/office/drawing/2014/main" id="{3E7CA079-AA24-40A2-B011-B7ACEADDD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06185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263</xdr:row>
          <xdr:rowOff>0</xdr:rowOff>
        </xdr:from>
        <xdr:to>
          <xdr:col>4</xdr:col>
          <xdr:colOff>257175</xdr:colOff>
          <xdr:row>263</xdr:row>
          <xdr:rowOff>266700</xdr:rowOff>
        </xdr:to>
        <xdr:sp macro="" textlink="">
          <xdr:nvSpPr>
            <xdr:cNvPr id="4607" name="Control 511" hidden="1">
              <a:extLst>
                <a:ext uri="{63B3BB69-23CF-44E3-9099-C40C66FF867C}">
                  <a14:compatExt spid="_x0000_s4607"/>
                </a:ext>
                <a:ext uri="{FF2B5EF4-FFF2-40B4-BE49-F238E27FC236}">
                  <a16:creationId xmlns:a16="http://schemas.microsoft.com/office/drawing/2014/main" id="{55838965-57CE-47F3-96CC-3B57D02258B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263</xdr:row>
      <xdr:rowOff>0</xdr:rowOff>
    </xdr:from>
    <xdr:to>
      <xdr:col>10</xdr:col>
      <xdr:colOff>190500</xdr:colOff>
      <xdr:row>263</xdr:row>
      <xdr:rowOff>142875</xdr:rowOff>
    </xdr:to>
    <xdr:pic>
      <xdr:nvPicPr>
        <xdr:cNvPr id="513" name="note254" descr="Note">
          <a:extLst>
            <a:ext uri="{FF2B5EF4-FFF2-40B4-BE49-F238E27FC236}">
              <a16:creationId xmlns:a16="http://schemas.microsoft.com/office/drawing/2014/main" id="{60443C68-6F87-4D50-87AE-721D8FCD0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10957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264</xdr:row>
          <xdr:rowOff>0</xdr:rowOff>
        </xdr:from>
        <xdr:to>
          <xdr:col>4</xdr:col>
          <xdr:colOff>257175</xdr:colOff>
          <xdr:row>264</xdr:row>
          <xdr:rowOff>266700</xdr:rowOff>
        </xdr:to>
        <xdr:sp macro="" textlink="">
          <xdr:nvSpPr>
            <xdr:cNvPr id="4609" name="Control 513" hidden="1">
              <a:extLst>
                <a:ext uri="{63B3BB69-23CF-44E3-9099-C40C66FF867C}">
                  <a14:compatExt spid="_x0000_s4609"/>
                </a:ext>
                <a:ext uri="{FF2B5EF4-FFF2-40B4-BE49-F238E27FC236}">
                  <a16:creationId xmlns:a16="http://schemas.microsoft.com/office/drawing/2014/main" id="{4FCF0CBF-3494-4FAC-9596-55B3A85881D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264</xdr:row>
      <xdr:rowOff>0</xdr:rowOff>
    </xdr:from>
    <xdr:to>
      <xdr:col>10</xdr:col>
      <xdr:colOff>190500</xdr:colOff>
      <xdr:row>264</xdr:row>
      <xdr:rowOff>142875</xdr:rowOff>
    </xdr:to>
    <xdr:pic>
      <xdr:nvPicPr>
        <xdr:cNvPr id="515" name="note255" descr="Note">
          <a:extLst>
            <a:ext uri="{FF2B5EF4-FFF2-40B4-BE49-F238E27FC236}">
              <a16:creationId xmlns:a16="http://schemas.microsoft.com/office/drawing/2014/main" id="{DE3A10F1-3968-4B59-BBAA-C4A9CD28C3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14015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265</xdr:row>
          <xdr:rowOff>0</xdr:rowOff>
        </xdr:from>
        <xdr:to>
          <xdr:col>4</xdr:col>
          <xdr:colOff>257175</xdr:colOff>
          <xdr:row>265</xdr:row>
          <xdr:rowOff>266700</xdr:rowOff>
        </xdr:to>
        <xdr:sp macro="" textlink="">
          <xdr:nvSpPr>
            <xdr:cNvPr id="4611" name="Control 515" hidden="1">
              <a:extLst>
                <a:ext uri="{63B3BB69-23CF-44E3-9099-C40C66FF867C}">
                  <a14:compatExt spid="_x0000_s4611"/>
                </a:ext>
                <a:ext uri="{FF2B5EF4-FFF2-40B4-BE49-F238E27FC236}">
                  <a16:creationId xmlns:a16="http://schemas.microsoft.com/office/drawing/2014/main" id="{52749DFF-91C5-41BC-BEE1-32522EB6C39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265</xdr:row>
      <xdr:rowOff>0</xdr:rowOff>
    </xdr:from>
    <xdr:to>
      <xdr:col>10</xdr:col>
      <xdr:colOff>190500</xdr:colOff>
      <xdr:row>265</xdr:row>
      <xdr:rowOff>142875</xdr:rowOff>
    </xdr:to>
    <xdr:pic>
      <xdr:nvPicPr>
        <xdr:cNvPr id="517" name="note256" descr="Note">
          <a:extLst>
            <a:ext uri="{FF2B5EF4-FFF2-40B4-BE49-F238E27FC236}">
              <a16:creationId xmlns:a16="http://schemas.microsoft.com/office/drawing/2014/main" id="{873513D9-0B63-417F-AF2D-40C7C0F4E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19168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266</xdr:row>
          <xdr:rowOff>0</xdr:rowOff>
        </xdr:from>
        <xdr:to>
          <xdr:col>4</xdr:col>
          <xdr:colOff>257175</xdr:colOff>
          <xdr:row>266</xdr:row>
          <xdr:rowOff>266700</xdr:rowOff>
        </xdr:to>
        <xdr:sp macro="" textlink="">
          <xdr:nvSpPr>
            <xdr:cNvPr id="4613" name="Control 517" hidden="1">
              <a:extLst>
                <a:ext uri="{63B3BB69-23CF-44E3-9099-C40C66FF867C}">
                  <a14:compatExt spid="_x0000_s4613"/>
                </a:ext>
                <a:ext uri="{FF2B5EF4-FFF2-40B4-BE49-F238E27FC236}">
                  <a16:creationId xmlns:a16="http://schemas.microsoft.com/office/drawing/2014/main" id="{A2887DA9-7261-4CD7-9862-D240DCAF4BD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266</xdr:row>
      <xdr:rowOff>0</xdr:rowOff>
    </xdr:from>
    <xdr:to>
      <xdr:col>10</xdr:col>
      <xdr:colOff>190500</xdr:colOff>
      <xdr:row>266</xdr:row>
      <xdr:rowOff>142875</xdr:rowOff>
    </xdr:to>
    <xdr:pic>
      <xdr:nvPicPr>
        <xdr:cNvPr id="519" name="note257" descr="Note">
          <a:extLst>
            <a:ext uri="{FF2B5EF4-FFF2-40B4-BE49-F238E27FC236}">
              <a16:creationId xmlns:a16="http://schemas.microsoft.com/office/drawing/2014/main" id="{86FB9557-8B05-46F3-8C5A-BF09DD4B7B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24130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267</xdr:row>
          <xdr:rowOff>0</xdr:rowOff>
        </xdr:from>
        <xdr:to>
          <xdr:col>4</xdr:col>
          <xdr:colOff>257175</xdr:colOff>
          <xdr:row>267</xdr:row>
          <xdr:rowOff>266700</xdr:rowOff>
        </xdr:to>
        <xdr:sp macro="" textlink="">
          <xdr:nvSpPr>
            <xdr:cNvPr id="4615" name="Control 519" hidden="1">
              <a:extLst>
                <a:ext uri="{63B3BB69-23CF-44E3-9099-C40C66FF867C}">
                  <a14:compatExt spid="_x0000_s4615"/>
                </a:ext>
                <a:ext uri="{FF2B5EF4-FFF2-40B4-BE49-F238E27FC236}">
                  <a16:creationId xmlns:a16="http://schemas.microsoft.com/office/drawing/2014/main" id="{3F6CF50E-F3AF-4D64-A468-3EB883DAFBE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267</xdr:row>
      <xdr:rowOff>0</xdr:rowOff>
    </xdr:from>
    <xdr:to>
      <xdr:col>10</xdr:col>
      <xdr:colOff>190500</xdr:colOff>
      <xdr:row>267</xdr:row>
      <xdr:rowOff>142875</xdr:rowOff>
    </xdr:to>
    <xdr:pic>
      <xdr:nvPicPr>
        <xdr:cNvPr id="521" name="note258" descr="Note">
          <a:extLst>
            <a:ext uri="{FF2B5EF4-FFF2-40B4-BE49-F238E27FC236}">
              <a16:creationId xmlns:a16="http://schemas.microsoft.com/office/drawing/2014/main" id="{50011AE0-9C1C-468D-83AD-46E9C2B1E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29341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268</xdr:row>
          <xdr:rowOff>0</xdr:rowOff>
        </xdr:from>
        <xdr:to>
          <xdr:col>4</xdr:col>
          <xdr:colOff>257175</xdr:colOff>
          <xdr:row>268</xdr:row>
          <xdr:rowOff>266700</xdr:rowOff>
        </xdr:to>
        <xdr:sp macro="" textlink="">
          <xdr:nvSpPr>
            <xdr:cNvPr id="4617" name="Control 521" hidden="1">
              <a:extLst>
                <a:ext uri="{63B3BB69-23CF-44E3-9099-C40C66FF867C}">
                  <a14:compatExt spid="_x0000_s4617"/>
                </a:ext>
                <a:ext uri="{FF2B5EF4-FFF2-40B4-BE49-F238E27FC236}">
                  <a16:creationId xmlns:a16="http://schemas.microsoft.com/office/drawing/2014/main" id="{E231A7BD-DC26-424A-8C06-7E2BBC7C009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268</xdr:row>
      <xdr:rowOff>0</xdr:rowOff>
    </xdr:from>
    <xdr:to>
      <xdr:col>10</xdr:col>
      <xdr:colOff>190500</xdr:colOff>
      <xdr:row>268</xdr:row>
      <xdr:rowOff>142875</xdr:rowOff>
    </xdr:to>
    <xdr:pic>
      <xdr:nvPicPr>
        <xdr:cNvPr id="523" name="note259" descr="Note">
          <a:extLst>
            <a:ext uri="{FF2B5EF4-FFF2-40B4-BE49-F238E27FC236}">
              <a16:creationId xmlns:a16="http://schemas.microsoft.com/office/drawing/2014/main" id="{07DC4B6B-CB30-4462-AC07-77EC6AC8E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34551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269</xdr:row>
          <xdr:rowOff>0</xdr:rowOff>
        </xdr:from>
        <xdr:to>
          <xdr:col>4</xdr:col>
          <xdr:colOff>257175</xdr:colOff>
          <xdr:row>269</xdr:row>
          <xdr:rowOff>266700</xdr:rowOff>
        </xdr:to>
        <xdr:sp macro="" textlink="">
          <xdr:nvSpPr>
            <xdr:cNvPr id="4619" name="Control 523" hidden="1">
              <a:extLst>
                <a:ext uri="{63B3BB69-23CF-44E3-9099-C40C66FF867C}">
                  <a14:compatExt spid="_x0000_s4619"/>
                </a:ext>
                <a:ext uri="{FF2B5EF4-FFF2-40B4-BE49-F238E27FC236}">
                  <a16:creationId xmlns:a16="http://schemas.microsoft.com/office/drawing/2014/main" id="{CE20A499-F316-457B-A6C7-F1349930E31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269</xdr:row>
      <xdr:rowOff>0</xdr:rowOff>
    </xdr:from>
    <xdr:to>
      <xdr:col>10</xdr:col>
      <xdr:colOff>190500</xdr:colOff>
      <xdr:row>269</xdr:row>
      <xdr:rowOff>142875</xdr:rowOff>
    </xdr:to>
    <xdr:pic>
      <xdr:nvPicPr>
        <xdr:cNvPr id="525" name="note260" descr="Note">
          <a:extLst>
            <a:ext uri="{FF2B5EF4-FFF2-40B4-BE49-F238E27FC236}">
              <a16:creationId xmlns:a16="http://schemas.microsoft.com/office/drawing/2014/main" id="{48380587-8D4F-4827-BA5E-4FAFB4F08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39761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270</xdr:row>
          <xdr:rowOff>0</xdr:rowOff>
        </xdr:from>
        <xdr:to>
          <xdr:col>4</xdr:col>
          <xdr:colOff>257175</xdr:colOff>
          <xdr:row>270</xdr:row>
          <xdr:rowOff>266700</xdr:rowOff>
        </xdr:to>
        <xdr:sp macro="" textlink="">
          <xdr:nvSpPr>
            <xdr:cNvPr id="4621" name="Control 525" hidden="1">
              <a:extLst>
                <a:ext uri="{63B3BB69-23CF-44E3-9099-C40C66FF867C}">
                  <a14:compatExt spid="_x0000_s4621"/>
                </a:ext>
                <a:ext uri="{FF2B5EF4-FFF2-40B4-BE49-F238E27FC236}">
                  <a16:creationId xmlns:a16="http://schemas.microsoft.com/office/drawing/2014/main" id="{4B241018-A574-45CB-BDE0-4A59D75ABC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270</xdr:row>
      <xdr:rowOff>0</xdr:rowOff>
    </xdr:from>
    <xdr:to>
      <xdr:col>10</xdr:col>
      <xdr:colOff>190500</xdr:colOff>
      <xdr:row>270</xdr:row>
      <xdr:rowOff>142875</xdr:rowOff>
    </xdr:to>
    <xdr:pic>
      <xdr:nvPicPr>
        <xdr:cNvPr id="527" name="note261" descr="Note">
          <a:extLst>
            <a:ext uri="{FF2B5EF4-FFF2-40B4-BE49-F238E27FC236}">
              <a16:creationId xmlns:a16="http://schemas.microsoft.com/office/drawing/2014/main" id="{8704C034-B28F-4111-A158-13E7E4D24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44971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271</xdr:row>
          <xdr:rowOff>0</xdr:rowOff>
        </xdr:from>
        <xdr:to>
          <xdr:col>4</xdr:col>
          <xdr:colOff>257175</xdr:colOff>
          <xdr:row>271</xdr:row>
          <xdr:rowOff>266700</xdr:rowOff>
        </xdr:to>
        <xdr:sp macro="" textlink="">
          <xdr:nvSpPr>
            <xdr:cNvPr id="4623" name="Control 527" hidden="1">
              <a:extLst>
                <a:ext uri="{63B3BB69-23CF-44E3-9099-C40C66FF867C}">
                  <a14:compatExt spid="_x0000_s4623"/>
                </a:ext>
                <a:ext uri="{FF2B5EF4-FFF2-40B4-BE49-F238E27FC236}">
                  <a16:creationId xmlns:a16="http://schemas.microsoft.com/office/drawing/2014/main" id="{98772D96-903E-4805-BA10-306842136AD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271</xdr:row>
      <xdr:rowOff>0</xdr:rowOff>
    </xdr:from>
    <xdr:to>
      <xdr:col>10</xdr:col>
      <xdr:colOff>190500</xdr:colOff>
      <xdr:row>271</xdr:row>
      <xdr:rowOff>142875</xdr:rowOff>
    </xdr:to>
    <xdr:pic>
      <xdr:nvPicPr>
        <xdr:cNvPr id="529" name="note262" descr="Note">
          <a:extLst>
            <a:ext uri="{FF2B5EF4-FFF2-40B4-BE49-F238E27FC236}">
              <a16:creationId xmlns:a16="http://schemas.microsoft.com/office/drawing/2014/main" id="{32885F3E-2762-47E6-8E54-FD521B66C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47457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272</xdr:row>
          <xdr:rowOff>0</xdr:rowOff>
        </xdr:from>
        <xdr:to>
          <xdr:col>4</xdr:col>
          <xdr:colOff>257175</xdr:colOff>
          <xdr:row>272</xdr:row>
          <xdr:rowOff>266700</xdr:rowOff>
        </xdr:to>
        <xdr:sp macro="" textlink="">
          <xdr:nvSpPr>
            <xdr:cNvPr id="4625" name="Control 529" hidden="1">
              <a:extLst>
                <a:ext uri="{63B3BB69-23CF-44E3-9099-C40C66FF867C}">
                  <a14:compatExt spid="_x0000_s4625"/>
                </a:ext>
                <a:ext uri="{FF2B5EF4-FFF2-40B4-BE49-F238E27FC236}">
                  <a16:creationId xmlns:a16="http://schemas.microsoft.com/office/drawing/2014/main" id="{E153AACF-E52B-4628-A844-DC1FA71A24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272</xdr:row>
      <xdr:rowOff>0</xdr:rowOff>
    </xdr:from>
    <xdr:to>
      <xdr:col>10</xdr:col>
      <xdr:colOff>190500</xdr:colOff>
      <xdr:row>272</xdr:row>
      <xdr:rowOff>142875</xdr:rowOff>
    </xdr:to>
    <xdr:pic>
      <xdr:nvPicPr>
        <xdr:cNvPr id="531" name="note263" descr="Note">
          <a:extLst>
            <a:ext uri="{FF2B5EF4-FFF2-40B4-BE49-F238E27FC236}">
              <a16:creationId xmlns:a16="http://schemas.microsoft.com/office/drawing/2014/main" id="{7E673AE8-C0FC-4E55-A4EE-E790141E4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51277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273</xdr:row>
          <xdr:rowOff>0</xdr:rowOff>
        </xdr:from>
        <xdr:to>
          <xdr:col>4</xdr:col>
          <xdr:colOff>257175</xdr:colOff>
          <xdr:row>273</xdr:row>
          <xdr:rowOff>266700</xdr:rowOff>
        </xdr:to>
        <xdr:sp macro="" textlink="">
          <xdr:nvSpPr>
            <xdr:cNvPr id="4627" name="Control 531" hidden="1">
              <a:extLst>
                <a:ext uri="{63B3BB69-23CF-44E3-9099-C40C66FF867C}">
                  <a14:compatExt spid="_x0000_s4627"/>
                </a:ext>
                <a:ext uri="{FF2B5EF4-FFF2-40B4-BE49-F238E27FC236}">
                  <a16:creationId xmlns:a16="http://schemas.microsoft.com/office/drawing/2014/main" id="{FEACBFAF-FB85-4ED2-90BC-C7D5AE3D414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273</xdr:row>
      <xdr:rowOff>0</xdr:rowOff>
    </xdr:from>
    <xdr:to>
      <xdr:col>10</xdr:col>
      <xdr:colOff>190500</xdr:colOff>
      <xdr:row>273</xdr:row>
      <xdr:rowOff>142875</xdr:rowOff>
    </xdr:to>
    <xdr:pic>
      <xdr:nvPicPr>
        <xdr:cNvPr id="533" name="note264" descr="Note">
          <a:extLst>
            <a:ext uri="{FF2B5EF4-FFF2-40B4-BE49-F238E27FC236}">
              <a16:creationId xmlns:a16="http://schemas.microsoft.com/office/drawing/2014/main" id="{187E32A8-690C-44BF-A65A-5104FBE69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55858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274</xdr:row>
          <xdr:rowOff>0</xdr:rowOff>
        </xdr:from>
        <xdr:to>
          <xdr:col>4</xdr:col>
          <xdr:colOff>257175</xdr:colOff>
          <xdr:row>274</xdr:row>
          <xdr:rowOff>266700</xdr:rowOff>
        </xdr:to>
        <xdr:sp macro="" textlink="">
          <xdr:nvSpPr>
            <xdr:cNvPr id="4629" name="Control 533" hidden="1">
              <a:extLst>
                <a:ext uri="{63B3BB69-23CF-44E3-9099-C40C66FF867C}">
                  <a14:compatExt spid="_x0000_s4629"/>
                </a:ext>
                <a:ext uri="{FF2B5EF4-FFF2-40B4-BE49-F238E27FC236}">
                  <a16:creationId xmlns:a16="http://schemas.microsoft.com/office/drawing/2014/main" id="{5B68ACBF-439F-4C84-A2F8-9DD3812C88D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274</xdr:row>
      <xdr:rowOff>0</xdr:rowOff>
    </xdr:from>
    <xdr:to>
      <xdr:col>10</xdr:col>
      <xdr:colOff>190500</xdr:colOff>
      <xdr:row>274</xdr:row>
      <xdr:rowOff>142875</xdr:rowOff>
    </xdr:to>
    <xdr:pic>
      <xdr:nvPicPr>
        <xdr:cNvPr id="535" name="note265" descr="Note">
          <a:extLst>
            <a:ext uri="{FF2B5EF4-FFF2-40B4-BE49-F238E27FC236}">
              <a16:creationId xmlns:a16="http://schemas.microsoft.com/office/drawing/2014/main" id="{AE5E51E8-C9B7-4F6E-AD77-54FBA9D07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61068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275</xdr:row>
          <xdr:rowOff>0</xdr:rowOff>
        </xdr:from>
        <xdr:to>
          <xdr:col>4</xdr:col>
          <xdr:colOff>257175</xdr:colOff>
          <xdr:row>275</xdr:row>
          <xdr:rowOff>266700</xdr:rowOff>
        </xdr:to>
        <xdr:sp macro="" textlink="">
          <xdr:nvSpPr>
            <xdr:cNvPr id="4631" name="Control 535" hidden="1">
              <a:extLst>
                <a:ext uri="{63B3BB69-23CF-44E3-9099-C40C66FF867C}">
                  <a14:compatExt spid="_x0000_s4631"/>
                </a:ext>
                <a:ext uri="{FF2B5EF4-FFF2-40B4-BE49-F238E27FC236}">
                  <a16:creationId xmlns:a16="http://schemas.microsoft.com/office/drawing/2014/main" id="{AD5FD537-11F2-497B-B200-F46AB8309EB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275</xdr:row>
      <xdr:rowOff>0</xdr:rowOff>
    </xdr:from>
    <xdr:to>
      <xdr:col>10</xdr:col>
      <xdr:colOff>190500</xdr:colOff>
      <xdr:row>275</xdr:row>
      <xdr:rowOff>142875</xdr:rowOff>
    </xdr:to>
    <xdr:pic>
      <xdr:nvPicPr>
        <xdr:cNvPr id="537" name="note266" descr="Note">
          <a:extLst>
            <a:ext uri="{FF2B5EF4-FFF2-40B4-BE49-F238E27FC236}">
              <a16:creationId xmlns:a16="http://schemas.microsoft.com/office/drawing/2014/main" id="{9560C5B0-DA8F-4E22-89C6-8470A5B70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66279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276</xdr:row>
          <xdr:rowOff>0</xdr:rowOff>
        </xdr:from>
        <xdr:to>
          <xdr:col>4</xdr:col>
          <xdr:colOff>257175</xdr:colOff>
          <xdr:row>276</xdr:row>
          <xdr:rowOff>266700</xdr:rowOff>
        </xdr:to>
        <xdr:sp macro="" textlink="">
          <xdr:nvSpPr>
            <xdr:cNvPr id="4633" name="Control 537" hidden="1">
              <a:extLst>
                <a:ext uri="{63B3BB69-23CF-44E3-9099-C40C66FF867C}">
                  <a14:compatExt spid="_x0000_s4633"/>
                </a:ext>
                <a:ext uri="{FF2B5EF4-FFF2-40B4-BE49-F238E27FC236}">
                  <a16:creationId xmlns:a16="http://schemas.microsoft.com/office/drawing/2014/main" id="{9B10A85D-3CB0-42BC-BA68-ED8856408D1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276</xdr:row>
      <xdr:rowOff>0</xdr:rowOff>
    </xdr:from>
    <xdr:to>
      <xdr:col>10</xdr:col>
      <xdr:colOff>190500</xdr:colOff>
      <xdr:row>276</xdr:row>
      <xdr:rowOff>142875</xdr:rowOff>
    </xdr:to>
    <xdr:pic>
      <xdr:nvPicPr>
        <xdr:cNvPr id="539" name="note267" descr="Note">
          <a:extLst>
            <a:ext uri="{FF2B5EF4-FFF2-40B4-BE49-F238E27FC236}">
              <a16:creationId xmlns:a16="http://schemas.microsoft.com/office/drawing/2014/main" id="{EEB88EDF-562D-44F6-A7F7-9005C5F84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69527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277</xdr:row>
          <xdr:rowOff>0</xdr:rowOff>
        </xdr:from>
        <xdr:to>
          <xdr:col>4</xdr:col>
          <xdr:colOff>257175</xdr:colOff>
          <xdr:row>277</xdr:row>
          <xdr:rowOff>266700</xdr:rowOff>
        </xdr:to>
        <xdr:sp macro="" textlink="">
          <xdr:nvSpPr>
            <xdr:cNvPr id="4635" name="Control 539" hidden="1">
              <a:extLst>
                <a:ext uri="{63B3BB69-23CF-44E3-9099-C40C66FF867C}">
                  <a14:compatExt spid="_x0000_s4635"/>
                </a:ext>
                <a:ext uri="{FF2B5EF4-FFF2-40B4-BE49-F238E27FC236}">
                  <a16:creationId xmlns:a16="http://schemas.microsoft.com/office/drawing/2014/main" id="{4F223CA7-E04B-44C1-ADF6-FD933E95781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277</xdr:row>
      <xdr:rowOff>0</xdr:rowOff>
    </xdr:from>
    <xdr:to>
      <xdr:col>10</xdr:col>
      <xdr:colOff>190500</xdr:colOff>
      <xdr:row>277</xdr:row>
      <xdr:rowOff>142875</xdr:rowOff>
    </xdr:to>
    <xdr:pic>
      <xdr:nvPicPr>
        <xdr:cNvPr id="541" name="note268" descr="Note">
          <a:extLst>
            <a:ext uri="{FF2B5EF4-FFF2-40B4-BE49-F238E27FC236}">
              <a16:creationId xmlns:a16="http://schemas.microsoft.com/office/drawing/2014/main" id="{602E63A8-D927-4CAB-B576-725790BDE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74680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278</xdr:row>
          <xdr:rowOff>0</xdr:rowOff>
        </xdr:from>
        <xdr:to>
          <xdr:col>4</xdr:col>
          <xdr:colOff>257175</xdr:colOff>
          <xdr:row>278</xdr:row>
          <xdr:rowOff>266700</xdr:rowOff>
        </xdr:to>
        <xdr:sp macro="" textlink="">
          <xdr:nvSpPr>
            <xdr:cNvPr id="4637" name="Control 541" hidden="1">
              <a:extLst>
                <a:ext uri="{63B3BB69-23CF-44E3-9099-C40C66FF867C}">
                  <a14:compatExt spid="_x0000_s4637"/>
                </a:ext>
                <a:ext uri="{FF2B5EF4-FFF2-40B4-BE49-F238E27FC236}">
                  <a16:creationId xmlns:a16="http://schemas.microsoft.com/office/drawing/2014/main" id="{BF106E0C-805B-40C1-AD49-6ACB1E3FEDC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278</xdr:row>
      <xdr:rowOff>0</xdr:rowOff>
    </xdr:from>
    <xdr:to>
      <xdr:col>10</xdr:col>
      <xdr:colOff>190500</xdr:colOff>
      <xdr:row>278</xdr:row>
      <xdr:rowOff>142875</xdr:rowOff>
    </xdr:to>
    <xdr:pic>
      <xdr:nvPicPr>
        <xdr:cNvPr id="543" name="note269" descr="Note">
          <a:extLst>
            <a:ext uri="{FF2B5EF4-FFF2-40B4-BE49-F238E27FC236}">
              <a16:creationId xmlns:a16="http://schemas.microsoft.com/office/drawing/2014/main" id="{12D056A1-9EEC-4D13-AB4B-A980BB92A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79890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279</xdr:row>
          <xdr:rowOff>0</xdr:rowOff>
        </xdr:from>
        <xdr:to>
          <xdr:col>4</xdr:col>
          <xdr:colOff>257175</xdr:colOff>
          <xdr:row>279</xdr:row>
          <xdr:rowOff>266700</xdr:rowOff>
        </xdr:to>
        <xdr:sp macro="" textlink="">
          <xdr:nvSpPr>
            <xdr:cNvPr id="4639" name="Control 543" hidden="1">
              <a:extLst>
                <a:ext uri="{63B3BB69-23CF-44E3-9099-C40C66FF867C}">
                  <a14:compatExt spid="_x0000_s4639"/>
                </a:ext>
                <a:ext uri="{FF2B5EF4-FFF2-40B4-BE49-F238E27FC236}">
                  <a16:creationId xmlns:a16="http://schemas.microsoft.com/office/drawing/2014/main" id="{D26EE9AA-A746-465C-9940-FD237876B1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279</xdr:row>
      <xdr:rowOff>0</xdr:rowOff>
    </xdr:from>
    <xdr:to>
      <xdr:col>10</xdr:col>
      <xdr:colOff>190500</xdr:colOff>
      <xdr:row>279</xdr:row>
      <xdr:rowOff>142875</xdr:rowOff>
    </xdr:to>
    <xdr:pic>
      <xdr:nvPicPr>
        <xdr:cNvPr id="545" name="note270" descr="Note">
          <a:extLst>
            <a:ext uri="{FF2B5EF4-FFF2-40B4-BE49-F238E27FC236}">
              <a16:creationId xmlns:a16="http://schemas.microsoft.com/office/drawing/2014/main" id="{F796F56D-F9EA-4618-828C-3567559D9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83709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280</xdr:row>
          <xdr:rowOff>0</xdr:rowOff>
        </xdr:from>
        <xdr:to>
          <xdr:col>4</xdr:col>
          <xdr:colOff>257175</xdr:colOff>
          <xdr:row>280</xdr:row>
          <xdr:rowOff>266700</xdr:rowOff>
        </xdr:to>
        <xdr:sp macro="" textlink="">
          <xdr:nvSpPr>
            <xdr:cNvPr id="4641" name="Control 545" hidden="1">
              <a:extLst>
                <a:ext uri="{63B3BB69-23CF-44E3-9099-C40C66FF867C}">
                  <a14:compatExt spid="_x0000_s4641"/>
                </a:ext>
                <a:ext uri="{FF2B5EF4-FFF2-40B4-BE49-F238E27FC236}">
                  <a16:creationId xmlns:a16="http://schemas.microsoft.com/office/drawing/2014/main" id="{FA3195B8-2DC3-40A8-893A-65F4802AF9F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280</xdr:row>
      <xdr:rowOff>0</xdr:rowOff>
    </xdr:from>
    <xdr:to>
      <xdr:col>10</xdr:col>
      <xdr:colOff>190500</xdr:colOff>
      <xdr:row>280</xdr:row>
      <xdr:rowOff>142875</xdr:rowOff>
    </xdr:to>
    <xdr:pic>
      <xdr:nvPicPr>
        <xdr:cNvPr id="547" name="note271" descr="Note">
          <a:extLst>
            <a:ext uri="{FF2B5EF4-FFF2-40B4-BE49-F238E27FC236}">
              <a16:creationId xmlns:a16="http://schemas.microsoft.com/office/drawing/2014/main" id="{1957C9A0-23B6-46FC-9D45-F97BE604E5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88920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281</xdr:row>
          <xdr:rowOff>0</xdr:rowOff>
        </xdr:from>
        <xdr:to>
          <xdr:col>4</xdr:col>
          <xdr:colOff>257175</xdr:colOff>
          <xdr:row>281</xdr:row>
          <xdr:rowOff>266700</xdr:rowOff>
        </xdr:to>
        <xdr:sp macro="" textlink="">
          <xdr:nvSpPr>
            <xdr:cNvPr id="4643" name="Control 547" hidden="1">
              <a:extLst>
                <a:ext uri="{63B3BB69-23CF-44E3-9099-C40C66FF867C}">
                  <a14:compatExt spid="_x0000_s4643"/>
                </a:ext>
                <a:ext uri="{FF2B5EF4-FFF2-40B4-BE49-F238E27FC236}">
                  <a16:creationId xmlns:a16="http://schemas.microsoft.com/office/drawing/2014/main" id="{99A40B38-08CC-4EC4-BE96-EC9CCB129C0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281</xdr:row>
      <xdr:rowOff>0</xdr:rowOff>
    </xdr:from>
    <xdr:to>
      <xdr:col>10</xdr:col>
      <xdr:colOff>190500</xdr:colOff>
      <xdr:row>281</xdr:row>
      <xdr:rowOff>142875</xdr:rowOff>
    </xdr:to>
    <xdr:pic>
      <xdr:nvPicPr>
        <xdr:cNvPr id="549" name="note272" descr="Note">
          <a:extLst>
            <a:ext uri="{FF2B5EF4-FFF2-40B4-BE49-F238E27FC236}">
              <a16:creationId xmlns:a16="http://schemas.microsoft.com/office/drawing/2014/main" id="{4ACAAA7F-B4DE-49C3-8468-0C6347103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94073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282</xdr:row>
          <xdr:rowOff>0</xdr:rowOff>
        </xdr:from>
        <xdr:to>
          <xdr:col>4</xdr:col>
          <xdr:colOff>257175</xdr:colOff>
          <xdr:row>282</xdr:row>
          <xdr:rowOff>266700</xdr:rowOff>
        </xdr:to>
        <xdr:sp macro="" textlink="">
          <xdr:nvSpPr>
            <xdr:cNvPr id="4645" name="Control 549" hidden="1">
              <a:extLst>
                <a:ext uri="{63B3BB69-23CF-44E3-9099-C40C66FF867C}">
                  <a14:compatExt spid="_x0000_s4645"/>
                </a:ext>
                <a:ext uri="{FF2B5EF4-FFF2-40B4-BE49-F238E27FC236}">
                  <a16:creationId xmlns:a16="http://schemas.microsoft.com/office/drawing/2014/main" id="{63032577-B6FF-478C-8294-1B52A528E0E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282</xdr:row>
      <xdr:rowOff>0</xdr:rowOff>
    </xdr:from>
    <xdr:to>
      <xdr:col>10</xdr:col>
      <xdr:colOff>190500</xdr:colOff>
      <xdr:row>282</xdr:row>
      <xdr:rowOff>142875</xdr:rowOff>
    </xdr:to>
    <xdr:pic>
      <xdr:nvPicPr>
        <xdr:cNvPr id="551" name="note273" descr="Note">
          <a:extLst>
            <a:ext uri="{FF2B5EF4-FFF2-40B4-BE49-F238E27FC236}">
              <a16:creationId xmlns:a16="http://schemas.microsoft.com/office/drawing/2014/main" id="{A7E97A2C-B402-40AC-9430-FF7EAD08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195797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283</xdr:row>
          <xdr:rowOff>0</xdr:rowOff>
        </xdr:from>
        <xdr:to>
          <xdr:col>4</xdr:col>
          <xdr:colOff>257175</xdr:colOff>
          <xdr:row>283</xdr:row>
          <xdr:rowOff>266700</xdr:rowOff>
        </xdr:to>
        <xdr:sp macro="" textlink="">
          <xdr:nvSpPr>
            <xdr:cNvPr id="4647" name="Control 551" hidden="1">
              <a:extLst>
                <a:ext uri="{63B3BB69-23CF-44E3-9099-C40C66FF867C}">
                  <a14:compatExt spid="_x0000_s4647"/>
                </a:ext>
                <a:ext uri="{FF2B5EF4-FFF2-40B4-BE49-F238E27FC236}">
                  <a16:creationId xmlns:a16="http://schemas.microsoft.com/office/drawing/2014/main" id="{2143A07B-54EC-4A97-A68E-761CC2E674A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283</xdr:row>
      <xdr:rowOff>0</xdr:rowOff>
    </xdr:from>
    <xdr:to>
      <xdr:col>10</xdr:col>
      <xdr:colOff>190500</xdr:colOff>
      <xdr:row>283</xdr:row>
      <xdr:rowOff>142875</xdr:rowOff>
    </xdr:to>
    <xdr:pic>
      <xdr:nvPicPr>
        <xdr:cNvPr id="553" name="note274" descr="Note">
          <a:extLst>
            <a:ext uri="{FF2B5EF4-FFF2-40B4-BE49-F238E27FC236}">
              <a16:creationId xmlns:a16="http://schemas.microsoft.com/office/drawing/2014/main" id="{2C991F00-CE5B-4A29-A4F4-EF1C0C3159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01007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284</xdr:row>
          <xdr:rowOff>0</xdr:rowOff>
        </xdr:from>
        <xdr:to>
          <xdr:col>4</xdr:col>
          <xdr:colOff>257175</xdr:colOff>
          <xdr:row>284</xdr:row>
          <xdr:rowOff>266700</xdr:rowOff>
        </xdr:to>
        <xdr:sp macro="" textlink="">
          <xdr:nvSpPr>
            <xdr:cNvPr id="4649" name="Control 553" hidden="1">
              <a:extLst>
                <a:ext uri="{63B3BB69-23CF-44E3-9099-C40C66FF867C}">
                  <a14:compatExt spid="_x0000_s4649"/>
                </a:ext>
                <a:ext uri="{FF2B5EF4-FFF2-40B4-BE49-F238E27FC236}">
                  <a16:creationId xmlns:a16="http://schemas.microsoft.com/office/drawing/2014/main" id="{C42DFC04-DEA6-4756-B7DD-02B4A073C20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284</xdr:row>
      <xdr:rowOff>0</xdr:rowOff>
    </xdr:from>
    <xdr:to>
      <xdr:col>10</xdr:col>
      <xdr:colOff>190500</xdr:colOff>
      <xdr:row>284</xdr:row>
      <xdr:rowOff>142875</xdr:rowOff>
    </xdr:to>
    <xdr:pic>
      <xdr:nvPicPr>
        <xdr:cNvPr id="555" name="note275" descr="Note">
          <a:extLst>
            <a:ext uri="{FF2B5EF4-FFF2-40B4-BE49-F238E27FC236}">
              <a16:creationId xmlns:a16="http://schemas.microsoft.com/office/drawing/2014/main" id="{31A8F0E6-700F-4E9E-A166-C2E4286F8F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05969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285</xdr:row>
          <xdr:rowOff>0</xdr:rowOff>
        </xdr:from>
        <xdr:to>
          <xdr:col>4</xdr:col>
          <xdr:colOff>257175</xdr:colOff>
          <xdr:row>285</xdr:row>
          <xdr:rowOff>266700</xdr:rowOff>
        </xdr:to>
        <xdr:sp macro="" textlink="">
          <xdr:nvSpPr>
            <xdr:cNvPr id="4651" name="Control 555" hidden="1">
              <a:extLst>
                <a:ext uri="{63B3BB69-23CF-44E3-9099-C40C66FF867C}">
                  <a14:compatExt spid="_x0000_s4651"/>
                </a:ext>
                <a:ext uri="{FF2B5EF4-FFF2-40B4-BE49-F238E27FC236}">
                  <a16:creationId xmlns:a16="http://schemas.microsoft.com/office/drawing/2014/main" id="{A7527112-2A7A-46E6-B776-A98F821180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285</xdr:row>
      <xdr:rowOff>0</xdr:rowOff>
    </xdr:from>
    <xdr:to>
      <xdr:col>10</xdr:col>
      <xdr:colOff>190500</xdr:colOff>
      <xdr:row>285</xdr:row>
      <xdr:rowOff>142875</xdr:rowOff>
    </xdr:to>
    <xdr:pic>
      <xdr:nvPicPr>
        <xdr:cNvPr id="557" name="note276" descr="Note">
          <a:extLst>
            <a:ext uri="{FF2B5EF4-FFF2-40B4-BE49-F238E27FC236}">
              <a16:creationId xmlns:a16="http://schemas.microsoft.com/office/drawing/2014/main" id="{D3DB60D9-AF7D-4540-9A90-C3894EED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11179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286</xdr:row>
          <xdr:rowOff>0</xdr:rowOff>
        </xdr:from>
        <xdr:to>
          <xdr:col>4</xdr:col>
          <xdr:colOff>257175</xdr:colOff>
          <xdr:row>286</xdr:row>
          <xdr:rowOff>266700</xdr:rowOff>
        </xdr:to>
        <xdr:sp macro="" textlink="">
          <xdr:nvSpPr>
            <xdr:cNvPr id="4653" name="Control 557" hidden="1">
              <a:extLst>
                <a:ext uri="{63B3BB69-23CF-44E3-9099-C40C66FF867C}">
                  <a14:compatExt spid="_x0000_s4653"/>
                </a:ext>
                <a:ext uri="{FF2B5EF4-FFF2-40B4-BE49-F238E27FC236}">
                  <a16:creationId xmlns:a16="http://schemas.microsoft.com/office/drawing/2014/main" id="{254D7DEE-B1DF-4A50-B6C8-479D964C57D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286</xdr:row>
      <xdr:rowOff>0</xdr:rowOff>
    </xdr:from>
    <xdr:to>
      <xdr:col>10</xdr:col>
      <xdr:colOff>190500</xdr:colOff>
      <xdr:row>286</xdr:row>
      <xdr:rowOff>142875</xdr:rowOff>
    </xdr:to>
    <xdr:pic>
      <xdr:nvPicPr>
        <xdr:cNvPr id="559" name="note277" descr="Note">
          <a:extLst>
            <a:ext uri="{FF2B5EF4-FFF2-40B4-BE49-F238E27FC236}">
              <a16:creationId xmlns:a16="http://schemas.microsoft.com/office/drawing/2014/main" id="{8348DC6C-7796-4C21-B6F0-2C01994F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15189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287</xdr:row>
          <xdr:rowOff>0</xdr:rowOff>
        </xdr:from>
        <xdr:to>
          <xdr:col>4</xdr:col>
          <xdr:colOff>257175</xdr:colOff>
          <xdr:row>287</xdr:row>
          <xdr:rowOff>266700</xdr:rowOff>
        </xdr:to>
        <xdr:sp macro="" textlink="">
          <xdr:nvSpPr>
            <xdr:cNvPr id="4655" name="Control 559" hidden="1">
              <a:extLst>
                <a:ext uri="{63B3BB69-23CF-44E3-9099-C40C66FF867C}">
                  <a14:compatExt spid="_x0000_s4655"/>
                </a:ext>
                <a:ext uri="{FF2B5EF4-FFF2-40B4-BE49-F238E27FC236}">
                  <a16:creationId xmlns:a16="http://schemas.microsoft.com/office/drawing/2014/main" id="{CD708CE5-FD73-4535-B7EE-53E5D37029E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287</xdr:row>
      <xdr:rowOff>0</xdr:rowOff>
    </xdr:from>
    <xdr:to>
      <xdr:col>10</xdr:col>
      <xdr:colOff>190500</xdr:colOff>
      <xdr:row>287</xdr:row>
      <xdr:rowOff>142875</xdr:rowOff>
    </xdr:to>
    <xdr:pic>
      <xdr:nvPicPr>
        <xdr:cNvPr id="561" name="note278" descr="Note">
          <a:extLst>
            <a:ext uri="{FF2B5EF4-FFF2-40B4-BE49-F238E27FC236}">
              <a16:creationId xmlns:a16="http://schemas.microsoft.com/office/drawing/2014/main" id="{212DCF0B-F8AC-4D00-B62C-03AE1DDEB1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16723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288</xdr:row>
          <xdr:rowOff>0</xdr:rowOff>
        </xdr:from>
        <xdr:to>
          <xdr:col>4</xdr:col>
          <xdr:colOff>257175</xdr:colOff>
          <xdr:row>288</xdr:row>
          <xdr:rowOff>266700</xdr:rowOff>
        </xdr:to>
        <xdr:sp macro="" textlink="">
          <xdr:nvSpPr>
            <xdr:cNvPr id="4657" name="Control 561" hidden="1">
              <a:extLst>
                <a:ext uri="{63B3BB69-23CF-44E3-9099-C40C66FF867C}">
                  <a14:compatExt spid="_x0000_s4657"/>
                </a:ext>
                <a:ext uri="{FF2B5EF4-FFF2-40B4-BE49-F238E27FC236}">
                  <a16:creationId xmlns:a16="http://schemas.microsoft.com/office/drawing/2014/main" id="{08B90CDB-46DC-4A35-8E06-4EDBE4048C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288</xdr:row>
      <xdr:rowOff>0</xdr:rowOff>
    </xdr:from>
    <xdr:to>
      <xdr:col>10</xdr:col>
      <xdr:colOff>190500</xdr:colOff>
      <xdr:row>288</xdr:row>
      <xdr:rowOff>142875</xdr:rowOff>
    </xdr:to>
    <xdr:pic>
      <xdr:nvPicPr>
        <xdr:cNvPr id="563" name="note279" descr="Note">
          <a:extLst>
            <a:ext uri="{FF2B5EF4-FFF2-40B4-BE49-F238E27FC236}">
              <a16:creationId xmlns:a16="http://schemas.microsoft.com/office/drawing/2014/main" id="{3EE70DC3-8982-4425-89D1-58E6BB33FE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19590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289</xdr:row>
          <xdr:rowOff>0</xdr:rowOff>
        </xdr:from>
        <xdr:to>
          <xdr:col>4</xdr:col>
          <xdr:colOff>257175</xdr:colOff>
          <xdr:row>289</xdr:row>
          <xdr:rowOff>266700</xdr:rowOff>
        </xdr:to>
        <xdr:sp macro="" textlink="">
          <xdr:nvSpPr>
            <xdr:cNvPr id="4659" name="Control 563" hidden="1">
              <a:extLst>
                <a:ext uri="{63B3BB69-23CF-44E3-9099-C40C66FF867C}">
                  <a14:compatExt spid="_x0000_s4659"/>
                </a:ext>
                <a:ext uri="{FF2B5EF4-FFF2-40B4-BE49-F238E27FC236}">
                  <a16:creationId xmlns:a16="http://schemas.microsoft.com/office/drawing/2014/main" id="{6F4CA69D-FECB-4718-B570-6460B21A86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289</xdr:row>
      <xdr:rowOff>0</xdr:rowOff>
    </xdr:from>
    <xdr:to>
      <xdr:col>10</xdr:col>
      <xdr:colOff>190500</xdr:colOff>
      <xdr:row>289</xdr:row>
      <xdr:rowOff>142875</xdr:rowOff>
    </xdr:to>
    <xdr:pic>
      <xdr:nvPicPr>
        <xdr:cNvPr id="565" name="note280" descr="Note">
          <a:extLst>
            <a:ext uri="{FF2B5EF4-FFF2-40B4-BE49-F238E27FC236}">
              <a16:creationId xmlns:a16="http://schemas.microsoft.com/office/drawing/2014/main" id="{243B7D15-2783-4F2A-9AC7-44D069411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21505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290</xdr:row>
          <xdr:rowOff>0</xdr:rowOff>
        </xdr:from>
        <xdr:to>
          <xdr:col>4</xdr:col>
          <xdr:colOff>257175</xdr:colOff>
          <xdr:row>290</xdr:row>
          <xdr:rowOff>266700</xdr:rowOff>
        </xdr:to>
        <xdr:sp macro="" textlink="">
          <xdr:nvSpPr>
            <xdr:cNvPr id="4661" name="Control 565" hidden="1">
              <a:extLst>
                <a:ext uri="{63B3BB69-23CF-44E3-9099-C40C66FF867C}">
                  <a14:compatExt spid="_x0000_s4661"/>
                </a:ext>
                <a:ext uri="{FF2B5EF4-FFF2-40B4-BE49-F238E27FC236}">
                  <a16:creationId xmlns:a16="http://schemas.microsoft.com/office/drawing/2014/main" id="{058E525D-8D4A-4E65-84CD-7466CD4022A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290</xdr:row>
      <xdr:rowOff>0</xdr:rowOff>
    </xdr:from>
    <xdr:to>
      <xdr:col>10</xdr:col>
      <xdr:colOff>190500</xdr:colOff>
      <xdr:row>290</xdr:row>
      <xdr:rowOff>142875</xdr:rowOff>
    </xdr:to>
    <xdr:pic>
      <xdr:nvPicPr>
        <xdr:cNvPr id="567" name="note281" descr="Note">
          <a:extLst>
            <a:ext uri="{FF2B5EF4-FFF2-40B4-BE49-F238E27FC236}">
              <a16:creationId xmlns:a16="http://schemas.microsoft.com/office/drawing/2014/main" id="{263EE24E-EF79-4E9D-9F55-7C1E2E6A17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23419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291</xdr:row>
          <xdr:rowOff>0</xdr:rowOff>
        </xdr:from>
        <xdr:to>
          <xdr:col>4</xdr:col>
          <xdr:colOff>257175</xdr:colOff>
          <xdr:row>291</xdr:row>
          <xdr:rowOff>266700</xdr:rowOff>
        </xdr:to>
        <xdr:sp macro="" textlink="">
          <xdr:nvSpPr>
            <xdr:cNvPr id="4663" name="Control 567" hidden="1">
              <a:extLst>
                <a:ext uri="{63B3BB69-23CF-44E3-9099-C40C66FF867C}">
                  <a14:compatExt spid="_x0000_s4663"/>
                </a:ext>
                <a:ext uri="{FF2B5EF4-FFF2-40B4-BE49-F238E27FC236}">
                  <a16:creationId xmlns:a16="http://schemas.microsoft.com/office/drawing/2014/main" id="{4C96CBEC-F6A1-47B1-A515-A4D5A9A26EC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291</xdr:row>
      <xdr:rowOff>0</xdr:rowOff>
    </xdr:from>
    <xdr:to>
      <xdr:col>10</xdr:col>
      <xdr:colOff>190500</xdr:colOff>
      <xdr:row>291</xdr:row>
      <xdr:rowOff>142875</xdr:rowOff>
    </xdr:to>
    <xdr:pic>
      <xdr:nvPicPr>
        <xdr:cNvPr id="569" name="note282" descr="Note">
          <a:extLst>
            <a:ext uri="{FF2B5EF4-FFF2-40B4-BE49-F238E27FC236}">
              <a16:creationId xmlns:a16="http://schemas.microsoft.com/office/drawing/2014/main" id="{7121E14B-4E59-4B8C-A9CB-78A174CF4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28629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292</xdr:row>
          <xdr:rowOff>0</xdr:rowOff>
        </xdr:from>
        <xdr:to>
          <xdr:col>4</xdr:col>
          <xdr:colOff>257175</xdr:colOff>
          <xdr:row>292</xdr:row>
          <xdr:rowOff>266700</xdr:rowOff>
        </xdr:to>
        <xdr:sp macro="" textlink="">
          <xdr:nvSpPr>
            <xdr:cNvPr id="4665" name="Control 569" hidden="1">
              <a:extLst>
                <a:ext uri="{63B3BB69-23CF-44E3-9099-C40C66FF867C}">
                  <a14:compatExt spid="_x0000_s4665"/>
                </a:ext>
                <a:ext uri="{FF2B5EF4-FFF2-40B4-BE49-F238E27FC236}">
                  <a16:creationId xmlns:a16="http://schemas.microsoft.com/office/drawing/2014/main" id="{30FD7E79-E964-4E87-B30A-6528FED8263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292</xdr:row>
      <xdr:rowOff>0</xdr:rowOff>
    </xdr:from>
    <xdr:to>
      <xdr:col>10</xdr:col>
      <xdr:colOff>190500</xdr:colOff>
      <xdr:row>292</xdr:row>
      <xdr:rowOff>142875</xdr:rowOff>
    </xdr:to>
    <xdr:pic>
      <xdr:nvPicPr>
        <xdr:cNvPr id="571" name="note283" descr="Note">
          <a:extLst>
            <a:ext uri="{FF2B5EF4-FFF2-40B4-BE49-F238E27FC236}">
              <a16:creationId xmlns:a16="http://schemas.microsoft.com/office/drawing/2014/main" id="{1D5B603E-FCA9-43B3-AF0F-7B7BB7EA8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33839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293</xdr:row>
          <xdr:rowOff>0</xdr:rowOff>
        </xdr:from>
        <xdr:to>
          <xdr:col>4</xdr:col>
          <xdr:colOff>257175</xdr:colOff>
          <xdr:row>293</xdr:row>
          <xdr:rowOff>266700</xdr:rowOff>
        </xdr:to>
        <xdr:sp macro="" textlink="">
          <xdr:nvSpPr>
            <xdr:cNvPr id="4667" name="Control 571" hidden="1">
              <a:extLst>
                <a:ext uri="{63B3BB69-23CF-44E3-9099-C40C66FF867C}">
                  <a14:compatExt spid="_x0000_s4667"/>
                </a:ext>
                <a:ext uri="{FF2B5EF4-FFF2-40B4-BE49-F238E27FC236}">
                  <a16:creationId xmlns:a16="http://schemas.microsoft.com/office/drawing/2014/main" id="{8DA7914D-9738-4463-902F-72DB3FF7BD4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293</xdr:row>
      <xdr:rowOff>0</xdr:rowOff>
    </xdr:from>
    <xdr:to>
      <xdr:col>10</xdr:col>
      <xdr:colOff>190500</xdr:colOff>
      <xdr:row>293</xdr:row>
      <xdr:rowOff>142875</xdr:rowOff>
    </xdr:to>
    <xdr:pic>
      <xdr:nvPicPr>
        <xdr:cNvPr id="573" name="note284" descr="Note">
          <a:extLst>
            <a:ext uri="{FF2B5EF4-FFF2-40B4-BE49-F238E27FC236}">
              <a16:creationId xmlns:a16="http://schemas.microsoft.com/office/drawing/2014/main" id="{3819836D-ACE4-4F64-B13E-518629EF19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37849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294</xdr:row>
          <xdr:rowOff>0</xdr:rowOff>
        </xdr:from>
        <xdr:to>
          <xdr:col>4</xdr:col>
          <xdr:colOff>257175</xdr:colOff>
          <xdr:row>294</xdr:row>
          <xdr:rowOff>266700</xdr:rowOff>
        </xdr:to>
        <xdr:sp macro="" textlink="">
          <xdr:nvSpPr>
            <xdr:cNvPr id="4669" name="Control 573" hidden="1">
              <a:extLst>
                <a:ext uri="{63B3BB69-23CF-44E3-9099-C40C66FF867C}">
                  <a14:compatExt spid="_x0000_s4669"/>
                </a:ext>
                <a:ext uri="{FF2B5EF4-FFF2-40B4-BE49-F238E27FC236}">
                  <a16:creationId xmlns:a16="http://schemas.microsoft.com/office/drawing/2014/main" id="{C4131810-3168-4337-A5B6-B7427F3E8DA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294</xdr:row>
      <xdr:rowOff>0</xdr:rowOff>
    </xdr:from>
    <xdr:to>
      <xdr:col>10</xdr:col>
      <xdr:colOff>190500</xdr:colOff>
      <xdr:row>294</xdr:row>
      <xdr:rowOff>142875</xdr:rowOff>
    </xdr:to>
    <xdr:pic>
      <xdr:nvPicPr>
        <xdr:cNvPr id="575" name="note285" descr="Note">
          <a:extLst>
            <a:ext uri="{FF2B5EF4-FFF2-40B4-BE49-F238E27FC236}">
              <a16:creationId xmlns:a16="http://schemas.microsoft.com/office/drawing/2014/main" id="{AAAA9B5B-E0B5-4FA4-8EE9-921C8A7F07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43060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295</xdr:row>
          <xdr:rowOff>0</xdr:rowOff>
        </xdr:from>
        <xdr:to>
          <xdr:col>4</xdr:col>
          <xdr:colOff>257175</xdr:colOff>
          <xdr:row>295</xdr:row>
          <xdr:rowOff>266700</xdr:rowOff>
        </xdr:to>
        <xdr:sp macro="" textlink="">
          <xdr:nvSpPr>
            <xdr:cNvPr id="4671" name="Control 575" hidden="1">
              <a:extLst>
                <a:ext uri="{63B3BB69-23CF-44E3-9099-C40C66FF867C}">
                  <a14:compatExt spid="_x0000_s4671"/>
                </a:ext>
                <a:ext uri="{FF2B5EF4-FFF2-40B4-BE49-F238E27FC236}">
                  <a16:creationId xmlns:a16="http://schemas.microsoft.com/office/drawing/2014/main" id="{B1CD79ED-E044-47DB-8CAF-4B42EF4A2BE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295</xdr:row>
      <xdr:rowOff>0</xdr:rowOff>
    </xdr:from>
    <xdr:to>
      <xdr:col>10</xdr:col>
      <xdr:colOff>190500</xdr:colOff>
      <xdr:row>295</xdr:row>
      <xdr:rowOff>142875</xdr:rowOff>
    </xdr:to>
    <xdr:pic>
      <xdr:nvPicPr>
        <xdr:cNvPr id="577" name="note286" descr="Note">
          <a:extLst>
            <a:ext uri="{FF2B5EF4-FFF2-40B4-BE49-F238E27FC236}">
              <a16:creationId xmlns:a16="http://schemas.microsoft.com/office/drawing/2014/main" id="{892CEB0E-D609-4981-ACE0-A2048B97F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46879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296</xdr:row>
          <xdr:rowOff>0</xdr:rowOff>
        </xdr:from>
        <xdr:to>
          <xdr:col>4</xdr:col>
          <xdr:colOff>257175</xdr:colOff>
          <xdr:row>296</xdr:row>
          <xdr:rowOff>266700</xdr:rowOff>
        </xdr:to>
        <xdr:sp macro="" textlink="">
          <xdr:nvSpPr>
            <xdr:cNvPr id="4673" name="Control 577" hidden="1">
              <a:extLst>
                <a:ext uri="{63B3BB69-23CF-44E3-9099-C40C66FF867C}">
                  <a14:compatExt spid="_x0000_s4673"/>
                </a:ext>
                <a:ext uri="{FF2B5EF4-FFF2-40B4-BE49-F238E27FC236}">
                  <a16:creationId xmlns:a16="http://schemas.microsoft.com/office/drawing/2014/main" id="{DCBC44C0-018D-492D-A3DA-DCE0ECAA91E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296</xdr:row>
      <xdr:rowOff>0</xdr:rowOff>
    </xdr:from>
    <xdr:to>
      <xdr:col>10</xdr:col>
      <xdr:colOff>190500</xdr:colOff>
      <xdr:row>296</xdr:row>
      <xdr:rowOff>142875</xdr:rowOff>
    </xdr:to>
    <xdr:pic>
      <xdr:nvPicPr>
        <xdr:cNvPr id="579" name="note287" descr="Note">
          <a:extLst>
            <a:ext uri="{FF2B5EF4-FFF2-40B4-BE49-F238E27FC236}">
              <a16:creationId xmlns:a16="http://schemas.microsoft.com/office/drawing/2014/main" id="{B65A9D87-34EC-498E-8C71-92B311BC9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52089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297</xdr:row>
          <xdr:rowOff>0</xdr:rowOff>
        </xdr:from>
        <xdr:to>
          <xdr:col>4</xdr:col>
          <xdr:colOff>257175</xdr:colOff>
          <xdr:row>297</xdr:row>
          <xdr:rowOff>266700</xdr:rowOff>
        </xdr:to>
        <xdr:sp macro="" textlink="">
          <xdr:nvSpPr>
            <xdr:cNvPr id="4675" name="Control 579" hidden="1">
              <a:extLst>
                <a:ext uri="{63B3BB69-23CF-44E3-9099-C40C66FF867C}">
                  <a14:compatExt spid="_x0000_s4675"/>
                </a:ext>
                <a:ext uri="{FF2B5EF4-FFF2-40B4-BE49-F238E27FC236}">
                  <a16:creationId xmlns:a16="http://schemas.microsoft.com/office/drawing/2014/main" id="{F7C1E0FA-2ABD-4AB2-AB90-B78BA5BDC73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297</xdr:row>
      <xdr:rowOff>0</xdr:rowOff>
    </xdr:from>
    <xdr:to>
      <xdr:col>10</xdr:col>
      <xdr:colOff>190500</xdr:colOff>
      <xdr:row>297</xdr:row>
      <xdr:rowOff>142875</xdr:rowOff>
    </xdr:to>
    <xdr:pic>
      <xdr:nvPicPr>
        <xdr:cNvPr id="581" name="note288" descr="Note">
          <a:extLst>
            <a:ext uri="{FF2B5EF4-FFF2-40B4-BE49-F238E27FC236}">
              <a16:creationId xmlns:a16="http://schemas.microsoft.com/office/drawing/2014/main" id="{A2CC9A5D-7C5F-4332-9D25-72FDE6DE7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55528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298</xdr:row>
          <xdr:rowOff>0</xdr:rowOff>
        </xdr:from>
        <xdr:to>
          <xdr:col>4</xdr:col>
          <xdr:colOff>257175</xdr:colOff>
          <xdr:row>298</xdr:row>
          <xdr:rowOff>266700</xdr:rowOff>
        </xdr:to>
        <xdr:sp macro="" textlink="">
          <xdr:nvSpPr>
            <xdr:cNvPr id="4677" name="Control 581" hidden="1">
              <a:extLst>
                <a:ext uri="{63B3BB69-23CF-44E3-9099-C40C66FF867C}">
                  <a14:compatExt spid="_x0000_s4677"/>
                </a:ext>
                <a:ext uri="{FF2B5EF4-FFF2-40B4-BE49-F238E27FC236}">
                  <a16:creationId xmlns:a16="http://schemas.microsoft.com/office/drawing/2014/main" id="{AE1F4BC8-483F-4C9C-8EDA-C8E6254AE4E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298</xdr:row>
      <xdr:rowOff>0</xdr:rowOff>
    </xdr:from>
    <xdr:to>
      <xdr:col>10</xdr:col>
      <xdr:colOff>190500</xdr:colOff>
      <xdr:row>298</xdr:row>
      <xdr:rowOff>142875</xdr:rowOff>
    </xdr:to>
    <xdr:pic>
      <xdr:nvPicPr>
        <xdr:cNvPr id="583" name="note289" descr="Note">
          <a:extLst>
            <a:ext uri="{FF2B5EF4-FFF2-40B4-BE49-F238E27FC236}">
              <a16:creationId xmlns:a16="http://schemas.microsoft.com/office/drawing/2014/main" id="{AE01B29F-FDAC-478A-B25F-41B43A147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59538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299</xdr:row>
          <xdr:rowOff>0</xdr:rowOff>
        </xdr:from>
        <xdr:to>
          <xdr:col>4</xdr:col>
          <xdr:colOff>257175</xdr:colOff>
          <xdr:row>299</xdr:row>
          <xdr:rowOff>266700</xdr:rowOff>
        </xdr:to>
        <xdr:sp macro="" textlink="">
          <xdr:nvSpPr>
            <xdr:cNvPr id="4679" name="Control 583" hidden="1">
              <a:extLst>
                <a:ext uri="{63B3BB69-23CF-44E3-9099-C40C66FF867C}">
                  <a14:compatExt spid="_x0000_s4679"/>
                </a:ext>
                <a:ext uri="{FF2B5EF4-FFF2-40B4-BE49-F238E27FC236}">
                  <a16:creationId xmlns:a16="http://schemas.microsoft.com/office/drawing/2014/main" id="{260F9FAB-0E97-455B-A2BE-A6EB7FADA8E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299</xdr:row>
      <xdr:rowOff>0</xdr:rowOff>
    </xdr:from>
    <xdr:to>
      <xdr:col>10</xdr:col>
      <xdr:colOff>190500</xdr:colOff>
      <xdr:row>299</xdr:row>
      <xdr:rowOff>142875</xdr:rowOff>
    </xdr:to>
    <xdr:pic>
      <xdr:nvPicPr>
        <xdr:cNvPr id="585" name="note290" descr="Note">
          <a:extLst>
            <a:ext uri="{FF2B5EF4-FFF2-40B4-BE49-F238E27FC236}">
              <a16:creationId xmlns:a16="http://schemas.microsoft.com/office/drawing/2014/main" id="{E1E38CF5-BF86-4DD6-845E-DEFC5D5E4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64310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300</xdr:row>
          <xdr:rowOff>0</xdr:rowOff>
        </xdr:from>
        <xdr:to>
          <xdr:col>4</xdr:col>
          <xdr:colOff>257175</xdr:colOff>
          <xdr:row>300</xdr:row>
          <xdr:rowOff>266700</xdr:rowOff>
        </xdr:to>
        <xdr:sp macro="" textlink="">
          <xdr:nvSpPr>
            <xdr:cNvPr id="4681" name="Control 585" hidden="1">
              <a:extLst>
                <a:ext uri="{63B3BB69-23CF-44E3-9099-C40C66FF867C}">
                  <a14:compatExt spid="_x0000_s4681"/>
                </a:ext>
                <a:ext uri="{FF2B5EF4-FFF2-40B4-BE49-F238E27FC236}">
                  <a16:creationId xmlns:a16="http://schemas.microsoft.com/office/drawing/2014/main" id="{A6A061D3-8A2C-4E04-94DB-D3E7973154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300</xdr:row>
      <xdr:rowOff>0</xdr:rowOff>
    </xdr:from>
    <xdr:to>
      <xdr:col>10</xdr:col>
      <xdr:colOff>190500</xdr:colOff>
      <xdr:row>300</xdr:row>
      <xdr:rowOff>142875</xdr:rowOff>
    </xdr:to>
    <xdr:pic>
      <xdr:nvPicPr>
        <xdr:cNvPr id="587" name="note291" descr="Note">
          <a:extLst>
            <a:ext uri="{FF2B5EF4-FFF2-40B4-BE49-F238E27FC236}">
              <a16:creationId xmlns:a16="http://schemas.microsoft.com/office/drawing/2014/main" id="{89ED7995-2565-4ADF-93B8-0A31C182D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69520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301</xdr:row>
          <xdr:rowOff>0</xdr:rowOff>
        </xdr:from>
        <xdr:to>
          <xdr:col>4</xdr:col>
          <xdr:colOff>257175</xdr:colOff>
          <xdr:row>301</xdr:row>
          <xdr:rowOff>266700</xdr:rowOff>
        </xdr:to>
        <xdr:sp macro="" textlink="">
          <xdr:nvSpPr>
            <xdr:cNvPr id="4683" name="Control 587" hidden="1">
              <a:extLst>
                <a:ext uri="{63B3BB69-23CF-44E3-9099-C40C66FF867C}">
                  <a14:compatExt spid="_x0000_s4683"/>
                </a:ext>
                <a:ext uri="{FF2B5EF4-FFF2-40B4-BE49-F238E27FC236}">
                  <a16:creationId xmlns:a16="http://schemas.microsoft.com/office/drawing/2014/main" id="{A4854289-737C-45E5-8C3F-5C217F475F4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301</xdr:row>
      <xdr:rowOff>0</xdr:rowOff>
    </xdr:from>
    <xdr:to>
      <xdr:col>10</xdr:col>
      <xdr:colOff>190500</xdr:colOff>
      <xdr:row>301</xdr:row>
      <xdr:rowOff>142875</xdr:rowOff>
    </xdr:to>
    <xdr:pic>
      <xdr:nvPicPr>
        <xdr:cNvPr id="589" name="note292" descr="Note">
          <a:extLst>
            <a:ext uri="{FF2B5EF4-FFF2-40B4-BE49-F238E27FC236}">
              <a16:creationId xmlns:a16="http://schemas.microsoft.com/office/drawing/2014/main" id="{71B86CEF-2A0F-4AC8-B587-A6592151D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74730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302</xdr:row>
          <xdr:rowOff>0</xdr:rowOff>
        </xdr:from>
        <xdr:to>
          <xdr:col>4</xdr:col>
          <xdr:colOff>257175</xdr:colOff>
          <xdr:row>302</xdr:row>
          <xdr:rowOff>266700</xdr:rowOff>
        </xdr:to>
        <xdr:sp macro="" textlink="">
          <xdr:nvSpPr>
            <xdr:cNvPr id="4685" name="Control 589" hidden="1">
              <a:extLst>
                <a:ext uri="{63B3BB69-23CF-44E3-9099-C40C66FF867C}">
                  <a14:compatExt spid="_x0000_s4685"/>
                </a:ext>
                <a:ext uri="{FF2B5EF4-FFF2-40B4-BE49-F238E27FC236}">
                  <a16:creationId xmlns:a16="http://schemas.microsoft.com/office/drawing/2014/main" id="{E566A92C-5A60-48DF-9FC8-61502C689E1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302</xdr:row>
      <xdr:rowOff>0</xdr:rowOff>
    </xdr:from>
    <xdr:to>
      <xdr:col>10</xdr:col>
      <xdr:colOff>190500</xdr:colOff>
      <xdr:row>302</xdr:row>
      <xdr:rowOff>142875</xdr:rowOff>
    </xdr:to>
    <xdr:pic>
      <xdr:nvPicPr>
        <xdr:cNvPr id="591" name="note293" descr="Note">
          <a:extLst>
            <a:ext uri="{FF2B5EF4-FFF2-40B4-BE49-F238E27FC236}">
              <a16:creationId xmlns:a16="http://schemas.microsoft.com/office/drawing/2014/main" id="{5F4EDC1A-804C-41EA-B14A-517257016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79940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303</xdr:row>
          <xdr:rowOff>0</xdr:rowOff>
        </xdr:from>
        <xdr:to>
          <xdr:col>4</xdr:col>
          <xdr:colOff>257175</xdr:colOff>
          <xdr:row>303</xdr:row>
          <xdr:rowOff>266700</xdr:rowOff>
        </xdr:to>
        <xdr:sp macro="" textlink="">
          <xdr:nvSpPr>
            <xdr:cNvPr id="4687" name="Control 591" hidden="1">
              <a:extLst>
                <a:ext uri="{63B3BB69-23CF-44E3-9099-C40C66FF867C}">
                  <a14:compatExt spid="_x0000_s4687"/>
                </a:ext>
                <a:ext uri="{FF2B5EF4-FFF2-40B4-BE49-F238E27FC236}">
                  <a16:creationId xmlns:a16="http://schemas.microsoft.com/office/drawing/2014/main" id="{AF913065-6A5F-47BC-A51F-064DCE220B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303</xdr:row>
      <xdr:rowOff>0</xdr:rowOff>
    </xdr:from>
    <xdr:to>
      <xdr:col>10</xdr:col>
      <xdr:colOff>190500</xdr:colOff>
      <xdr:row>303</xdr:row>
      <xdr:rowOff>142875</xdr:rowOff>
    </xdr:to>
    <xdr:pic>
      <xdr:nvPicPr>
        <xdr:cNvPr id="593" name="note294" descr="Note">
          <a:extLst>
            <a:ext uri="{FF2B5EF4-FFF2-40B4-BE49-F238E27FC236}">
              <a16:creationId xmlns:a16="http://schemas.microsoft.com/office/drawing/2014/main" id="{7D10C523-E9FF-4D93-A76B-D7093FD3E9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85151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304</xdr:row>
          <xdr:rowOff>0</xdr:rowOff>
        </xdr:from>
        <xdr:to>
          <xdr:col>4</xdr:col>
          <xdr:colOff>257175</xdr:colOff>
          <xdr:row>304</xdr:row>
          <xdr:rowOff>266700</xdr:rowOff>
        </xdr:to>
        <xdr:sp macro="" textlink="">
          <xdr:nvSpPr>
            <xdr:cNvPr id="4689" name="Control 593" hidden="1">
              <a:extLst>
                <a:ext uri="{63B3BB69-23CF-44E3-9099-C40C66FF867C}">
                  <a14:compatExt spid="_x0000_s4689"/>
                </a:ext>
                <a:ext uri="{FF2B5EF4-FFF2-40B4-BE49-F238E27FC236}">
                  <a16:creationId xmlns:a16="http://schemas.microsoft.com/office/drawing/2014/main" id="{1FBB5F1B-6A1E-450B-B2F8-C4A05ED18CB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304</xdr:row>
      <xdr:rowOff>0</xdr:rowOff>
    </xdr:from>
    <xdr:to>
      <xdr:col>10</xdr:col>
      <xdr:colOff>190500</xdr:colOff>
      <xdr:row>304</xdr:row>
      <xdr:rowOff>142875</xdr:rowOff>
    </xdr:to>
    <xdr:pic>
      <xdr:nvPicPr>
        <xdr:cNvPr id="595" name="note295" descr="Note">
          <a:extLst>
            <a:ext uri="{FF2B5EF4-FFF2-40B4-BE49-F238E27FC236}">
              <a16:creationId xmlns:a16="http://schemas.microsoft.com/office/drawing/2014/main" id="{A68A4598-B971-4533-B37A-916BD75DE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88780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305</xdr:row>
          <xdr:rowOff>0</xdr:rowOff>
        </xdr:from>
        <xdr:to>
          <xdr:col>4</xdr:col>
          <xdr:colOff>257175</xdr:colOff>
          <xdr:row>305</xdr:row>
          <xdr:rowOff>266700</xdr:rowOff>
        </xdr:to>
        <xdr:sp macro="" textlink="">
          <xdr:nvSpPr>
            <xdr:cNvPr id="4691" name="Control 595" hidden="1">
              <a:extLst>
                <a:ext uri="{63B3BB69-23CF-44E3-9099-C40C66FF867C}">
                  <a14:compatExt spid="_x0000_s4691"/>
                </a:ext>
                <a:ext uri="{FF2B5EF4-FFF2-40B4-BE49-F238E27FC236}">
                  <a16:creationId xmlns:a16="http://schemas.microsoft.com/office/drawing/2014/main" id="{BE3B2457-BE9B-4533-A20E-27E76342088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305</xdr:row>
      <xdr:rowOff>0</xdr:rowOff>
    </xdr:from>
    <xdr:to>
      <xdr:col>10</xdr:col>
      <xdr:colOff>190500</xdr:colOff>
      <xdr:row>305</xdr:row>
      <xdr:rowOff>142875</xdr:rowOff>
    </xdr:to>
    <xdr:pic>
      <xdr:nvPicPr>
        <xdr:cNvPr id="597" name="note296" descr="Note">
          <a:extLst>
            <a:ext uri="{FF2B5EF4-FFF2-40B4-BE49-F238E27FC236}">
              <a16:creationId xmlns:a16="http://schemas.microsoft.com/office/drawing/2014/main" id="{191AC1B6-9451-4285-B504-2BA79C8E7D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93990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306</xdr:row>
          <xdr:rowOff>0</xdr:rowOff>
        </xdr:from>
        <xdr:to>
          <xdr:col>4</xdr:col>
          <xdr:colOff>257175</xdr:colOff>
          <xdr:row>306</xdr:row>
          <xdr:rowOff>266700</xdr:rowOff>
        </xdr:to>
        <xdr:sp macro="" textlink="">
          <xdr:nvSpPr>
            <xdr:cNvPr id="4693" name="Control 597" hidden="1">
              <a:extLst>
                <a:ext uri="{63B3BB69-23CF-44E3-9099-C40C66FF867C}">
                  <a14:compatExt spid="_x0000_s4693"/>
                </a:ext>
                <a:ext uri="{FF2B5EF4-FFF2-40B4-BE49-F238E27FC236}">
                  <a16:creationId xmlns:a16="http://schemas.microsoft.com/office/drawing/2014/main" id="{7883D5D4-9A00-406E-ABAC-1BBBBCC2C6F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306</xdr:row>
      <xdr:rowOff>0</xdr:rowOff>
    </xdr:from>
    <xdr:to>
      <xdr:col>10</xdr:col>
      <xdr:colOff>190500</xdr:colOff>
      <xdr:row>306</xdr:row>
      <xdr:rowOff>142875</xdr:rowOff>
    </xdr:to>
    <xdr:pic>
      <xdr:nvPicPr>
        <xdr:cNvPr id="599" name="note297" descr="Note">
          <a:extLst>
            <a:ext uri="{FF2B5EF4-FFF2-40B4-BE49-F238E27FC236}">
              <a16:creationId xmlns:a16="http://schemas.microsoft.com/office/drawing/2014/main" id="{E7F23414-B8B9-4A72-84CE-9B3C029D9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299200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307</xdr:row>
          <xdr:rowOff>0</xdr:rowOff>
        </xdr:from>
        <xdr:to>
          <xdr:col>4</xdr:col>
          <xdr:colOff>257175</xdr:colOff>
          <xdr:row>307</xdr:row>
          <xdr:rowOff>266700</xdr:rowOff>
        </xdr:to>
        <xdr:sp macro="" textlink="">
          <xdr:nvSpPr>
            <xdr:cNvPr id="4695" name="Control 599" hidden="1">
              <a:extLst>
                <a:ext uri="{63B3BB69-23CF-44E3-9099-C40C66FF867C}">
                  <a14:compatExt spid="_x0000_s4695"/>
                </a:ext>
                <a:ext uri="{FF2B5EF4-FFF2-40B4-BE49-F238E27FC236}">
                  <a16:creationId xmlns:a16="http://schemas.microsoft.com/office/drawing/2014/main" id="{A8B1AD6D-5200-43CF-8AEA-D5A18103891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307</xdr:row>
      <xdr:rowOff>0</xdr:rowOff>
    </xdr:from>
    <xdr:to>
      <xdr:col>10</xdr:col>
      <xdr:colOff>190500</xdr:colOff>
      <xdr:row>307</xdr:row>
      <xdr:rowOff>142875</xdr:rowOff>
    </xdr:to>
    <xdr:pic>
      <xdr:nvPicPr>
        <xdr:cNvPr id="601" name="note298" descr="Note">
          <a:extLst>
            <a:ext uri="{FF2B5EF4-FFF2-40B4-BE49-F238E27FC236}">
              <a16:creationId xmlns:a16="http://schemas.microsoft.com/office/drawing/2014/main" id="{C27B66B3-9F2F-41B3-990F-97CE6BDA52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04163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308</xdr:row>
          <xdr:rowOff>0</xdr:rowOff>
        </xdr:from>
        <xdr:to>
          <xdr:col>4</xdr:col>
          <xdr:colOff>257175</xdr:colOff>
          <xdr:row>308</xdr:row>
          <xdr:rowOff>266700</xdr:rowOff>
        </xdr:to>
        <xdr:sp macro="" textlink="">
          <xdr:nvSpPr>
            <xdr:cNvPr id="4697" name="Control 601" hidden="1">
              <a:extLst>
                <a:ext uri="{63B3BB69-23CF-44E3-9099-C40C66FF867C}">
                  <a14:compatExt spid="_x0000_s4697"/>
                </a:ext>
                <a:ext uri="{FF2B5EF4-FFF2-40B4-BE49-F238E27FC236}">
                  <a16:creationId xmlns:a16="http://schemas.microsoft.com/office/drawing/2014/main" id="{F404D91A-73A2-4372-A7E4-D85CADEBAED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308</xdr:row>
      <xdr:rowOff>0</xdr:rowOff>
    </xdr:from>
    <xdr:to>
      <xdr:col>10</xdr:col>
      <xdr:colOff>190500</xdr:colOff>
      <xdr:row>308</xdr:row>
      <xdr:rowOff>142875</xdr:rowOff>
    </xdr:to>
    <xdr:pic>
      <xdr:nvPicPr>
        <xdr:cNvPr id="603" name="note299" descr="Note">
          <a:extLst>
            <a:ext uri="{FF2B5EF4-FFF2-40B4-BE49-F238E27FC236}">
              <a16:creationId xmlns:a16="http://schemas.microsoft.com/office/drawing/2014/main" id="{339589E1-1CCF-4653-9BE0-67F73BE448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09373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309</xdr:row>
          <xdr:rowOff>0</xdr:rowOff>
        </xdr:from>
        <xdr:to>
          <xdr:col>4</xdr:col>
          <xdr:colOff>257175</xdr:colOff>
          <xdr:row>309</xdr:row>
          <xdr:rowOff>266700</xdr:rowOff>
        </xdr:to>
        <xdr:sp macro="" textlink="">
          <xdr:nvSpPr>
            <xdr:cNvPr id="4699" name="Control 603" hidden="1">
              <a:extLst>
                <a:ext uri="{63B3BB69-23CF-44E3-9099-C40C66FF867C}">
                  <a14:compatExt spid="_x0000_s4699"/>
                </a:ext>
                <a:ext uri="{FF2B5EF4-FFF2-40B4-BE49-F238E27FC236}">
                  <a16:creationId xmlns:a16="http://schemas.microsoft.com/office/drawing/2014/main" id="{5D38E4DA-D93B-4DE7-AC17-EFC1403F30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309</xdr:row>
      <xdr:rowOff>0</xdr:rowOff>
    </xdr:from>
    <xdr:to>
      <xdr:col>10</xdr:col>
      <xdr:colOff>190500</xdr:colOff>
      <xdr:row>309</xdr:row>
      <xdr:rowOff>142875</xdr:rowOff>
    </xdr:to>
    <xdr:pic>
      <xdr:nvPicPr>
        <xdr:cNvPr id="605" name="note300" descr="Note">
          <a:extLst>
            <a:ext uri="{FF2B5EF4-FFF2-40B4-BE49-F238E27FC236}">
              <a16:creationId xmlns:a16="http://schemas.microsoft.com/office/drawing/2014/main" id="{C55C9295-163A-43F4-B340-81618CE47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14583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310</xdr:row>
          <xdr:rowOff>0</xdr:rowOff>
        </xdr:from>
        <xdr:to>
          <xdr:col>4</xdr:col>
          <xdr:colOff>257175</xdr:colOff>
          <xdr:row>310</xdr:row>
          <xdr:rowOff>266700</xdr:rowOff>
        </xdr:to>
        <xdr:sp macro="" textlink="">
          <xdr:nvSpPr>
            <xdr:cNvPr id="4701" name="Control 605" hidden="1">
              <a:extLst>
                <a:ext uri="{63B3BB69-23CF-44E3-9099-C40C66FF867C}">
                  <a14:compatExt spid="_x0000_s4701"/>
                </a:ext>
                <a:ext uri="{FF2B5EF4-FFF2-40B4-BE49-F238E27FC236}">
                  <a16:creationId xmlns:a16="http://schemas.microsoft.com/office/drawing/2014/main" id="{1F467F2C-CACC-43FD-9C9F-FD70A77FF3A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310</xdr:row>
      <xdr:rowOff>0</xdr:rowOff>
    </xdr:from>
    <xdr:to>
      <xdr:col>10</xdr:col>
      <xdr:colOff>190500</xdr:colOff>
      <xdr:row>310</xdr:row>
      <xdr:rowOff>142875</xdr:rowOff>
    </xdr:to>
    <xdr:pic>
      <xdr:nvPicPr>
        <xdr:cNvPr id="607" name="note301" descr="Note">
          <a:extLst>
            <a:ext uri="{FF2B5EF4-FFF2-40B4-BE49-F238E27FC236}">
              <a16:creationId xmlns:a16="http://schemas.microsoft.com/office/drawing/2014/main" id="{368FAACC-4FB7-40D1-ABAC-331F3D412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19793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311</xdr:row>
          <xdr:rowOff>0</xdr:rowOff>
        </xdr:from>
        <xdr:to>
          <xdr:col>4</xdr:col>
          <xdr:colOff>257175</xdr:colOff>
          <xdr:row>311</xdr:row>
          <xdr:rowOff>266700</xdr:rowOff>
        </xdr:to>
        <xdr:sp macro="" textlink="">
          <xdr:nvSpPr>
            <xdr:cNvPr id="4703" name="Control 607" hidden="1">
              <a:extLst>
                <a:ext uri="{63B3BB69-23CF-44E3-9099-C40C66FF867C}">
                  <a14:compatExt spid="_x0000_s4703"/>
                </a:ext>
                <a:ext uri="{FF2B5EF4-FFF2-40B4-BE49-F238E27FC236}">
                  <a16:creationId xmlns:a16="http://schemas.microsoft.com/office/drawing/2014/main" id="{B5658EBD-41D9-4DAB-8D13-1CBFCF1C40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311</xdr:row>
      <xdr:rowOff>0</xdr:rowOff>
    </xdr:from>
    <xdr:to>
      <xdr:col>10</xdr:col>
      <xdr:colOff>190500</xdr:colOff>
      <xdr:row>311</xdr:row>
      <xdr:rowOff>142875</xdr:rowOff>
    </xdr:to>
    <xdr:pic>
      <xdr:nvPicPr>
        <xdr:cNvPr id="609" name="note302" descr="Note">
          <a:extLst>
            <a:ext uri="{FF2B5EF4-FFF2-40B4-BE49-F238E27FC236}">
              <a16:creationId xmlns:a16="http://schemas.microsoft.com/office/drawing/2014/main" id="{C0FBF75C-ABD5-4DEB-9D97-3BD09F861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24375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312</xdr:row>
          <xdr:rowOff>0</xdr:rowOff>
        </xdr:from>
        <xdr:to>
          <xdr:col>4</xdr:col>
          <xdr:colOff>257175</xdr:colOff>
          <xdr:row>312</xdr:row>
          <xdr:rowOff>266700</xdr:rowOff>
        </xdr:to>
        <xdr:sp macro="" textlink="">
          <xdr:nvSpPr>
            <xdr:cNvPr id="4705" name="Control 609" hidden="1">
              <a:extLst>
                <a:ext uri="{63B3BB69-23CF-44E3-9099-C40C66FF867C}">
                  <a14:compatExt spid="_x0000_s4705"/>
                </a:ext>
                <a:ext uri="{FF2B5EF4-FFF2-40B4-BE49-F238E27FC236}">
                  <a16:creationId xmlns:a16="http://schemas.microsoft.com/office/drawing/2014/main" id="{266D5780-5376-4C0D-98D0-35CCF8B73CB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312</xdr:row>
      <xdr:rowOff>0</xdr:rowOff>
    </xdr:from>
    <xdr:to>
      <xdr:col>10</xdr:col>
      <xdr:colOff>190500</xdr:colOff>
      <xdr:row>312</xdr:row>
      <xdr:rowOff>142875</xdr:rowOff>
    </xdr:to>
    <xdr:pic>
      <xdr:nvPicPr>
        <xdr:cNvPr id="611" name="note303" descr="Note">
          <a:extLst>
            <a:ext uri="{FF2B5EF4-FFF2-40B4-BE49-F238E27FC236}">
              <a16:creationId xmlns:a16="http://schemas.microsoft.com/office/drawing/2014/main" id="{1507A9B2-06BF-4C2B-B75E-6EFD8B6B8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29147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313</xdr:row>
          <xdr:rowOff>0</xdr:rowOff>
        </xdr:from>
        <xdr:to>
          <xdr:col>4</xdr:col>
          <xdr:colOff>257175</xdr:colOff>
          <xdr:row>313</xdr:row>
          <xdr:rowOff>266700</xdr:rowOff>
        </xdr:to>
        <xdr:sp macro="" textlink="">
          <xdr:nvSpPr>
            <xdr:cNvPr id="4707" name="Control 611" hidden="1">
              <a:extLst>
                <a:ext uri="{63B3BB69-23CF-44E3-9099-C40C66FF867C}">
                  <a14:compatExt spid="_x0000_s4707"/>
                </a:ext>
                <a:ext uri="{FF2B5EF4-FFF2-40B4-BE49-F238E27FC236}">
                  <a16:creationId xmlns:a16="http://schemas.microsoft.com/office/drawing/2014/main" id="{58F7A0F9-CC46-464C-9513-161E27D9B82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313</xdr:row>
      <xdr:rowOff>0</xdr:rowOff>
    </xdr:from>
    <xdr:to>
      <xdr:col>10</xdr:col>
      <xdr:colOff>190500</xdr:colOff>
      <xdr:row>313</xdr:row>
      <xdr:rowOff>142875</xdr:rowOff>
    </xdr:to>
    <xdr:pic>
      <xdr:nvPicPr>
        <xdr:cNvPr id="613" name="note304" descr="Note">
          <a:extLst>
            <a:ext uri="{FF2B5EF4-FFF2-40B4-BE49-F238E27FC236}">
              <a16:creationId xmlns:a16="http://schemas.microsoft.com/office/drawing/2014/main" id="{D6A1836D-025F-4EDC-BE3C-AED4B1070E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33919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314</xdr:row>
          <xdr:rowOff>0</xdr:rowOff>
        </xdr:from>
        <xdr:to>
          <xdr:col>4</xdr:col>
          <xdr:colOff>257175</xdr:colOff>
          <xdr:row>314</xdr:row>
          <xdr:rowOff>266700</xdr:rowOff>
        </xdr:to>
        <xdr:sp macro="" textlink="">
          <xdr:nvSpPr>
            <xdr:cNvPr id="4709" name="Control 613" hidden="1">
              <a:extLst>
                <a:ext uri="{63B3BB69-23CF-44E3-9099-C40C66FF867C}">
                  <a14:compatExt spid="_x0000_s4709"/>
                </a:ext>
                <a:ext uri="{FF2B5EF4-FFF2-40B4-BE49-F238E27FC236}">
                  <a16:creationId xmlns:a16="http://schemas.microsoft.com/office/drawing/2014/main" id="{7007295E-2E99-40EC-BCC1-209EEE90753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314</xdr:row>
      <xdr:rowOff>0</xdr:rowOff>
    </xdr:from>
    <xdr:to>
      <xdr:col>10</xdr:col>
      <xdr:colOff>190500</xdr:colOff>
      <xdr:row>314</xdr:row>
      <xdr:rowOff>142875</xdr:rowOff>
    </xdr:to>
    <xdr:pic>
      <xdr:nvPicPr>
        <xdr:cNvPr id="615" name="note305" descr="Note">
          <a:extLst>
            <a:ext uri="{FF2B5EF4-FFF2-40B4-BE49-F238E27FC236}">
              <a16:creationId xmlns:a16="http://schemas.microsoft.com/office/drawing/2014/main" id="{C142AFE9-798C-4078-81C8-11B31A931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39129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315</xdr:row>
          <xdr:rowOff>0</xdr:rowOff>
        </xdr:from>
        <xdr:to>
          <xdr:col>4</xdr:col>
          <xdr:colOff>257175</xdr:colOff>
          <xdr:row>315</xdr:row>
          <xdr:rowOff>266700</xdr:rowOff>
        </xdr:to>
        <xdr:sp macro="" textlink="">
          <xdr:nvSpPr>
            <xdr:cNvPr id="4711" name="Control 615" hidden="1">
              <a:extLst>
                <a:ext uri="{63B3BB69-23CF-44E3-9099-C40C66FF867C}">
                  <a14:compatExt spid="_x0000_s4711"/>
                </a:ext>
                <a:ext uri="{FF2B5EF4-FFF2-40B4-BE49-F238E27FC236}">
                  <a16:creationId xmlns:a16="http://schemas.microsoft.com/office/drawing/2014/main" id="{80857994-250C-46CE-8A97-E95962A920F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315</xdr:row>
      <xdr:rowOff>0</xdr:rowOff>
    </xdr:from>
    <xdr:to>
      <xdr:col>10</xdr:col>
      <xdr:colOff>190500</xdr:colOff>
      <xdr:row>315</xdr:row>
      <xdr:rowOff>142875</xdr:rowOff>
    </xdr:to>
    <xdr:pic>
      <xdr:nvPicPr>
        <xdr:cNvPr id="617" name="note306" descr="Note">
          <a:extLst>
            <a:ext uri="{FF2B5EF4-FFF2-40B4-BE49-F238E27FC236}">
              <a16:creationId xmlns:a16="http://schemas.microsoft.com/office/drawing/2014/main" id="{0A3C08E1-52EA-4576-BDB9-4511139E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44339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316</xdr:row>
          <xdr:rowOff>0</xdr:rowOff>
        </xdr:from>
        <xdr:to>
          <xdr:col>4</xdr:col>
          <xdr:colOff>257175</xdr:colOff>
          <xdr:row>316</xdr:row>
          <xdr:rowOff>266700</xdr:rowOff>
        </xdr:to>
        <xdr:sp macro="" textlink="">
          <xdr:nvSpPr>
            <xdr:cNvPr id="4713" name="Control 617" hidden="1">
              <a:extLst>
                <a:ext uri="{63B3BB69-23CF-44E3-9099-C40C66FF867C}">
                  <a14:compatExt spid="_x0000_s4713"/>
                </a:ext>
                <a:ext uri="{FF2B5EF4-FFF2-40B4-BE49-F238E27FC236}">
                  <a16:creationId xmlns:a16="http://schemas.microsoft.com/office/drawing/2014/main" id="{E393DF27-2E3D-4C84-9960-F153FE2618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316</xdr:row>
      <xdr:rowOff>0</xdr:rowOff>
    </xdr:from>
    <xdr:to>
      <xdr:col>10</xdr:col>
      <xdr:colOff>190500</xdr:colOff>
      <xdr:row>316</xdr:row>
      <xdr:rowOff>142875</xdr:rowOff>
    </xdr:to>
    <xdr:pic>
      <xdr:nvPicPr>
        <xdr:cNvPr id="619" name="note307" descr="Note">
          <a:extLst>
            <a:ext uri="{FF2B5EF4-FFF2-40B4-BE49-F238E27FC236}">
              <a16:creationId xmlns:a16="http://schemas.microsoft.com/office/drawing/2014/main" id="{63956848-5B27-4271-8DF5-85A3D4D90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49549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317</xdr:row>
          <xdr:rowOff>0</xdr:rowOff>
        </xdr:from>
        <xdr:to>
          <xdr:col>4</xdr:col>
          <xdr:colOff>257175</xdr:colOff>
          <xdr:row>317</xdr:row>
          <xdr:rowOff>266700</xdr:rowOff>
        </xdr:to>
        <xdr:sp macro="" textlink="">
          <xdr:nvSpPr>
            <xdr:cNvPr id="4715" name="Control 619" hidden="1">
              <a:extLst>
                <a:ext uri="{63B3BB69-23CF-44E3-9099-C40C66FF867C}">
                  <a14:compatExt spid="_x0000_s4715"/>
                </a:ext>
                <a:ext uri="{FF2B5EF4-FFF2-40B4-BE49-F238E27FC236}">
                  <a16:creationId xmlns:a16="http://schemas.microsoft.com/office/drawing/2014/main" id="{1B88F8A9-A8F2-4EBC-AC87-76373C3892A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317</xdr:row>
      <xdr:rowOff>0</xdr:rowOff>
    </xdr:from>
    <xdr:to>
      <xdr:col>10</xdr:col>
      <xdr:colOff>190500</xdr:colOff>
      <xdr:row>317</xdr:row>
      <xdr:rowOff>142875</xdr:rowOff>
    </xdr:to>
    <xdr:pic>
      <xdr:nvPicPr>
        <xdr:cNvPr id="621" name="note308" descr="Note">
          <a:extLst>
            <a:ext uri="{FF2B5EF4-FFF2-40B4-BE49-F238E27FC236}">
              <a16:creationId xmlns:a16="http://schemas.microsoft.com/office/drawing/2014/main" id="{77878F4E-14F2-4721-9840-D06FF1D50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53369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318</xdr:row>
          <xdr:rowOff>0</xdr:rowOff>
        </xdr:from>
        <xdr:to>
          <xdr:col>4</xdr:col>
          <xdr:colOff>257175</xdr:colOff>
          <xdr:row>318</xdr:row>
          <xdr:rowOff>266700</xdr:rowOff>
        </xdr:to>
        <xdr:sp macro="" textlink="">
          <xdr:nvSpPr>
            <xdr:cNvPr id="4717" name="Control 621" hidden="1">
              <a:extLst>
                <a:ext uri="{63B3BB69-23CF-44E3-9099-C40C66FF867C}">
                  <a14:compatExt spid="_x0000_s4717"/>
                </a:ext>
                <a:ext uri="{FF2B5EF4-FFF2-40B4-BE49-F238E27FC236}">
                  <a16:creationId xmlns:a16="http://schemas.microsoft.com/office/drawing/2014/main" id="{B066462E-1AF4-4D4D-BE1B-CFB2FB832A0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318</xdr:row>
      <xdr:rowOff>0</xdr:rowOff>
    </xdr:from>
    <xdr:to>
      <xdr:col>10</xdr:col>
      <xdr:colOff>190500</xdr:colOff>
      <xdr:row>318</xdr:row>
      <xdr:rowOff>142875</xdr:rowOff>
    </xdr:to>
    <xdr:pic>
      <xdr:nvPicPr>
        <xdr:cNvPr id="623" name="note309" descr="Note">
          <a:extLst>
            <a:ext uri="{FF2B5EF4-FFF2-40B4-BE49-F238E27FC236}">
              <a16:creationId xmlns:a16="http://schemas.microsoft.com/office/drawing/2014/main" id="{3BFC489E-906E-469C-9156-DB4E217D3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58579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319</xdr:row>
          <xdr:rowOff>0</xdr:rowOff>
        </xdr:from>
        <xdr:to>
          <xdr:col>4</xdr:col>
          <xdr:colOff>257175</xdr:colOff>
          <xdr:row>319</xdr:row>
          <xdr:rowOff>266700</xdr:rowOff>
        </xdr:to>
        <xdr:sp macro="" textlink="">
          <xdr:nvSpPr>
            <xdr:cNvPr id="4719" name="Control 623" hidden="1">
              <a:extLst>
                <a:ext uri="{63B3BB69-23CF-44E3-9099-C40C66FF867C}">
                  <a14:compatExt spid="_x0000_s4719"/>
                </a:ext>
                <a:ext uri="{FF2B5EF4-FFF2-40B4-BE49-F238E27FC236}">
                  <a16:creationId xmlns:a16="http://schemas.microsoft.com/office/drawing/2014/main" id="{44FA9128-C88E-492F-A0BE-F7E1AB9F090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319</xdr:row>
      <xdr:rowOff>0</xdr:rowOff>
    </xdr:from>
    <xdr:to>
      <xdr:col>10</xdr:col>
      <xdr:colOff>190500</xdr:colOff>
      <xdr:row>319</xdr:row>
      <xdr:rowOff>142875</xdr:rowOff>
    </xdr:to>
    <xdr:pic>
      <xdr:nvPicPr>
        <xdr:cNvPr id="625" name="note310" descr="Note">
          <a:extLst>
            <a:ext uri="{FF2B5EF4-FFF2-40B4-BE49-F238E27FC236}">
              <a16:creationId xmlns:a16="http://schemas.microsoft.com/office/drawing/2014/main" id="{D71A7EAC-D547-4EA4-A781-9FD53484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60684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320</xdr:row>
          <xdr:rowOff>0</xdr:rowOff>
        </xdr:from>
        <xdr:to>
          <xdr:col>4</xdr:col>
          <xdr:colOff>257175</xdr:colOff>
          <xdr:row>320</xdr:row>
          <xdr:rowOff>266700</xdr:rowOff>
        </xdr:to>
        <xdr:sp macro="" textlink="">
          <xdr:nvSpPr>
            <xdr:cNvPr id="4721" name="Control 625" hidden="1">
              <a:extLst>
                <a:ext uri="{63B3BB69-23CF-44E3-9099-C40C66FF867C}">
                  <a14:compatExt spid="_x0000_s4721"/>
                </a:ext>
                <a:ext uri="{FF2B5EF4-FFF2-40B4-BE49-F238E27FC236}">
                  <a16:creationId xmlns:a16="http://schemas.microsoft.com/office/drawing/2014/main" id="{FEFE0CFA-A79F-4B03-842D-FCC992FABD7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320</xdr:row>
      <xdr:rowOff>0</xdr:rowOff>
    </xdr:from>
    <xdr:to>
      <xdr:col>10</xdr:col>
      <xdr:colOff>190500</xdr:colOff>
      <xdr:row>320</xdr:row>
      <xdr:rowOff>142875</xdr:rowOff>
    </xdr:to>
    <xdr:pic>
      <xdr:nvPicPr>
        <xdr:cNvPr id="627" name="note311" descr="Note">
          <a:extLst>
            <a:ext uri="{FF2B5EF4-FFF2-40B4-BE49-F238E27FC236}">
              <a16:creationId xmlns:a16="http://schemas.microsoft.com/office/drawing/2014/main" id="{96AB8837-21AB-49D4-94E4-E5860607A3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65894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321</xdr:row>
          <xdr:rowOff>0</xdr:rowOff>
        </xdr:from>
        <xdr:to>
          <xdr:col>4</xdr:col>
          <xdr:colOff>257175</xdr:colOff>
          <xdr:row>321</xdr:row>
          <xdr:rowOff>266700</xdr:rowOff>
        </xdr:to>
        <xdr:sp macro="" textlink="">
          <xdr:nvSpPr>
            <xdr:cNvPr id="4723" name="Control 627" hidden="1">
              <a:extLst>
                <a:ext uri="{63B3BB69-23CF-44E3-9099-C40C66FF867C}">
                  <a14:compatExt spid="_x0000_s4723"/>
                </a:ext>
                <a:ext uri="{FF2B5EF4-FFF2-40B4-BE49-F238E27FC236}">
                  <a16:creationId xmlns:a16="http://schemas.microsoft.com/office/drawing/2014/main" id="{A0C5338E-DE1F-41FD-82DF-AA76B3BC0B4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321</xdr:row>
      <xdr:rowOff>0</xdr:rowOff>
    </xdr:from>
    <xdr:to>
      <xdr:col>10</xdr:col>
      <xdr:colOff>190500</xdr:colOff>
      <xdr:row>321</xdr:row>
      <xdr:rowOff>142875</xdr:rowOff>
    </xdr:to>
    <xdr:pic>
      <xdr:nvPicPr>
        <xdr:cNvPr id="629" name="note312" descr="Note">
          <a:extLst>
            <a:ext uri="{FF2B5EF4-FFF2-40B4-BE49-F238E27FC236}">
              <a16:creationId xmlns:a16="http://schemas.microsoft.com/office/drawing/2014/main" id="{7DB3088E-7179-4F5C-8DE2-2B0AF1827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71104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322</xdr:row>
          <xdr:rowOff>0</xdr:rowOff>
        </xdr:from>
        <xdr:to>
          <xdr:col>4</xdr:col>
          <xdr:colOff>257175</xdr:colOff>
          <xdr:row>322</xdr:row>
          <xdr:rowOff>266700</xdr:rowOff>
        </xdr:to>
        <xdr:sp macro="" textlink="">
          <xdr:nvSpPr>
            <xdr:cNvPr id="4725" name="Control 629" hidden="1">
              <a:extLst>
                <a:ext uri="{63B3BB69-23CF-44E3-9099-C40C66FF867C}">
                  <a14:compatExt spid="_x0000_s4725"/>
                </a:ext>
                <a:ext uri="{FF2B5EF4-FFF2-40B4-BE49-F238E27FC236}">
                  <a16:creationId xmlns:a16="http://schemas.microsoft.com/office/drawing/2014/main" id="{3968DA1B-F8A1-4662-B4D5-F4145BD6C3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322</xdr:row>
      <xdr:rowOff>0</xdr:rowOff>
    </xdr:from>
    <xdr:to>
      <xdr:col>10</xdr:col>
      <xdr:colOff>190500</xdr:colOff>
      <xdr:row>322</xdr:row>
      <xdr:rowOff>142875</xdr:rowOff>
    </xdr:to>
    <xdr:pic>
      <xdr:nvPicPr>
        <xdr:cNvPr id="631" name="note313" descr="Note">
          <a:extLst>
            <a:ext uri="{FF2B5EF4-FFF2-40B4-BE49-F238E27FC236}">
              <a16:creationId xmlns:a16="http://schemas.microsoft.com/office/drawing/2014/main" id="{FD697296-8043-4850-A9CC-0DA6187F4A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76314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323</xdr:row>
          <xdr:rowOff>0</xdr:rowOff>
        </xdr:from>
        <xdr:to>
          <xdr:col>4</xdr:col>
          <xdr:colOff>257175</xdr:colOff>
          <xdr:row>323</xdr:row>
          <xdr:rowOff>266700</xdr:rowOff>
        </xdr:to>
        <xdr:sp macro="" textlink="">
          <xdr:nvSpPr>
            <xdr:cNvPr id="4727" name="Control 631" hidden="1">
              <a:extLst>
                <a:ext uri="{63B3BB69-23CF-44E3-9099-C40C66FF867C}">
                  <a14:compatExt spid="_x0000_s4727"/>
                </a:ext>
                <a:ext uri="{FF2B5EF4-FFF2-40B4-BE49-F238E27FC236}">
                  <a16:creationId xmlns:a16="http://schemas.microsoft.com/office/drawing/2014/main" id="{468C7D62-701C-40E9-BBF9-7F9E60D2505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323</xdr:row>
      <xdr:rowOff>0</xdr:rowOff>
    </xdr:from>
    <xdr:to>
      <xdr:col>10</xdr:col>
      <xdr:colOff>190500</xdr:colOff>
      <xdr:row>323</xdr:row>
      <xdr:rowOff>142875</xdr:rowOff>
    </xdr:to>
    <xdr:pic>
      <xdr:nvPicPr>
        <xdr:cNvPr id="633" name="note314" descr="Note">
          <a:extLst>
            <a:ext uri="{FF2B5EF4-FFF2-40B4-BE49-F238E27FC236}">
              <a16:creationId xmlns:a16="http://schemas.microsoft.com/office/drawing/2014/main" id="{5133A942-4BD9-4E4D-9D77-34BDFC485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78419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324</xdr:row>
          <xdr:rowOff>0</xdr:rowOff>
        </xdr:from>
        <xdr:to>
          <xdr:col>4</xdr:col>
          <xdr:colOff>257175</xdr:colOff>
          <xdr:row>324</xdr:row>
          <xdr:rowOff>266700</xdr:rowOff>
        </xdr:to>
        <xdr:sp macro="" textlink="">
          <xdr:nvSpPr>
            <xdr:cNvPr id="4729" name="Control 633" hidden="1">
              <a:extLst>
                <a:ext uri="{63B3BB69-23CF-44E3-9099-C40C66FF867C}">
                  <a14:compatExt spid="_x0000_s4729"/>
                </a:ext>
                <a:ext uri="{FF2B5EF4-FFF2-40B4-BE49-F238E27FC236}">
                  <a16:creationId xmlns:a16="http://schemas.microsoft.com/office/drawing/2014/main" id="{075CE9CA-40A6-464F-A81C-DEAFC80EAB8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324</xdr:row>
      <xdr:rowOff>0</xdr:rowOff>
    </xdr:from>
    <xdr:to>
      <xdr:col>10</xdr:col>
      <xdr:colOff>190500</xdr:colOff>
      <xdr:row>324</xdr:row>
      <xdr:rowOff>142875</xdr:rowOff>
    </xdr:to>
    <xdr:pic>
      <xdr:nvPicPr>
        <xdr:cNvPr id="635" name="note315" descr="Note">
          <a:extLst>
            <a:ext uri="{FF2B5EF4-FFF2-40B4-BE49-F238E27FC236}">
              <a16:creationId xmlns:a16="http://schemas.microsoft.com/office/drawing/2014/main" id="{35FE0747-31ED-47D5-A37B-CCA67DEA63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80715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325</xdr:row>
          <xdr:rowOff>0</xdr:rowOff>
        </xdr:from>
        <xdr:to>
          <xdr:col>4</xdr:col>
          <xdr:colOff>257175</xdr:colOff>
          <xdr:row>325</xdr:row>
          <xdr:rowOff>266700</xdr:rowOff>
        </xdr:to>
        <xdr:sp macro="" textlink="">
          <xdr:nvSpPr>
            <xdr:cNvPr id="4731" name="Control 635" hidden="1">
              <a:extLst>
                <a:ext uri="{63B3BB69-23CF-44E3-9099-C40C66FF867C}">
                  <a14:compatExt spid="_x0000_s4731"/>
                </a:ext>
                <a:ext uri="{FF2B5EF4-FFF2-40B4-BE49-F238E27FC236}">
                  <a16:creationId xmlns:a16="http://schemas.microsoft.com/office/drawing/2014/main" id="{F22D8F42-2860-40D4-A110-61B0B3E1513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325</xdr:row>
      <xdr:rowOff>0</xdr:rowOff>
    </xdr:from>
    <xdr:to>
      <xdr:col>10</xdr:col>
      <xdr:colOff>190500</xdr:colOff>
      <xdr:row>325</xdr:row>
      <xdr:rowOff>142875</xdr:rowOff>
    </xdr:to>
    <xdr:pic>
      <xdr:nvPicPr>
        <xdr:cNvPr id="637" name="note316" descr="Note">
          <a:extLst>
            <a:ext uri="{FF2B5EF4-FFF2-40B4-BE49-F238E27FC236}">
              <a16:creationId xmlns:a16="http://schemas.microsoft.com/office/drawing/2014/main" id="{D27A8B7C-78B9-4277-93ED-76B639D29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85487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326</xdr:row>
          <xdr:rowOff>0</xdr:rowOff>
        </xdr:from>
        <xdr:to>
          <xdr:col>4</xdr:col>
          <xdr:colOff>257175</xdr:colOff>
          <xdr:row>326</xdr:row>
          <xdr:rowOff>266700</xdr:rowOff>
        </xdr:to>
        <xdr:sp macro="" textlink="">
          <xdr:nvSpPr>
            <xdr:cNvPr id="4733" name="Control 637" hidden="1">
              <a:extLst>
                <a:ext uri="{63B3BB69-23CF-44E3-9099-C40C66FF867C}">
                  <a14:compatExt spid="_x0000_s4733"/>
                </a:ext>
                <a:ext uri="{FF2B5EF4-FFF2-40B4-BE49-F238E27FC236}">
                  <a16:creationId xmlns:a16="http://schemas.microsoft.com/office/drawing/2014/main" id="{1525F3EA-8791-4F7B-9310-4B46ADE27FE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326</xdr:row>
      <xdr:rowOff>0</xdr:rowOff>
    </xdr:from>
    <xdr:to>
      <xdr:col>10</xdr:col>
      <xdr:colOff>190500</xdr:colOff>
      <xdr:row>326</xdr:row>
      <xdr:rowOff>142875</xdr:rowOff>
    </xdr:to>
    <xdr:pic>
      <xdr:nvPicPr>
        <xdr:cNvPr id="639" name="note317" descr="Note">
          <a:extLst>
            <a:ext uri="{FF2B5EF4-FFF2-40B4-BE49-F238E27FC236}">
              <a16:creationId xmlns:a16="http://schemas.microsoft.com/office/drawing/2014/main" id="{03077224-F2FE-4461-8166-D7FA03D62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90697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327</xdr:row>
          <xdr:rowOff>0</xdr:rowOff>
        </xdr:from>
        <xdr:to>
          <xdr:col>4</xdr:col>
          <xdr:colOff>257175</xdr:colOff>
          <xdr:row>327</xdr:row>
          <xdr:rowOff>266700</xdr:rowOff>
        </xdr:to>
        <xdr:sp macro="" textlink="">
          <xdr:nvSpPr>
            <xdr:cNvPr id="4735" name="Control 639" hidden="1">
              <a:extLst>
                <a:ext uri="{63B3BB69-23CF-44E3-9099-C40C66FF867C}">
                  <a14:compatExt spid="_x0000_s4735"/>
                </a:ext>
                <a:ext uri="{FF2B5EF4-FFF2-40B4-BE49-F238E27FC236}">
                  <a16:creationId xmlns:a16="http://schemas.microsoft.com/office/drawing/2014/main" id="{141D4D36-8D50-4C2A-BBF9-6CB54ACD544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327</xdr:row>
      <xdr:rowOff>0</xdr:rowOff>
    </xdr:from>
    <xdr:to>
      <xdr:col>10</xdr:col>
      <xdr:colOff>190500</xdr:colOff>
      <xdr:row>327</xdr:row>
      <xdr:rowOff>142875</xdr:rowOff>
    </xdr:to>
    <xdr:pic>
      <xdr:nvPicPr>
        <xdr:cNvPr id="641" name="note318" descr="Note">
          <a:extLst>
            <a:ext uri="{FF2B5EF4-FFF2-40B4-BE49-F238E27FC236}">
              <a16:creationId xmlns:a16="http://schemas.microsoft.com/office/drawing/2014/main" id="{21BCD576-8746-4EF5-9AA8-2DBD10A093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395907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328</xdr:row>
          <xdr:rowOff>0</xdr:rowOff>
        </xdr:from>
        <xdr:to>
          <xdr:col>4</xdr:col>
          <xdr:colOff>257175</xdr:colOff>
          <xdr:row>328</xdr:row>
          <xdr:rowOff>266700</xdr:rowOff>
        </xdr:to>
        <xdr:sp macro="" textlink="">
          <xdr:nvSpPr>
            <xdr:cNvPr id="4737" name="Control 641" hidden="1">
              <a:extLst>
                <a:ext uri="{63B3BB69-23CF-44E3-9099-C40C66FF867C}">
                  <a14:compatExt spid="_x0000_s4737"/>
                </a:ext>
                <a:ext uri="{FF2B5EF4-FFF2-40B4-BE49-F238E27FC236}">
                  <a16:creationId xmlns:a16="http://schemas.microsoft.com/office/drawing/2014/main" id="{D5E94436-D610-49D1-942C-F314D611AF6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328</xdr:row>
      <xdr:rowOff>0</xdr:rowOff>
    </xdr:from>
    <xdr:to>
      <xdr:col>10</xdr:col>
      <xdr:colOff>190500</xdr:colOff>
      <xdr:row>328</xdr:row>
      <xdr:rowOff>142875</xdr:rowOff>
    </xdr:to>
    <xdr:pic>
      <xdr:nvPicPr>
        <xdr:cNvPr id="643" name="note319" descr="Note">
          <a:extLst>
            <a:ext uri="{FF2B5EF4-FFF2-40B4-BE49-F238E27FC236}">
              <a16:creationId xmlns:a16="http://schemas.microsoft.com/office/drawing/2014/main" id="{F0ECC60B-59EE-49C3-8090-E1196A192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01117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329</xdr:row>
          <xdr:rowOff>0</xdr:rowOff>
        </xdr:from>
        <xdr:to>
          <xdr:col>4</xdr:col>
          <xdr:colOff>257175</xdr:colOff>
          <xdr:row>329</xdr:row>
          <xdr:rowOff>266700</xdr:rowOff>
        </xdr:to>
        <xdr:sp macro="" textlink="">
          <xdr:nvSpPr>
            <xdr:cNvPr id="4739" name="Control 643" hidden="1">
              <a:extLst>
                <a:ext uri="{63B3BB69-23CF-44E3-9099-C40C66FF867C}">
                  <a14:compatExt spid="_x0000_s4739"/>
                </a:ext>
                <a:ext uri="{FF2B5EF4-FFF2-40B4-BE49-F238E27FC236}">
                  <a16:creationId xmlns:a16="http://schemas.microsoft.com/office/drawing/2014/main" id="{2A5B436D-4DF7-4836-A4E1-5C645444110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329</xdr:row>
      <xdr:rowOff>0</xdr:rowOff>
    </xdr:from>
    <xdr:to>
      <xdr:col>10</xdr:col>
      <xdr:colOff>190500</xdr:colOff>
      <xdr:row>329</xdr:row>
      <xdr:rowOff>142875</xdr:rowOff>
    </xdr:to>
    <xdr:pic>
      <xdr:nvPicPr>
        <xdr:cNvPr id="645" name="note320" descr="Note">
          <a:extLst>
            <a:ext uri="{FF2B5EF4-FFF2-40B4-BE49-F238E27FC236}">
              <a16:creationId xmlns:a16="http://schemas.microsoft.com/office/drawing/2014/main" id="{66EA826F-071B-48A8-8073-5D64AFFAD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06328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330</xdr:row>
          <xdr:rowOff>0</xdr:rowOff>
        </xdr:from>
        <xdr:to>
          <xdr:col>4</xdr:col>
          <xdr:colOff>257175</xdr:colOff>
          <xdr:row>330</xdr:row>
          <xdr:rowOff>266700</xdr:rowOff>
        </xdr:to>
        <xdr:sp macro="" textlink="">
          <xdr:nvSpPr>
            <xdr:cNvPr id="4741" name="Control 645" hidden="1">
              <a:extLst>
                <a:ext uri="{63B3BB69-23CF-44E3-9099-C40C66FF867C}">
                  <a14:compatExt spid="_x0000_s4741"/>
                </a:ext>
                <a:ext uri="{FF2B5EF4-FFF2-40B4-BE49-F238E27FC236}">
                  <a16:creationId xmlns:a16="http://schemas.microsoft.com/office/drawing/2014/main" id="{E7F91547-2E40-4706-A0DF-A9358D5719C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330</xdr:row>
      <xdr:rowOff>0</xdr:rowOff>
    </xdr:from>
    <xdr:to>
      <xdr:col>10</xdr:col>
      <xdr:colOff>190500</xdr:colOff>
      <xdr:row>330</xdr:row>
      <xdr:rowOff>142875</xdr:rowOff>
    </xdr:to>
    <xdr:pic>
      <xdr:nvPicPr>
        <xdr:cNvPr id="647" name="note321" descr="Note">
          <a:extLst>
            <a:ext uri="{FF2B5EF4-FFF2-40B4-BE49-F238E27FC236}">
              <a16:creationId xmlns:a16="http://schemas.microsoft.com/office/drawing/2014/main" id="{9F491960-F03A-4EC0-BC0C-4EFA0ED49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09766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331</xdr:row>
          <xdr:rowOff>0</xdr:rowOff>
        </xdr:from>
        <xdr:to>
          <xdr:col>4</xdr:col>
          <xdr:colOff>257175</xdr:colOff>
          <xdr:row>331</xdr:row>
          <xdr:rowOff>266700</xdr:rowOff>
        </xdr:to>
        <xdr:sp macro="" textlink="">
          <xdr:nvSpPr>
            <xdr:cNvPr id="4743" name="Control 647" hidden="1">
              <a:extLst>
                <a:ext uri="{63B3BB69-23CF-44E3-9099-C40C66FF867C}">
                  <a14:compatExt spid="_x0000_s4743"/>
                </a:ext>
                <a:ext uri="{FF2B5EF4-FFF2-40B4-BE49-F238E27FC236}">
                  <a16:creationId xmlns:a16="http://schemas.microsoft.com/office/drawing/2014/main" id="{B40AB035-DC4A-48C6-B3C3-A5F6E3E873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331</xdr:row>
      <xdr:rowOff>0</xdr:rowOff>
    </xdr:from>
    <xdr:to>
      <xdr:col>10</xdr:col>
      <xdr:colOff>190500</xdr:colOff>
      <xdr:row>331</xdr:row>
      <xdr:rowOff>142875</xdr:rowOff>
    </xdr:to>
    <xdr:pic>
      <xdr:nvPicPr>
        <xdr:cNvPr id="649" name="note322" descr="Note">
          <a:extLst>
            <a:ext uri="{FF2B5EF4-FFF2-40B4-BE49-F238E27FC236}">
              <a16:creationId xmlns:a16="http://schemas.microsoft.com/office/drawing/2014/main" id="{617DA672-32A1-4553-9DD3-9F470C2BBF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14157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332</xdr:row>
          <xdr:rowOff>0</xdr:rowOff>
        </xdr:from>
        <xdr:to>
          <xdr:col>4</xdr:col>
          <xdr:colOff>257175</xdr:colOff>
          <xdr:row>332</xdr:row>
          <xdr:rowOff>266700</xdr:rowOff>
        </xdr:to>
        <xdr:sp macro="" textlink="">
          <xdr:nvSpPr>
            <xdr:cNvPr id="4745" name="Control 649" hidden="1">
              <a:extLst>
                <a:ext uri="{63B3BB69-23CF-44E3-9099-C40C66FF867C}">
                  <a14:compatExt spid="_x0000_s4745"/>
                </a:ext>
                <a:ext uri="{FF2B5EF4-FFF2-40B4-BE49-F238E27FC236}">
                  <a16:creationId xmlns:a16="http://schemas.microsoft.com/office/drawing/2014/main" id="{0650EAFC-1A93-4F65-B083-6CC39F0D43F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332</xdr:row>
      <xdr:rowOff>0</xdr:rowOff>
    </xdr:from>
    <xdr:to>
      <xdr:col>10</xdr:col>
      <xdr:colOff>190500</xdr:colOff>
      <xdr:row>332</xdr:row>
      <xdr:rowOff>142875</xdr:rowOff>
    </xdr:to>
    <xdr:pic>
      <xdr:nvPicPr>
        <xdr:cNvPr id="651" name="note323" descr="Note">
          <a:extLst>
            <a:ext uri="{FF2B5EF4-FFF2-40B4-BE49-F238E27FC236}">
              <a16:creationId xmlns:a16="http://schemas.microsoft.com/office/drawing/2014/main" id="{0C209EDF-A2A7-4F92-AECB-9B43283D0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18548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333</xdr:row>
          <xdr:rowOff>0</xdr:rowOff>
        </xdr:from>
        <xdr:to>
          <xdr:col>4</xdr:col>
          <xdr:colOff>257175</xdr:colOff>
          <xdr:row>333</xdr:row>
          <xdr:rowOff>266700</xdr:rowOff>
        </xdr:to>
        <xdr:sp macro="" textlink="">
          <xdr:nvSpPr>
            <xdr:cNvPr id="4747" name="Control 651" hidden="1">
              <a:extLst>
                <a:ext uri="{63B3BB69-23CF-44E3-9099-C40C66FF867C}">
                  <a14:compatExt spid="_x0000_s4747"/>
                </a:ext>
                <a:ext uri="{FF2B5EF4-FFF2-40B4-BE49-F238E27FC236}">
                  <a16:creationId xmlns:a16="http://schemas.microsoft.com/office/drawing/2014/main" id="{1C29FB9B-81B7-4F4F-9574-607B2924DEE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333</xdr:row>
      <xdr:rowOff>0</xdr:rowOff>
    </xdr:from>
    <xdr:to>
      <xdr:col>10</xdr:col>
      <xdr:colOff>190500</xdr:colOff>
      <xdr:row>333</xdr:row>
      <xdr:rowOff>142875</xdr:rowOff>
    </xdr:to>
    <xdr:pic>
      <xdr:nvPicPr>
        <xdr:cNvPr id="653" name="note324" descr="Note">
          <a:extLst>
            <a:ext uri="{FF2B5EF4-FFF2-40B4-BE49-F238E27FC236}">
              <a16:creationId xmlns:a16="http://schemas.microsoft.com/office/drawing/2014/main" id="{F85CB128-4BE5-4977-994E-FE7D79D258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23130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334</xdr:row>
          <xdr:rowOff>0</xdr:rowOff>
        </xdr:from>
        <xdr:to>
          <xdr:col>4</xdr:col>
          <xdr:colOff>257175</xdr:colOff>
          <xdr:row>334</xdr:row>
          <xdr:rowOff>266700</xdr:rowOff>
        </xdr:to>
        <xdr:sp macro="" textlink="">
          <xdr:nvSpPr>
            <xdr:cNvPr id="4749" name="Control 653" hidden="1">
              <a:extLst>
                <a:ext uri="{63B3BB69-23CF-44E3-9099-C40C66FF867C}">
                  <a14:compatExt spid="_x0000_s4749"/>
                </a:ext>
                <a:ext uri="{FF2B5EF4-FFF2-40B4-BE49-F238E27FC236}">
                  <a16:creationId xmlns:a16="http://schemas.microsoft.com/office/drawing/2014/main" id="{4333D2F2-5BBB-4AAC-9A5E-B5A82D61EA4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334</xdr:row>
      <xdr:rowOff>0</xdr:rowOff>
    </xdr:from>
    <xdr:to>
      <xdr:col>10</xdr:col>
      <xdr:colOff>190500</xdr:colOff>
      <xdr:row>334</xdr:row>
      <xdr:rowOff>142875</xdr:rowOff>
    </xdr:to>
    <xdr:pic>
      <xdr:nvPicPr>
        <xdr:cNvPr id="655" name="note325" descr="Note">
          <a:extLst>
            <a:ext uri="{FF2B5EF4-FFF2-40B4-BE49-F238E27FC236}">
              <a16:creationId xmlns:a16="http://schemas.microsoft.com/office/drawing/2014/main" id="{683EAD29-F489-4978-A71C-2B21BAF57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28092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335</xdr:row>
          <xdr:rowOff>0</xdr:rowOff>
        </xdr:from>
        <xdr:to>
          <xdr:col>4</xdr:col>
          <xdr:colOff>257175</xdr:colOff>
          <xdr:row>335</xdr:row>
          <xdr:rowOff>266700</xdr:rowOff>
        </xdr:to>
        <xdr:sp macro="" textlink="">
          <xdr:nvSpPr>
            <xdr:cNvPr id="4751" name="Control 655" hidden="1">
              <a:extLst>
                <a:ext uri="{63B3BB69-23CF-44E3-9099-C40C66FF867C}">
                  <a14:compatExt spid="_x0000_s4751"/>
                </a:ext>
                <a:ext uri="{FF2B5EF4-FFF2-40B4-BE49-F238E27FC236}">
                  <a16:creationId xmlns:a16="http://schemas.microsoft.com/office/drawing/2014/main" id="{CA263B07-4988-491D-BEBD-6B4740C6169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335</xdr:row>
      <xdr:rowOff>0</xdr:rowOff>
    </xdr:from>
    <xdr:to>
      <xdr:col>10</xdr:col>
      <xdr:colOff>190500</xdr:colOff>
      <xdr:row>335</xdr:row>
      <xdr:rowOff>142875</xdr:rowOff>
    </xdr:to>
    <xdr:pic>
      <xdr:nvPicPr>
        <xdr:cNvPr id="657" name="note326" descr="Note">
          <a:extLst>
            <a:ext uri="{FF2B5EF4-FFF2-40B4-BE49-F238E27FC236}">
              <a16:creationId xmlns:a16="http://schemas.microsoft.com/office/drawing/2014/main" id="{4791EEFE-5B4C-4EEB-8C03-017B86BA7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33302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336</xdr:row>
          <xdr:rowOff>0</xdr:rowOff>
        </xdr:from>
        <xdr:to>
          <xdr:col>4</xdr:col>
          <xdr:colOff>257175</xdr:colOff>
          <xdr:row>336</xdr:row>
          <xdr:rowOff>266700</xdr:rowOff>
        </xdr:to>
        <xdr:sp macro="" textlink="">
          <xdr:nvSpPr>
            <xdr:cNvPr id="4753" name="Control 657" hidden="1">
              <a:extLst>
                <a:ext uri="{63B3BB69-23CF-44E3-9099-C40C66FF867C}">
                  <a14:compatExt spid="_x0000_s4753"/>
                </a:ext>
                <a:ext uri="{FF2B5EF4-FFF2-40B4-BE49-F238E27FC236}">
                  <a16:creationId xmlns:a16="http://schemas.microsoft.com/office/drawing/2014/main" id="{0B0634B2-2B86-4F53-84D2-9AC6CF7CB3C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336</xdr:row>
      <xdr:rowOff>0</xdr:rowOff>
    </xdr:from>
    <xdr:to>
      <xdr:col>10</xdr:col>
      <xdr:colOff>190500</xdr:colOff>
      <xdr:row>336</xdr:row>
      <xdr:rowOff>142875</xdr:rowOff>
    </xdr:to>
    <xdr:pic>
      <xdr:nvPicPr>
        <xdr:cNvPr id="659" name="note327" descr="Note">
          <a:extLst>
            <a:ext uri="{FF2B5EF4-FFF2-40B4-BE49-F238E27FC236}">
              <a16:creationId xmlns:a16="http://schemas.microsoft.com/office/drawing/2014/main" id="{6D816F6C-574E-4B08-949B-BB0420EA7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37693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337</xdr:row>
          <xdr:rowOff>0</xdr:rowOff>
        </xdr:from>
        <xdr:to>
          <xdr:col>4</xdr:col>
          <xdr:colOff>257175</xdr:colOff>
          <xdr:row>337</xdr:row>
          <xdr:rowOff>266700</xdr:rowOff>
        </xdr:to>
        <xdr:sp macro="" textlink="">
          <xdr:nvSpPr>
            <xdr:cNvPr id="4755" name="Control 659" hidden="1">
              <a:extLst>
                <a:ext uri="{63B3BB69-23CF-44E3-9099-C40C66FF867C}">
                  <a14:compatExt spid="_x0000_s4755"/>
                </a:ext>
                <a:ext uri="{FF2B5EF4-FFF2-40B4-BE49-F238E27FC236}">
                  <a16:creationId xmlns:a16="http://schemas.microsoft.com/office/drawing/2014/main" id="{6A6BD314-B66F-4069-90A3-B786EACEEC4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337</xdr:row>
      <xdr:rowOff>0</xdr:rowOff>
    </xdr:from>
    <xdr:to>
      <xdr:col>10</xdr:col>
      <xdr:colOff>190500</xdr:colOff>
      <xdr:row>337</xdr:row>
      <xdr:rowOff>142875</xdr:rowOff>
    </xdr:to>
    <xdr:pic>
      <xdr:nvPicPr>
        <xdr:cNvPr id="661" name="note328" descr="Note">
          <a:extLst>
            <a:ext uri="{FF2B5EF4-FFF2-40B4-BE49-F238E27FC236}">
              <a16:creationId xmlns:a16="http://schemas.microsoft.com/office/drawing/2014/main" id="{B146B4B6-DE11-4401-9D15-9ADD56B1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42904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338</xdr:row>
          <xdr:rowOff>0</xdr:rowOff>
        </xdr:from>
        <xdr:to>
          <xdr:col>4</xdr:col>
          <xdr:colOff>257175</xdr:colOff>
          <xdr:row>338</xdr:row>
          <xdr:rowOff>266700</xdr:rowOff>
        </xdr:to>
        <xdr:sp macro="" textlink="">
          <xdr:nvSpPr>
            <xdr:cNvPr id="4757" name="Control 661" hidden="1">
              <a:extLst>
                <a:ext uri="{63B3BB69-23CF-44E3-9099-C40C66FF867C}">
                  <a14:compatExt spid="_x0000_s4757"/>
                </a:ext>
                <a:ext uri="{FF2B5EF4-FFF2-40B4-BE49-F238E27FC236}">
                  <a16:creationId xmlns:a16="http://schemas.microsoft.com/office/drawing/2014/main" id="{8BFD836A-B645-4BC7-9421-16FE0C716D2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338</xdr:row>
      <xdr:rowOff>0</xdr:rowOff>
    </xdr:from>
    <xdr:to>
      <xdr:col>10</xdr:col>
      <xdr:colOff>190500</xdr:colOff>
      <xdr:row>338</xdr:row>
      <xdr:rowOff>142875</xdr:rowOff>
    </xdr:to>
    <xdr:pic>
      <xdr:nvPicPr>
        <xdr:cNvPr id="663" name="note329" descr="Note">
          <a:extLst>
            <a:ext uri="{FF2B5EF4-FFF2-40B4-BE49-F238E27FC236}">
              <a16:creationId xmlns:a16="http://schemas.microsoft.com/office/drawing/2014/main" id="{28E00F95-27EB-4250-A438-ED6C7B2E1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48114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339</xdr:row>
          <xdr:rowOff>0</xdr:rowOff>
        </xdr:from>
        <xdr:to>
          <xdr:col>4</xdr:col>
          <xdr:colOff>257175</xdr:colOff>
          <xdr:row>339</xdr:row>
          <xdr:rowOff>266700</xdr:rowOff>
        </xdr:to>
        <xdr:sp macro="" textlink="">
          <xdr:nvSpPr>
            <xdr:cNvPr id="4759" name="Control 663" hidden="1">
              <a:extLst>
                <a:ext uri="{63B3BB69-23CF-44E3-9099-C40C66FF867C}">
                  <a14:compatExt spid="_x0000_s4759"/>
                </a:ext>
                <a:ext uri="{FF2B5EF4-FFF2-40B4-BE49-F238E27FC236}">
                  <a16:creationId xmlns:a16="http://schemas.microsoft.com/office/drawing/2014/main" id="{0745C80A-1AD3-454E-ACF6-9FE23270370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339</xdr:row>
      <xdr:rowOff>0</xdr:rowOff>
    </xdr:from>
    <xdr:to>
      <xdr:col>10</xdr:col>
      <xdr:colOff>190500</xdr:colOff>
      <xdr:row>339</xdr:row>
      <xdr:rowOff>142875</xdr:rowOff>
    </xdr:to>
    <xdr:pic>
      <xdr:nvPicPr>
        <xdr:cNvPr id="665" name="note330" descr="Note">
          <a:extLst>
            <a:ext uri="{FF2B5EF4-FFF2-40B4-BE49-F238E27FC236}">
              <a16:creationId xmlns:a16="http://schemas.microsoft.com/office/drawing/2014/main" id="{3564F4C2-5887-499E-B679-B8B812F37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53076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340</xdr:row>
          <xdr:rowOff>0</xdr:rowOff>
        </xdr:from>
        <xdr:to>
          <xdr:col>4</xdr:col>
          <xdr:colOff>257175</xdr:colOff>
          <xdr:row>340</xdr:row>
          <xdr:rowOff>266700</xdr:rowOff>
        </xdr:to>
        <xdr:sp macro="" textlink="">
          <xdr:nvSpPr>
            <xdr:cNvPr id="4761" name="Control 665" hidden="1">
              <a:extLst>
                <a:ext uri="{63B3BB69-23CF-44E3-9099-C40C66FF867C}">
                  <a14:compatExt spid="_x0000_s4761"/>
                </a:ext>
                <a:ext uri="{FF2B5EF4-FFF2-40B4-BE49-F238E27FC236}">
                  <a16:creationId xmlns:a16="http://schemas.microsoft.com/office/drawing/2014/main" id="{0B982818-CE6A-4DD1-B48F-A93E92DE2ED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340</xdr:row>
      <xdr:rowOff>0</xdr:rowOff>
    </xdr:from>
    <xdr:to>
      <xdr:col>10</xdr:col>
      <xdr:colOff>190500</xdr:colOff>
      <xdr:row>340</xdr:row>
      <xdr:rowOff>142875</xdr:rowOff>
    </xdr:to>
    <xdr:pic>
      <xdr:nvPicPr>
        <xdr:cNvPr id="667" name="note331" descr="Note">
          <a:extLst>
            <a:ext uri="{FF2B5EF4-FFF2-40B4-BE49-F238E27FC236}">
              <a16:creationId xmlns:a16="http://schemas.microsoft.com/office/drawing/2014/main" id="{FCF3DEA9-5A81-4966-B3A8-081CE0D81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58287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341</xdr:row>
          <xdr:rowOff>0</xdr:rowOff>
        </xdr:from>
        <xdr:to>
          <xdr:col>4</xdr:col>
          <xdr:colOff>257175</xdr:colOff>
          <xdr:row>341</xdr:row>
          <xdr:rowOff>266700</xdr:rowOff>
        </xdr:to>
        <xdr:sp macro="" textlink="">
          <xdr:nvSpPr>
            <xdr:cNvPr id="4763" name="Control 667" hidden="1">
              <a:extLst>
                <a:ext uri="{63B3BB69-23CF-44E3-9099-C40C66FF867C}">
                  <a14:compatExt spid="_x0000_s4763"/>
                </a:ext>
                <a:ext uri="{FF2B5EF4-FFF2-40B4-BE49-F238E27FC236}">
                  <a16:creationId xmlns:a16="http://schemas.microsoft.com/office/drawing/2014/main" id="{76F20E3E-635E-4976-A954-89C64FE2069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341</xdr:row>
      <xdr:rowOff>0</xdr:rowOff>
    </xdr:from>
    <xdr:to>
      <xdr:col>10</xdr:col>
      <xdr:colOff>190500</xdr:colOff>
      <xdr:row>341</xdr:row>
      <xdr:rowOff>142875</xdr:rowOff>
    </xdr:to>
    <xdr:pic>
      <xdr:nvPicPr>
        <xdr:cNvPr id="669" name="note332" descr="Note">
          <a:extLst>
            <a:ext uri="{FF2B5EF4-FFF2-40B4-BE49-F238E27FC236}">
              <a16:creationId xmlns:a16="http://schemas.microsoft.com/office/drawing/2014/main" id="{DE11C4EC-E908-4786-97DD-A6F2D8760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58868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342</xdr:row>
          <xdr:rowOff>0</xdr:rowOff>
        </xdr:from>
        <xdr:to>
          <xdr:col>4</xdr:col>
          <xdr:colOff>257175</xdr:colOff>
          <xdr:row>342</xdr:row>
          <xdr:rowOff>266700</xdr:rowOff>
        </xdr:to>
        <xdr:sp macro="" textlink="">
          <xdr:nvSpPr>
            <xdr:cNvPr id="4765" name="Control 669" hidden="1">
              <a:extLst>
                <a:ext uri="{63B3BB69-23CF-44E3-9099-C40C66FF867C}">
                  <a14:compatExt spid="_x0000_s4765"/>
                </a:ext>
                <a:ext uri="{FF2B5EF4-FFF2-40B4-BE49-F238E27FC236}">
                  <a16:creationId xmlns:a16="http://schemas.microsoft.com/office/drawing/2014/main" id="{036DCFDA-F39B-4B79-9649-F15D6DBEDB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342</xdr:row>
      <xdr:rowOff>0</xdr:rowOff>
    </xdr:from>
    <xdr:to>
      <xdr:col>10</xdr:col>
      <xdr:colOff>190500</xdr:colOff>
      <xdr:row>342</xdr:row>
      <xdr:rowOff>142875</xdr:rowOff>
    </xdr:to>
    <xdr:pic>
      <xdr:nvPicPr>
        <xdr:cNvPr id="671" name="note333" descr="Note">
          <a:extLst>
            <a:ext uri="{FF2B5EF4-FFF2-40B4-BE49-F238E27FC236}">
              <a16:creationId xmlns:a16="http://schemas.microsoft.com/office/drawing/2014/main" id="{AAE34354-38AF-49CE-BB8B-90D1CCA76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64078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343</xdr:row>
          <xdr:rowOff>0</xdr:rowOff>
        </xdr:from>
        <xdr:to>
          <xdr:col>4</xdr:col>
          <xdr:colOff>257175</xdr:colOff>
          <xdr:row>343</xdr:row>
          <xdr:rowOff>266700</xdr:rowOff>
        </xdr:to>
        <xdr:sp macro="" textlink="">
          <xdr:nvSpPr>
            <xdr:cNvPr id="4767" name="Control 671" hidden="1">
              <a:extLst>
                <a:ext uri="{63B3BB69-23CF-44E3-9099-C40C66FF867C}">
                  <a14:compatExt spid="_x0000_s4767"/>
                </a:ext>
                <a:ext uri="{FF2B5EF4-FFF2-40B4-BE49-F238E27FC236}">
                  <a16:creationId xmlns:a16="http://schemas.microsoft.com/office/drawing/2014/main" id="{A52CE5A2-D7EA-457D-8AFE-E76F51FB149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343</xdr:row>
      <xdr:rowOff>0</xdr:rowOff>
    </xdr:from>
    <xdr:to>
      <xdr:col>10</xdr:col>
      <xdr:colOff>190500</xdr:colOff>
      <xdr:row>343</xdr:row>
      <xdr:rowOff>142875</xdr:rowOff>
    </xdr:to>
    <xdr:pic>
      <xdr:nvPicPr>
        <xdr:cNvPr id="673" name="note334" descr="Note">
          <a:extLst>
            <a:ext uri="{FF2B5EF4-FFF2-40B4-BE49-F238E27FC236}">
              <a16:creationId xmlns:a16="http://schemas.microsoft.com/office/drawing/2014/main" id="{C4011EBE-11BF-42E4-A275-B98F2133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69288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344</xdr:row>
          <xdr:rowOff>0</xdr:rowOff>
        </xdr:from>
        <xdr:to>
          <xdr:col>4</xdr:col>
          <xdr:colOff>257175</xdr:colOff>
          <xdr:row>344</xdr:row>
          <xdr:rowOff>266700</xdr:rowOff>
        </xdr:to>
        <xdr:sp macro="" textlink="">
          <xdr:nvSpPr>
            <xdr:cNvPr id="4769" name="Control 673" hidden="1">
              <a:extLst>
                <a:ext uri="{63B3BB69-23CF-44E3-9099-C40C66FF867C}">
                  <a14:compatExt spid="_x0000_s4769"/>
                </a:ext>
                <a:ext uri="{FF2B5EF4-FFF2-40B4-BE49-F238E27FC236}">
                  <a16:creationId xmlns:a16="http://schemas.microsoft.com/office/drawing/2014/main" id="{BEEA959E-EC34-4498-A238-0FC4A2ADC80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344</xdr:row>
      <xdr:rowOff>0</xdr:rowOff>
    </xdr:from>
    <xdr:to>
      <xdr:col>10</xdr:col>
      <xdr:colOff>190500</xdr:colOff>
      <xdr:row>344</xdr:row>
      <xdr:rowOff>142875</xdr:rowOff>
    </xdr:to>
    <xdr:pic>
      <xdr:nvPicPr>
        <xdr:cNvPr id="675" name="note335" descr="Note">
          <a:extLst>
            <a:ext uri="{FF2B5EF4-FFF2-40B4-BE49-F238E27FC236}">
              <a16:creationId xmlns:a16="http://schemas.microsoft.com/office/drawing/2014/main" id="{6CF0EE9E-6E80-4C77-94E3-B3F1E6372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73298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345</xdr:row>
          <xdr:rowOff>0</xdr:rowOff>
        </xdr:from>
        <xdr:to>
          <xdr:col>4</xdr:col>
          <xdr:colOff>257175</xdr:colOff>
          <xdr:row>345</xdr:row>
          <xdr:rowOff>266700</xdr:rowOff>
        </xdr:to>
        <xdr:sp macro="" textlink="">
          <xdr:nvSpPr>
            <xdr:cNvPr id="4771" name="Control 675" hidden="1">
              <a:extLst>
                <a:ext uri="{63B3BB69-23CF-44E3-9099-C40C66FF867C}">
                  <a14:compatExt spid="_x0000_s4771"/>
                </a:ext>
                <a:ext uri="{FF2B5EF4-FFF2-40B4-BE49-F238E27FC236}">
                  <a16:creationId xmlns:a16="http://schemas.microsoft.com/office/drawing/2014/main" id="{6E03942D-74A7-4073-8EE1-09A26B868FF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345</xdr:row>
      <xdr:rowOff>0</xdr:rowOff>
    </xdr:from>
    <xdr:to>
      <xdr:col>10</xdr:col>
      <xdr:colOff>190500</xdr:colOff>
      <xdr:row>345</xdr:row>
      <xdr:rowOff>142875</xdr:rowOff>
    </xdr:to>
    <xdr:pic>
      <xdr:nvPicPr>
        <xdr:cNvPr id="677" name="note336" descr="Note">
          <a:extLst>
            <a:ext uri="{FF2B5EF4-FFF2-40B4-BE49-F238E27FC236}">
              <a16:creationId xmlns:a16="http://schemas.microsoft.com/office/drawing/2014/main" id="{C44A5793-D8C9-4503-9517-C160D64BA1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77117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346</xdr:row>
          <xdr:rowOff>0</xdr:rowOff>
        </xdr:from>
        <xdr:to>
          <xdr:col>4</xdr:col>
          <xdr:colOff>257175</xdr:colOff>
          <xdr:row>346</xdr:row>
          <xdr:rowOff>266700</xdr:rowOff>
        </xdr:to>
        <xdr:sp macro="" textlink="">
          <xdr:nvSpPr>
            <xdr:cNvPr id="4773" name="Control 677" hidden="1">
              <a:extLst>
                <a:ext uri="{63B3BB69-23CF-44E3-9099-C40C66FF867C}">
                  <a14:compatExt spid="_x0000_s4773"/>
                </a:ext>
                <a:ext uri="{FF2B5EF4-FFF2-40B4-BE49-F238E27FC236}">
                  <a16:creationId xmlns:a16="http://schemas.microsoft.com/office/drawing/2014/main" id="{0D05EB01-0F43-4AD1-A0E5-B34D8B835EC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346</xdr:row>
      <xdr:rowOff>0</xdr:rowOff>
    </xdr:from>
    <xdr:to>
      <xdr:col>10</xdr:col>
      <xdr:colOff>190500</xdr:colOff>
      <xdr:row>346</xdr:row>
      <xdr:rowOff>142875</xdr:rowOff>
    </xdr:to>
    <xdr:pic>
      <xdr:nvPicPr>
        <xdr:cNvPr id="679" name="note337" descr="Note">
          <a:extLst>
            <a:ext uri="{FF2B5EF4-FFF2-40B4-BE49-F238E27FC236}">
              <a16:creationId xmlns:a16="http://schemas.microsoft.com/office/drawing/2014/main" id="{247401E0-82BF-48DD-BF63-5664DE755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82328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347</xdr:row>
          <xdr:rowOff>0</xdr:rowOff>
        </xdr:from>
        <xdr:to>
          <xdr:col>4</xdr:col>
          <xdr:colOff>257175</xdr:colOff>
          <xdr:row>347</xdr:row>
          <xdr:rowOff>266700</xdr:rowOff>
        </xdr:to>
        <xdr:sp macro="" textlink="">
          <xdr:nvSpPr>
            <xdr:cNvPr id="4775" name="Control 679" hidden="1">
              <a:extLst>
                <a:ext uri="{63B3BB69-23CF-44E3-9099-C40C66FF867C}">
                  <a14:compatExt spid="_x0000_s4775"/>
                </a:ext>
                <a:ext uri="{FF2B5EF4-FFF2-40B4-BE49-F238E27FC236}">
                  <a16:creationId xmlns:a16="http://schemas.microsoft.com/office/drawing/2014/main" id="{AFC2CEC0-E17B-44A3-ABBD-B475E09E788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347</xdr:row>
      <xdr:rowOff>0</xdr:rowOff>
    </xdr:from>
    <xdr:to>
      <xdr:col>10</xdr:col>
      <xdr:colOff>190500</xdr:colOff>
      <xdr:row>347</xdr:row>
      <xdr:rowOff>142875</xdr:rowOff>
    </xdr:to>
    <xdr:pic>
      <xdr:nvPicPr>
        <xdr:cNvPr id="681" name="note338" descr="Note">
          <a:extLst>
            <a:ext uri="{FF2B5EF4-FFF2-40B4-BE49-F238E27FC236}">
              <a16:creationId xmlns:a16="http://schemas.microsoft.com/office/drawing/2014/main" id="{7725E585-7F58-4469-B675-6368B2798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86909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348</xdr:row>
          <xdr:rowOff>0</xdr:rowOff>
        </xdr:from>
        <xdr:to>
          <xdr:col>4</xdr:col>
          <xdr:colOff>257175</xdr:colOff>
          <xdr:row>348</xdr:row>
          <xdr:rowOff>266700</xdr:rowOff>
        </xdr:to>
        <xdr:sp macro="" textlink="">
          <xdr:nvSpPr>
            <xdr:cNvPr id="4777" name="Control 681" hidden="1">
              <a:extLst>
                <a:ext uri="{63B3BB69-23CF-44E3-9099-C40C66FF867C}">
                  <a14:compatExt spid="_x0000_s4777"/>
                </a:ext>
                <a:ext uri="{FF2B5EF4-FFF2-40B4-BE49-F238E27FC236}">
                  <a16:creationId xmlns:a16="http://schemas.microsoft.com/office/drawing/2014/main" id="{31678CB9-56B0-4205-BBD6-791EC5D4F90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348</xdr:row>
      <xdr:rowOff>0</xdr:rowOff>
    </xdr:from>
    <xdr:to>
      <xdr:col>10</xdr:col>
      <xdr:colOff>190500</xdr:colOff>
      <xdr:row>348</xdr:row>
      <xdr:rowOff>142875</xdr:rowOff>
    </xdr:to>
    <xdr:pic>
      <xdr:nvPicPr>
        <xdr:cNvPr id="683" name="note339" descr="Note">
          <a:extLst>
            <a:ext uri="{FF2B5EF4-FFF2-40B4-BE49-F238E27FC236}">
              <a16:creationId xmlns:a16="http://schemas.microsoft.com/office/drawing/2014/main" id="{B5F46DF4-73C0-48C4-8F90-C804BCB688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92119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349</xdr:row>
          <xdr:rowOff>0</xdr:rowOff>
        </xdr:from>
        <xdr:to>
          <xdr:col>4</xdr:col>
          <xdr:colOff>257175</xdr:colOff>
          <xdr:row>349</xdr:row>
          <xdr:rowOff>266700</xdr:rowOff>
        </xdr:to>
        <xdr:sp macro="" textlink="">
          <xdr:nvSpPr>
            <xdr:cNvPr id="4779" name="Control 683" hidden="1">
              <a:extLst>
                <a:ext uri="{63B3BB69-23CF-44E3-9099-C40C66FF867C}">
                  <a14:compatExt spid="_x0000_s4779"/>
                </a:ext>
                <a:ext uri="{FF2B5EF4-FFF2-40B4-BE49-F238E27FC236}">
                  <a16:creationId xmlns:a16="http://schemas.microsoft.com/office/drawing/2014/main" id="{77247B3D-E3E5-4458-8D42-56A3E8D286E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349</xdr:row>
      <xdr:rowOff>0</xdr:rowOff>
    </xdr:from>
    <xdr:to>
      <xdr:col>10</xdr:col>
      <xdr:colOff>190500</xdr:colOff>
      <xdr:row>349</xdr:row>
      <xdr:rowOff>142875</xdr:rowOff>
    </xdr:to>
    <xdr:pic>
      <xdr:nvPicPr>
        <xdr:cNvPr id="685" name="note340" descr="Note">
          <a:extLst>
            <a:ext uri="{FF2B5EF4-FFF2-40B4-BE49-F238E27FC236}">
              <a16:creationId xmlns:a16="http://schemas.microsoft.com/office/drawing/2014/main" id="{9C8A5193-2730-43A1-A36F-BBF49006FA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497330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350</xdr:row>
          <xdr:rowOff>0</xdr:rowOff>
        </xdr:from>
        <xdr:to>
          <xdr:col>4</xdr:col>
          <xdr:colOff>257175</xdr:colOff>
          <xdr:row>350</xdr:row>
          <xdr:rowOff>266700</xdr:rowOff>
        </xdr:to>
        <xdr:sp macro="" textlink="">
          <xdr:nvSpPr>
            <xdr:cNvPr id="4781" name="Control 685" hidden="1">
              <a:extLst>
                <a:ext uri="{63B3BB69-23CF-44E3-9099-C40C66FF867C}">
                  <a14:compatExt spid="_x0000_s4781"/>
                </a:ext>
                <a:ext uri="{FF2B5EF4-FFF2-40B4-BE49-F238E27FC236}">
                  <a16:creationId xmlns:a16="http://schemas.microsoft.com/office/drawing/2014/main" id="{C9A76470-7946-43D6-A0B1-85BB5A27710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350</xdr:row>
      <xdr:rowOff>0</xdr:rowOff>
    </xdr:from>
    <xdr:to>
      <xdr:col>10</xdr:col>
      <xdr:colOff>190500</xdr:colOff>
      <xdr:row>350</xdr:row>
      <xdr:rowOff>142875</xdr:rowOff>
    </xdr:to>
    <xdr:pic>
      <xdr:nvPicPr>
        <xdr:cNvPr id="687" name="note341" descr="Note">
          <a:extLst>
            <a:ext uri="{FF2B5EF4-FFF2-40B4-BE49-F238E27FC236}">
              <a16:creationId xmlns:a16="http://schemas.microsoft.com/office/drawing/2014/main" id="{6E2D4AC5-66FC-4B24-AA42-059B2499B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02540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351</xdr:row>
          <xdr:rowOff>0</xdr:rowOff>
        </xdr:from>
        <xdr:to>
          <xdr:col>4</xdr:col>
          <xdr:colOff>257175</xdr:colOff>
          <xdr:row>351</xdr:row>
          <xdr:rowOff>266700</xdr:rowOff>
        </xdr:to>
        <xdr:sp macro="" textlink="">
          <xdr:nvSpPr>
            <xdr:cNvPr id="4783" name="Control 687" hidden="1">
              <a:extLst>
                <a:ext uri="{63B3BB69-23CF-44E3-9099-C40C66FF867C}">
                  <a14:compatExt spid="_x0000_s4783"/>
                </a:ext>
                <a:ext uri="{FF2B5EF4-FFF2-40B4-BE49-F238E27FC236}">
                  <a16:creationId xmlns:a16="http://schemas.microsoft.com/office/drawing/2014/main" id="{3C1F094C-D5EB-4E32-B412-0C768AAB4E0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351</xdr:row>
      <xdr:rowOff>0</xdr:rowOff>
    </xdr:from>
    <xdr:to>
      <xdr:col>10</xdr:col>
      <xdr:colOff>190500</xdr:colOff>
      <xdr:row>351</xdr:row>
      <xdr:rowOff>142875</xdr:rowOff>
    </xdr:to>
    <xdr:pic>
      <xdr:nvPicPr>
        <xdr:cNvPr id="689" name="note342" descr="Note">
          <a:extLst>
            <a:ext uri="{FF2B5EF4-FFF2-40B4-BE49-F238E27FC236}">
              <a16:creationId xmlns:a16="http://schemas.microsoft.com/office/drawing/2014/main" id="{72E16905-1496-4E8A-A756-86CEF28694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07750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352</xdr:row>
          <xdr:rowOff>0</xdr:rowOff>
        </xdr:from>
        <xdr:to>
          <xdr:col>4</xdr:col>
          <xdr:colOff>257175</xdr:colOff>
          <xdr:row>352</xdr:row>
          <xdr:rowOff>266700</xdr:rowOff>
        </xdr:to>
        <xdr:sp macro="" textlink="">
          <xdr:nvSpPr>
            <xdr:cNvPr id="4785" name="Control 689" hidden="1">
              <a:extLst>
                <a:ext uri="{63B3BB69-23CF-44E3-9099-C40C66FF867C}">
                  <a14:compatExt spid="_x0000_s4785"/>
                </a:ext>
                <a:ext uri="{FF2B5EF4-FFF2-40B4-BE49-F238E27FC236}">
                  <a16:creationId xmlns:a16="http://schemas.microsoft.com/office/drawing/2014/main" id="{1D178A55-EAC3-43BB-921D-A374A8793E1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352</xdr:row>
      <xdr:rowOff>0</xdr:rowOff>
    </xdr:from>
    <xdr:to>
      <xdr:col>10</xdr:col>
      <xdr:colOff>190500</xdr:colOff>
      <xdr:row>352</xdr:row>
      <xdr:rowOff>142875</xdr:rowOff>
    </xdr:to>
    <xdr:pic>
      <xdr:nvPicPr>
        <xdr:cNvPr id="691" name="note343" descr="Note">
          <a:extLst>
            <a:ext uri="{FF2B5EF4-FFF2-40B4-BE49-F238E27FC236}">
              <a16:creationId xmlns:a16="http://schemas.microsoft.com/office/drawing/2014/main" id="{FBB60EAB-5D9C-4C4C-96E5-F33EA4CC3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12960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353</xdr:row>
          <xdr:rowOff>0</xdr:rowOff>
        </xdr:from>
        <xdr:to>
          <xdr:col>4</xdr:col>
          <xdr:colOff>257175</xdr:colOff>
          <xdr:row>353</xdr:row>
          <xdr:rowOff>266700</xdr:rowOff>
        </xdr:to>
        <xdr:sp macro="" textlink="">
          <xdr:nvSpPr>
            <xdr:cNvPr id="4787" name="Control 691" hidden="1">
              <a:extLst>
                <a:ext uri="{63B3BB69-23CF-44E3-9099-C40C66FF867C}">
                  <a14:compatExt spid="_x0000_s4787"/>
                </a:ext>
                <a:ext uri="{FF2B5EF4-FFF2-40B4-BE49-F238E27FC236}">
                  <a16:creationId xmlns:a16="http://schemas.microsoft.com/office/drawing/2014/main" id="{3E2B825D-ADF2-4434-A133-AE26295B440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353</xdr:row>
      <xdr:rowOff>0</xdr:rowOff>
    </xdr:from>
    <xdr:to>
      <xdr:col>10</xdr:col>
      <xdr:colOff>190500</xdr:colOff>
      <xdr:row>353</xdr:row>
      <xdr:rowOff>142875</xdr:rowOff>
    </xdr:to>
    <xdr:pic>
      <xdr:nvPicPr>
        <xdr:cNvPr id="693" name="note344" descr="Note">
          <a:extLst>
            <a:ext uri="{FF2B5EF4-FFF2-40B4-BE49-F238E27FC236}">
              <a16:creationId xmlns:a16="http://schemas.microsoft.com/office/drawing/2014/main" id="{89630AF7-EAC6-4546-B2A7-A7B97CD0E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18170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354</xdr:row>
          <xdr:rowOff>0</xdr:rowOff>
        </xdr:from>
        <xdr:to>
          <xdr:col>4</xdr:col>
          <xdr:colOff>257175</xdr:colOff>
          <xdr:row>354</xdr:row>
          <xdr:rowOff>266700</xdr:rowOff>
        </xdr:to>
        <xdr:sp macro="" textlink="">
          <xdr:nvSpPr>
            <xdr:cNvPr id="4789" name="Control 693" hidden="1">
              <a:extLst>
                <a:ext uri="{63B3BB69-23CF-44E3-9099-C40C66FF867C}">
                  <a14:compatExt spid="_x0000_s4789"/>
                </a:ext>
                <a:ext uri="{FF2B5EF4-FFF2-40B4-BE49-F238E27FC236}">
                  <a16:creationId xmlns:a16="http://schemas.microsoft.com/office/drawing/2014/main" id="{46DA860B-757D-4920-92F0-9EEE87000DA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354</xdr:row>
      <xdr:rowOff>0</xdr:rowOff>
    </xdr:from>
    <xdr:to>
      <xdr:col>10</xdr:col>
      <xdr:colOff>190500</xdr:colOff>
      <xdr:row>354</xdr:row>
      <xdr:rowOff>142875</xdr:rowOff>
    </xdr:to>
    <xdr:pic>
      <xdr:nvPicPr>
        <xdr:cNvPr id="695" name="note345" descr="Note">
          <a:extLst>
            <a:ext uri="{FF2B5EF4-FFF2-40B4-BE49-F238E27FC236}">
              <a16:creationId xmlns:a16="http://schemas.microsoft.com/office/drawing/2014/main" id="{10748DDA-B036-455B-9845-EB7C94424B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20275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355</xdr:row>
          <xdr:rowOff>0</xdr:rowOff>
        </xdr:from>
        <xdr:to>
          <xdr:col>4</xdr:col>
          <xdr:colOff>257175</xdr:colOff>
          <xdr:row>355</xdr:row>
          <xdr:rowOff>266700</xdr:rowOff>
        </xdr:to>
        <xdr:sp macro="" textlink="">
          <xdr:nvSpPr>
            <xdr:cNvPr id="4791" name="Control 695" hidden="1">
              <a:extLst>
                <a:ext uri="{63B3BB69-23CF-44E3-9099-C40C66FF867C}">
                  <a14:compatExt spid="_x0000_s4791"/>
                </a:ext>
                <a:ext uri="{FF2B5EF4-FFF2-40B4-BE49-F238E27FC236}">
                  <a16:creationId xmlns:a16="http://schemas.microsoft.com/office/drawing/2014/main" id="{C059BF85-209F-4737-A5E2-C74A24F64D9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355</xdr:row>
      <xdr:rowOff>0</xdr:rowOff>
    </xdr:from>
    <xdr:to>
      <xdr:col>10</xdr:col>
      <xdr:colOff>190500</xdr:colOff>
      <xdr:row>355</xdr:row>
      <xdr:rowOff>142875</xdr:rowOff>
    </xdr:to>
    <xdr:pic>
      <xdr:nvPicPr>
        <xdr:cNvPr id="697" name="note346" descr="Note">
          <a:extLst>
            <a:ext uri="{FF2B5EF4-FFF2-40B4-BE49-F238E27FC236}">
              <a16:creationId xmlns:a16="http://schemas.microsoft.com/office/drawing/2014/main" id="{81439577-1D5D-4EA4-B803-7BC48AAF0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25485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356</xdr:row>
          <xdr:rowOff>0</xdr:rowOff>
        </xdr:from>
        <xdr:to>
          <xdr:col>4</xdr:col>
          <xdr:colOff>257175</xdr:colOff>
          <xdr:row>356</xdr:row>
          <xdr:rowOff>266700</xdr:rowOff>
        </xdr:to>
        <xdr:sp macro="" textlink="">
          <xdr:nvSpPr>
            <xdr:cNvPr id="4793" name="Control 697" hidden="1">
              <a:extLst>
                <a:ext uri="{63B3BB69-23CF-44E3-9099-C40C66FF867C}">
                  <a14:compatExt spid="_x0000_s4793"/>
                </a:ext>
                <a:ext uri="{FF2B5EF4-FFF2-40B4-BE49-F238E27FC236}">
                  <a16:creationId xmlns:a16="http://schemas.microsoft.com/office/drawing/2014/main" id="{C03F102D-73D0-4B1D-A0AD-EA3C94A14A9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356</xdr:row>
      <xdr:rowOff>0</xdr:rowOff>
    </xdr:from>
    <xdr:to>
      <xdr:col>10</xdr:col>
      <xdr:colOff>190500</xdr:colOff>
      <xdr:row>356</xdr:row>
      <xdr:rowOff>142875</xdr:rowOff>
    </xdr:to>
    <xdr:pic>
      <xdr:nvPicPr>
        <xdr:cNvPr id="699" name="note347" descr="Note">
          <a:extLst>
            <a:ext uri="{FF2B5EF4-FFF2-40B4-BE49-F238E27FC236}">
              <a16:creationId xmlns:a16="http://schemas.microsoft.com/office/drawing/2014/main" id="{5DA1AC2B-2509-465D-BE35-E9211CD12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30696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357</xdr:row>
          <xdr:rowOff>0</xdr:rowOff>
        </xdr:from>
        <xdr:to>
          <xdr:col>4</xdr:col>
          <xdr:colOff>257175</xdr:colOff>
          <xdr:row>357</xdr:row>
          <xdr:rowOff>266700</xdr:rowOff>
        </xdr:to>
        <xdr:sp macro="" textlink="">
          <xdr:nvSpPr>
            <xdr:cNvPr id="4795" name="Control 699" hidden="1">
              <a:extLst>
                <a:ext uri="{63B3BB69-23CF-44E3-9099-C40C66FF867C}">
                  <a14:compatExt spid="_x0000_s4795"/>
                </a:ext>
                <a:ext uri="{FF2B5EF4-FFF2-40B4-BE49-F238E27FC236}">
                  <a16:creationId xmlns:a16="http://schemas.microsoft.com/office/drawing/2014/main" id="{43E1DB28-F98D-4491-AD1C-18C98B6BF2E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357</xdr:row>
      <xdr:rowOff>0</xdr:rowOff>
    </xdr:from>
    <xdr:to>
      <xdr:col>10</xdr:col>
      <xdr:colOff>190500</xdr:colOff>
      <xdr:row>357</xdr:row>
      <xdr:rowOff>142875</xdr:rowOff>
    </xdr:to>
    <xdr:pic>
      <xdr:nvPicPr>
        <xdr:cNvPr id="701" name="note348" descr="Note">
          <a:extLst>
            <a:ext uri="{FF2B5EF4-FFF2-40B4-BE49-F238E27FC236}">
              <a16:creationId xmlns:a16="http://schemas.microsoft.com/office/drawing/2014/main" id="{66971AFA-43D4-45DE-834D-5166DFB6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33563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358</xdr:row>
          <xdr:rowOff>0</xdr:rowOff>
        </xdr:from>
        <xdr:to>
          <xdr:col>4</xdr:col>
          <xdr:colOff>257175</xdr:colOff>
          <xdr:row>358</xdr:row>
          <xdr:rowOff>266700</xdr:rowOff>
        </xdr:to>
        <xdr:sp macro="" textlink="">
          <xdr:nvSpPr>
            <xdr:cNvPr id="4797" name="Control 701" hidden="1">
              <a:extLst>
                <a:ext uri="{63B3BB69-23CF-44E3-9099-C40C66FF867C}">
                  <a14:compatExt spid="_x0000_s4797"/>
                </a:ext>
                <a:ext uri="{FF2B5EF4-FFF2-40B4-BE49-F238E27FC236}">
                  <a16:creationId xmlns:a16="http://schemas.microsoft.com/office/drawing/2014/main" id="{F4018F3E-E4E1-4ADA-B1EB-1FA27E1007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358</xdr:row>
      <xdr:rowOff>0</xdr:rowOff>
    </xdr:from>
    <xdr:to>
      <xdr:col>10</xdr:col>
      <xdr:colOff>190500</xdr:colOff>
      <xdr:row>358</xdr:row>
      <xdr:rowOff>142875</xdr:rowOff>
    </xdr:to>
    <xdr:pic>
      <xdr:nvPicPr>
        <xdr:cNvPr id="703" name="note349" descr="Note">
          <a:extLst>
            <a:ext uri="{FF2B5EF4-FFF2-40B4-BE49-F238E27FC236}">
              <a16:creationId xmlns:a16="http://schemas.microsoft.com/office/drawing/2014/main" id="{04D84E3A-B8BD-4AA5-ABD3-005FC4B000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33953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359</xdr:row>
          <xdr:rowOff>0</xdr:rowOff>
        </xdr:from>
        <xdr:to>
          <xdr:col>4</xdr:col>
          <xdr:colOff>257175</xdr:colOff>
          <xdr:row>359</xdr:row>
          <xdr:rowOff>266700</xdr:rowOff>
        </xdr:to>
        <xdr:sp macro="" textlink="">
          <xdr:nvSpPr>
            <xdr:cNvPr id="4799" name="Control 703" hidden="1">
              <a:extLst>
                <a:ext uri="{63B3BB69-23CF-44E3-9099-C40C66FF867C}">
                  <a14:compatExt spid="_x0000_s4799"/>
                </a:ext>
                <a:ext uri="{FF2B5EF4-FFF2-40B4-BE49-F238E27FC236}">
                  <a16:creationId xmlns:a16="http://schemas.microsoft.com/office/drawing/2014/main" id="{3942AF05-CCE3-4787-8955-028622E6E19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359</xdr:row>
      <xdr:rowOff>0</xdr:rowOff>
    </xdr:from>
    <xdr:to>
      <xdr:col>10</xdr:col>
      <xdr:colOff>190500</xdr:colOff>
      <xdr:row>359</xdr:row>
      <xdr:rowOff>142875</xdr:rowOff>
    </xdr:to>
    <xdr:pic>
      <xdr:nvPicPr>
        <xdr:cNvPr id="705" name="note350" descr="Note">
          <a:extLst>
            <a:ext uri="{FF2B5EF4-FFF2-40B4-BE49-F238E27FC236}">
              <a16:creationId xmlns:a16="http://schemas.microsoft.com/office/drawing/2014/main" id="{BBD313AE-9660-4391-BCDE-7B037A211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39106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360</xdr:row>
          <xdr:rowOff>0</xdr:rowOff>
        </xdr:from>
        <xdr:to>
          <xdr:col>4</xdr:col>
          <xdr:colOff>257175</xdr:colOff>
          <xdr:row>360</xdr:row>
          <xdr:rowOff>266700</xdr:rowOff>
        </xdr:to>
        <xdr:sp macro="" textlink="">
          <xdr:nvSpPr>
            <xdr:cNvPr id="4801" name="Control 705" hidden="1">
              <a:extLst>
                <a:ext uri="{63B3BB69-23CF-44E3-9099-C40C66FF867C}">
                  <a14:compatExt spid="_x0000_s4801"/>
                </a:ext>
                <a:ext uri="{FF2B5EF4-FFF2-40B4-BE49-F238E27FC236}">
                  <a16:creationId xmlns:a16="http://schemas.microsoft.com/office/drawing/2014/main" id="{AD3C1288-80CF-413E-90E7-2A33389697F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360</xdr:row>
      <xdr:rowOff>0</xdr:rowOff>
    </xdr:from>
    <xdr:to>
      <xdr:col>10</xdr:col>
      <xdr:colOff>190500</xdr:colOff>
      <xdr:row>360</xdr:row>
      <xdr:rowOff>142875</xdr:rowOff>
    </xdr:to>
    <xdr:pic>
      <xdr:nvPicPr>
        <xdr:cNvPr id="707" name="note351" descr="Note">
          <a:extLst>
            <a:ext uri="{FF2B5EF4-FFF2-40B4-BE49-F238E27FC236}">
              <a16:creationId xmlns:a16="http://schemas.microsoft.com/office/drawing/2014/main" id="{04646A6E-263E-4A23-8CD0-D8425743C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44069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361</xdr:row>
          <xdr:rowOff>0</xdr:rowOff>
        </xdr:from>
        <xdr:to>
          <xdr:col>4</xdr:col>
          <xdr:colOff>257175</xdr:colOff>
          <xdr:row>361</xdr:row>
          <xdr:rowOff>266700</xdr:rowOff>
        </xdr:to>
        <xdr:sp macro="" textlink="">
          <xdr:nvSpPr>
            <xdr:cNvPr id="4803" name="Control 707" hidden="1">
              <a:extLst>
                <a:ext uri="{63B3BB69-23CF-44E3-9099-C40C66FF867C}">
                  <a14:compatExt spid="_x0000_s4803"/>
                </a:ext>
                <a:ext uri="{FF2B5EF4-FFF2-40B4-BE49-F238E27FC236}">
                  <a16:creationId xmlns:a16="http://schemas.microsoft.com/office/drawing/2014/main" id="{E61F2F4E-3AF1-4F17-837D-5CB47841EC0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361</xdr:row>
      <xdr:rowOff>0</xdr:rowOff>
    </xdr:from>
    <xdr:to>
      <xdr:col>10</xdr:col>
      <xdr:colOff>190500</xdr:colOff>
      <xdr:row>361</xdr:row>
      <xdr:rowOff>142875</xdr:rowOff>
    </xdr:to>
    <xdr:pic>
      <xdr:nvPicPr>
        <xdr:cNvPr id="709" name="note352" descr="Note">
          <a:extLst>
            <a:ext uri="{FF2B5EF4-FFF2-40B4-BE49-F238E27FC236}">
              <a16:creationId xmlns:a16="http://schemas.microsoft.com/office/drawing/2014/main" id="{07ED5790-06CF-4B03-8AD0-F6B00E5D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46936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362</xdr:row>
          <xdr:rowOff>0</xdr:rowOff>
        </xdr:from>
        <xdr:to>
          <xdr:col>4</xdr:col>
          <xdr:colOff>257175</xdr:colOff>
          <xdr:row>362</xdr:row>
          <xdr:rowOff>266700</xdr:rowOff>
        </xdr:to>
        <xdr:sp macro="" textlink="">
          <xdr:nvSpPr>
            <xdr:cNvPr id="4805" name="Control 709" hidden="1">
              <a:extLst>
                <a:ext uri="{63B3BB69-23CF-44E3-9099-C40C66FF867C}">
                  <a14:compatExt spid="_x0000_s4805"/>
                </a:ext>
                <a:ext uri="{FF2B5EF4-FFF2-40B4-BE49-F238E27FC236}">
                  <a16:creationId xmlns:a16="http://schemas.microsoft.com/office/drawing/2014/main" id="{BCAC52B6-07CC-4464-A1FD-F3A21D57C06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362</xdr:row>
      <xdr:rowOff>0</xdr:rowOff>
    </xdr:from>
    <xdr:to>
      <xdr:col>10</xdr:col>
      <xdr:colOff>190500</xdr:colOff>
      <xdr:row>362</xdr:row>
      <xdr:rowOff>142875</xdr:rowOff>
    </xdr:to>
    <xdr:pic>
      <xdr:nvPicPr>
        <xdr:cNvPr id="711" name="note353" descr="Note">
          <a:extLst>
            <a:ext uri="{FF2B5EF4-FFF2-40B4-BE49-F238E27FC236}">
              <a16:creationId xmlns:a16="http://schemas.microsoft.com/office/drawing/2014/main" id="{D6382909-2902-4F36-A074-142A1AF02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51327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363</xdr:row>
          <xdr:rowOff>0</xdr:rowOff>
        </xdr:from>
        <xdr:to>
          <xdr:col>4</xdr:col>
          <xdr:colOff>257175</xdr:colOff>
          <xdr:row>363</xdr:row>
          <xdr:rowOff>266700</xdr:rowOff>
        </xdr:to>
        <xdr:sp macro="" textlink="">
          <xdr:nvSpPr>
            <xdr:cNvPr id="4807" name="Control 711" hidden="1">
              <a:extLst>
                <a:ext uri="{63B3BB69-23CF-44E3-9099-C40C66FF867C}">
                  <a14:compatExt spid="_x0000_s4807"/>
                </a:ext>
                <a:ext uri="{FF2B5EF4-FFF2-40B4-BE49-F238E27FC236}">
                  <a16:creationId xmlns:a16="http://schemas.microsoft.com/office/drawing/2014/main" id="{6526A327-C185-41DF-B342-B9C8DAB2819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363</xdr:row>
      <xdr:rowOff>0</xdr:rowOff>
    </xdr:from>
    <xdr:to>
      <xdr:col>10</xdr:col>
      <xdr:colOff>190500</xdr:colOff>
      <xdr:row>363</xdr:row>
      <xdr:rowOff>142875</xdr:rowOff>
    </xdr:to>
    <xdr:pic>
      <xdr:nvPicPr>
        <xdr:cNvPr id="713" name="note354" descr="Note">
          <a:extLst>
            <a:ext uri="{FF2B5EF4-FFF2-40B4-BE49-F238E27FC236}">
              <a16:creationId xmlns:a16="http://schemas.microsoft.com/office/drawing/2014/main" id="{D2CBD921-9BED-4F50-B303-4CB7A0C861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55908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364</xdr:row>
          <xdr:rowOff>0</xdr:rowOff>
        </xdr:from>
        <xdr:to>
          <xdr:col>4</xdr:col>
          <xdr:colOff>257175</xdr:colOff>
          <xdr:row>364</xdr:row>
          <xdr:rowOff>266700</xdr:rowOff>
        </xdr:to>
        <xdr:sp macro="" textlink="">
          <xdr:nvSpPr>
            <xdr:cNvPr id="4809" name="Control 713" hidden="1">
              <a:extLst>
                <a:ext uri="{63B3BB69-23CF-44E3-9099-C40C66FF867C}">
                  <a14:compatExt spid="_x0000_s4809"/>
                </a:ext>
                <a:ext uri="{FF2B5EF4-FFF2-40B4-BE49-F238E27FC236}">
                  <a16:creationId xmlns:a16="http://schemas.microsoft.com/office/drawing/2014/main" id="{FAF8C773-442B-4FA3-8C22-C3FE181833F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364</xdr:row>
      <xdr:rowOff>0</xdr:rowOff>
    </xdr:from>
    <xdr:to>
      <xdr:col>10</xdr:col>
      <xdr:colOff>190500</xdr:colOff>
      <xdr:row>364</xdr:row>
      <xdr:rowOff>142875</xdr:rowOff>
    </xdr:to>
    <xdr:pic>
      <xdr:nvPicPr>
        <xdr:cNvPr id="715" name="note355" descr="Note">
          <a:extLst>
            <a:ext uri="{FF2B5EF4-FFF2-40B4-BE49-F238E27FC236}">
              <a16:creationId xmlns:a16="http://schemas.microsoft.com/office/drawing/2014/main" id="{892516A6-FDD8-4123-AD51-D65B8F57B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57632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365</xdr:row>
          <xdr:rowOff>0</xdr:rowOff>
        </xdr:from>
        <xdr:to>
          <xdr:col>4</xdr:col>
          <xdr:colOff>257175</xdr:colOff>
          <xdr:row>365</xdr:row>
          <xdr:rowOff>266700</xdr:rowOff>
        </xdr:to>
        <xdr:sp macro="" textlink="">
          <xdr:nvSpPr>
            <xdr:cNvPr id="4811" name="Control 715" hidden="1">
              <a:extLst>
                <a:ext uri="{63B3BB69-23CF-44E3-9099-C40C66FF867C}">
                  <a14:compatExt spid="_x0000_s4811"/>
                </a:ext>
                <a:ext uri="{FF2B5EF4-FFF2-40B4-BE49-F238E27FC236}">
                  <a16:creationId xmlns:a16="http://schemas.microsoft.com/office/drawing/2014/main" id="{337E8702-A959-4187-A133-09FAD2F55F3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365</xdr:row>
      <xdr:rowOff>0</xdr:rowOff>
    </xdr:from>
    <xdr:to>
      <xdr:col>10</xdr:col>
      <xdr:colOff>190500</xdr:colOff>
      <xdr:row>365</xdr:row>
      <xdr:rowOff>142875</xdr:rowOff>
    </xdr:to>
    <xdr:pic>
      <xdr:nvPicPr>
        <xdr:cNvPr id="717" name="note356" descr="Note">
          <a:extLst>
            <a:ext uri="{FF2B5EF4-FFF2-40B4-BE49-F238E27FC236}">
              <a16:creationId xmlns:a16="http://schemas.microsoft.com/office/drawing/2014/main" id="{2372AC6E-2EC4-4D66-944E-08E3CFD51B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62842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366</xdr:row>
          <xdr:rowOff>0</xdr:rowOff>
        </xdr:from>
        <xdr:to>
          <xdr:col>4</xdr:col>
          <xdr:colOff>257175</xdr:colOff>
          <xdr:row>366</xdr:row>
          <xdr:rowOff>266700</xdr:rowOff>
        </xdr:to>
        <xdr:sp macro="" textlink="">
          <xdr:nvSpPr>
            <xdr:cNvPr id="4813" name="Control 717" hidden="1">
              <a:extLst>
                <a:ext uri="{63B3BB69-23CF-44E3-9099-C40C66FF867C}">
                  <a14:compatExt spid="_x0000_s4813"/>
                </a:ext>
                <a:ext uri="{FF2B5EF4-FFF2-40B4-BE49-F238E27FC236}">
                  <a16:creationId xmlns:a16="http://schemas.microsoft.com/office/drawing/2014/main" id="{392F7170-4E4D-4CD2-9126-40BAEB882C0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366</xdr:row>
      <xdr:rowOff>0</xdr:rowOff>
    </xdr:from>
    <xdr:to>
      <xdr:col>10</xdr:col>
      <xdr:colOff>190500</xdr:colOff>
      <xdr:row>366</xdr:row>
      <xdr:rowOff>142875</xdr:rowOff>
    </xdr:to>
    <xdr:pic>
      <xdr:nvPicPr>
        <xdr:cNvPr id="719" name="note357" descr="Note">
          <a:extLst>
            <a:ext uri="{FF2B5EF4-FFF2-40B4-BE49-F238E27FC236}">
              <a16:creationId xmlns:a16="http://schemas.microsoft.com/office/drawing/2014/main" id="{D7243785-61DD-453F-BFA5-2980BC8875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65138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367</xdr:row>
          <xdr:rowOff>0</xdr:rowOff>
        </xdr:from>
        <xdr:to>
          <xdr:col>4</xdr:col>
          <xdr:colOff>257175</xdr:colOff>
          <xdr:row>367</xdr:row>
          <xdr:rowOff>266700</xdr:rowOff>
        </xdr:to>
        <xdr:sp macro="" textlink="">
          <xdr:nvSpPr>
            <xdr:cNvPr id="4815" name="Control 719" hidden="1">
              <a:extLst>
                <a:ext uri="{63B3BB69-23CF-44E3-9099-C40C66FF867C}">
                  <a14:compatExt spid="_x0000_s4815"/>
                </a:ext>
                <a:ext uri="{FF2B5EF4-FFF2-40B4-BE49-F238E27FC236}">
                  <a16:creationId xmlns:a16="http://schemas.microsoft.com/office/drawing/2014/main" id="{B36F36AA-780F-417D-BE4C-5E919E8727B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367</xdr:row>
      <xdr:rowOff>0</xdr:rowOff>
    </xdr:from>
    <xdr:to>
      <xdr:col>10</xdr:col>
      <xdr:colOff>190500</xdr:colOff>
      <xdr:row>367</xdr:row>
      <xdr:rowOff>142875</xdr:rowOff>
    </xdr:to>
    <xdr:pic>
      <xdr:nvPicPr>
        <xdr:cNvPr id="721" name="note358" descr="Note">
          <a:extLst>
            <a:ext uri="{FF2B5EF4-FFF2-40B4-BE49-F238E27FC236}">
              <a16:creationId xmlns:a16="http://schemas.microsoft.com/office/drawing/2014/main" id="{F2A1EBA5-FF9C-45B6-890F-3D1EEA282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70348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368</xdr:row>
          <xdr:rowOff>0</xdr:rowOff>
        </xdr:from>
        <xdr:to>
          <xdr:col>4</xdr:col>
          <xdr:colOff>257175</xdr:colOff>
          <xdr:row>368</xdr:row>
          <xdr:rowOff>266700</xdr:rowOff>
        </xdr:to>
        <xdr:sp macro="" textlink="">
          <xdr:nvSpPr>
            <xdr:cNvPr id="4817" name="Control 721" hidden="1">
              <a:extLst>
                <a:ext uri="{63B3BB69-23CF-44E3-9099-C40C66FF867C}">
                  <a14:compatExt spid="_x0000_s4817"/>
                </a:ext>
                <a:ext uri="{FF2B5EF4-FFF2-40B4-BE49-F238E27FC236}">
                  <a16:creationId xmlns:a16="http://schemas.microsoft.com/office/drawing/2014/main" id="{5C926A39-67FB-4170-821F-B2364CE51C8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368</xdr:row>
      <xdr:rowOff>0</xdr:rowOff>
    </xdr:from>
    <xdr:to>
      <xdr:col>10</xdr:col>
      <xdr:colOff>190500</xdr:colOff>
      <xdr:row>368</xdr:row>
      <xdr:rowOff>142875</xdr:rowOff>
    </xdr:to>
    <xdr:pic>
      <xdr:nvPicPr>
        <xdr:cNvPr id="723" name="note359" descr="Note">
          <a:extLst>
            <a:ext uri="{FF2B5EF4-FFF2-40B4-BE49-F238E27FC236}">
              <a16:creationId xmlns:a16="http://schemas.microsoft.com/office/drawing/2014/main" id="{9A7B3D14-DA44-4509-BA51-1F34D4C3F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75501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369</xdr:row>
          <xdr:rowOff>0</xdr:rowOff>
        </xdr:from>
        <xdr:to>
          <xdr:col>4</xdr:col>
          <xdr:colOff>257175</xdr:colOff>
          <xdr:row>369</xdr:row>
          <xdr:rowOff>266700</xdr:rowOff>
        </xdr:to>
        <xdr:sp macro="" textlink="">
          <xdr:nvSpPr>
            <xdr:cNvPr id="4819" name="Control 723" hidden="1">
              <a:extLst>
                <a:ext uri="{63B3BB69-23CF-44E3-9099-C40C66FF867C}">
                  <a14:compatExt spid="_x0000_s4819"/>
                </a:ext>
                <a:ext uri="{FF2B5EF4-FFF2-40B4-BE49-F238E27FC236}">
                  <a16:creationId xmlns:a16="http://schemas.microsoft.com/office/drawing/2014/main" id="{364EB2DB-8509-49F5-AB7C-9C9CB2D9D4E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369</xdr:row>
      <xdr:rowOff>0</xdr:rowOff>
    </xdr:from>
    <xdr:to>
      <xdr:col>10</xdr:col>
      <xdr:colOff>190500</xdr:colOff>
      <xdr:row>369</xdr:row>
      <xdr:rowOff>142875</xdr:rowOff>
    </xdr:to>
    <xdr:pic>
      <xdr:nvPicPr>
        <xdr:cNvPr id="725" name="note360" descr="Note">
          <a:extLst>
            <a:ext uri="{FF2B5EF4-FFF2-40B4-BE49-F238E27FC236}">
              <a16:creationId xmlns:a16="http://schemas.microsoft.com/office/drawing/2014/main" id="{16AB81F2-9578-4C6B-8FCE-7E1E1B750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80711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370</xdr:row>
          <xdr:rowOff>0</xdr:rowOff>
        </xdr:from>
        <xdr:to>
          <xdr:col>4</xdr:col>
          <xdr:colOff>257175</xdr:colOff>
          <xdr:row>370</xdr:row>
          <xdr:rowOff>266700</xdr:rowOff>
        </xdr:to>
        <xdr:sp macro="" textlink="">
          <xdr:nvSpPr>
            <xdr:cNvPr id="4821" name="Control 725" hidden="1">
              <a:extLst>
                <a:ext uri="{63B3BB69-23CF-44E3-9099-C40C66FF867C}">
                  <a14:compatExt spid="_x0000_s4821"/>
                </a:ext>
                <a:ext uri="{FF2B5EF4-FFF2-40B4-BE49-F238E27FC236}">
                  <a16:creationId xmlns:a16="http://schemas.microsoft.com/office/drawing/2014/main" id="{C56F211C-B339-4881-BD7C-AB6356BFE7B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370</xdr:row>
      <xdr:rowOff>0</xdr:rowOff>
    </xdr:from>
    <xdr:to>
      <xdr:col>10</xdr:col>
      <xdr:colOff>190500</xdr:colOff>
      <xdr:row>370</xdr:row>
      <xdr:rowOff>142875</xdr:rowOff>
    </xdr:to>
    <xdr:pic>
      <xdr:nvPicPr>
        <xdr:cNvPr id="727" name="note361" descr="Note">
          <a:extLst>
            <a:ext uri="{FF2B5EF4-FFF2-40B4-BE49-F238E27FC236}">
              <a16:creationId xmlns:a16="http://schemas.microsoft.com/office/drawing/2014/main" id="{6AA9D24E-E079-4150-8077-E847FF353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85922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371</xdr:row>
          <xdr:rowOff>0</xdr:rowOff>
        </xdr:from>
        <xdr:to>
          <xdr:col>4</xdr:col>
          <xdr:colOff>257175</xdr:colOff>
          <xdr:row>371</xdr:row>
          <xdr:rowOff>266700</xdr:rowOff>
        </xdr:to>
        <xdr:sp macro="" textlink="">
          <xdr:nvSpPr>
            <xdr:cNvPr id="4823" name="Control 727" hidden="1">
              <a:extLst>
                <a:ext uri="{63B3BB69-23CF-44E3-9099-C40C66FF867C}">
                  <a14:compatExt spid="_x0000_s4823"/>
                </a:ext>
                <a:ext uri="{FF2B5EF4-FFF2-40B4-BE49-F238E27FC236}">
                  <a16:creationId xmlns:a16="http://schemas.microsoft.com/office/drawing/2014/main" id="{A79E9107-A860-4CE2-A335-156F98575CF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371</xdr:row>
      <xdr:rowOff>0</xdr:rowOff>
    </xdr:from>
    <xdr:to>
      <xdr:col>10</xdr:col>
      <xdr:colOff>190500</xdr:colOff>
      <xdr:row>371</xdr:row>
      <xdr:rowOff>142875</xdr:rowOff>
    </xdr:to>
    <xdr:pic>
      <xdr:nvPicPr>
        <xdr:cNvPr id="729" name="note362" descr="Note">
          <a:extLst>
            <a:ext uri="{FF2B5EF4-FFF2-40B4-BE49-F238E27FC236}">
              <a16:creationId xmlns:a16="http://schemas.microsoft.com/office/drawing/2014/main" id="{43A5E3E5-3BFE-4974-99C2-80688B8FE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91132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372</xdr:row>
          <xdr:rowOff>0</xdr:rowOff>
        </xdr:from>
        <xdr:to>
          <xdr:col>4</xdr:col>
          <xdr:colOff>257175</xdr:colOff>
          <xdr:row>372</xdr:row>
          <xdr:rowOff>266700</xdr:rowOff>
        </xdr:to>
        <xdr:sp macro="" textlink="">
          <xdr:nvSpPr>
            <xdr:cNvPr id="4825" name="Control 729" hidden="1">
              <a:extLst>
                <a:ext uri="{63B3BB69-23CF-44E3-9099-C40C66FF867C}">
                  <a14:compatExt spid="_x0000_s4825"/>
                </a:ext>
                <a:ext uri="{FF2B5EF4-FFF2-40B4-BE49-F238E27FC236}">
                  <a16:creationId xmlns:a16="http://schemas.microsoft.com/office/drawing/2014/main" id="{23A40BD6-20BC-4FEC-AB5C-2DAA7EAF3CC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372</xdr:row>
      <xdr:rowOff>0</xdr:rowOff>
    </xdr:from>
    <xdr:to>
      <xdr:col>10</xdr:col>
      <xdr:colOff>190500</xdr:colOff>
      <xdr:row>372</xdr:row>
      <xdr:rowOff>142875</xdr:rowOff>
    </xdr:to>
    <xdr:pic>
      <xdr:nvPicPr>
        <xdr:cNvPr id="731" name="note363" descr="Note">
          <a:extLst>
            <a:ext uri="{FF2B5EF4-FFF2-40B4-BE49-F238E27FC236}">
              <a16:creationId xmlns:a16="http://schemas.microsoft.com/office/drawing/2014/main" id="{78605671-8F96-4C06-9638-FAD7B23B3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92665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373</xdr:row>
          <xdr:rowOff>0</xdr:rowOff>
        </xdr:from>
        <xdr:to>
          <xdr:col>4</xdr:col>
          <xdr:colOff>257175</xdr:colOff>
          <xdr:row>373</xdr:row>
          <xdr:rowOff>266700</xdr:rowOff>
        </xdr:to>
        <xdr:sp macro="" textlink="">
          <xdr:nvSpPr>
            <xdr:cNvPr id="4827" name="Control 731" hidden="1">
              <a:extLst>
                <a:ext uri="{63B3BB69-23CF-44E3-9099-C40C66FF867C}">
                  <a14:compatExt spid="_x0000_s4827"/>
                </a:ext>
                <a:ext uri="{FF2B5EF4-FFF2-40B4-BE49-F238E27FC236}">
                  <a16:creationId xmlns:a16="http://schemas.microsoft.com/office/drawing/2014/main" id="{A4CB3A82-431B-405B-B402-08B2EE899E8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373</xdr:row>
      <xdr:rowOff>0</xdr:rowOff>
    </xdr:from>
    <xdr:to>
      <xdr:col>10</xdr:col>
      <xdr:colOff>190500</xdr:colOff>
      <xdr:row>373</xdr:row>
      <xdr:rowOff>142875</xdr:rowOff>
    </xdr:to>
    <xdr:pic>
      <xdr:nvPicPr>
        <xdr:cNvPr id="733" name="note364" descr="Note">
          <a:extLst>
            <a:ext uri="{FF2B5EF4-FFF2-40B4-BE49-F238E27FC236}">
              <a16:creationId xmlns:a16="http://schemas.microsoft.com/office/drawing/2014/main" id="{87496726-C40B-4AE2-BF3D-04AF47F8A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94008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374</xdr:row>
          <xdr:rowOff>0</xdr:rowOff>
        </xdr:from>
        <xdr:to>
          <xdr:col>4</xdr:col>
          <xdr:colOff>257175</xdr:colOff>
          <xdr:row>374</xdr:row>
          <xdr:rowOff>266700</xdr:rowOff>
        </xdr:to>
        <xdr:sp macro="" textlink="">
          <xdr:nvSpPr>
            <xdr:cNvPr id="4829" name="Control 733" hidden="1">
              <a:extLst>
                <a:ext uri="{63B3BB69-23CF-44E3-9099-C40C66FF867C}">
                  <a14:compatExt spid="_x0000_s4829"/>
                </a:ext>
                <a:ext uri="{FF2B5EF4-FFF2-40B4-BE49-F238E27FC236}">
                  <a16:creationId xmlns:a16="http://schemas.microsoft.com/office/drawing/2014/main" id="{A54BF690-0191-4A9C-B27C-989E66DF422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374</xdr:row>
      <xdr:rowOff>0</xdr:rowOff>
    </xdr:from>
    <xdr:to>
      <xdr:col>10</xdr:col>
      <xdr:colOff>190500</xdr:colOff>
      <xdr:row>374</xdr:row>
      <xdr:rowOff>142875</xdr:rowOff>
    </xdr:to>
    <xdr:pic>
      <xdr:nvPicPr>
        <xdr:cNvPr id="735" name="note365" descr="Note">
          <a:extLst>
            <a:ext uri="{FF2B5EF4-FFF2-40B4-BE49-F238E27FC236}">
              <a16:creationId xmlns:a16="http://schemas.microsoft.com/office/drawing/2014/main" id="{76DE4B99-F002-4EBB-83BB-A4A521B5AC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95923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375</xdr:row>
          <xdr:rowOff>0</xdr:rowOff>
        </xdr:from>
        <xdr:to>
          <xdr:col>4</xdr:col>
          <xdr:colOff>257175</xdr:colOff>
          <xdr:row>375</xdr:row>
          <xdr:rowOff>266700</xdr:rowOff>
        </xdr:to>
        <xdr:sp macro="" textlink="">
          <xdr:nvSpPr>
            <xdr:cNvPr id="4831" name="Control 735" hidden="1">
              <a:extLst>
                <a:ext uri="{63B3BB69-23CF-44E3-9099-C40C66FF867C}">
                  <a14:compatExt spid="_x0000_s4831"/>
                </a:ext>
                <a:ext uri="{FF2B5EF4-FFF2-40B4-BE49-F238E27FC236}">
                  <a16:creationId xmlns:a16="http://schemas.microsoft.com/office/drawing/2014/main" id="{5AE7948F-A32C-4952-957C-8DD9C66885C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375</xdr:row>
      <xdr:rowOff>0</xdr:rowOff>
    </xdr:from>
    <xdr:to>
      <xdr:col>10</xdr:col>
      <xdr:colOff>190500</xdr:colOff>
      <xdr:row>375</xdr:row>
      <xdr:rowOff>142875</xdr:rowOff>
    </xdr:to>
    <xdr:pic>
      <xdr:nvPicPr>
        <xdr:cNvPr id="737" name="note366" descr="Note">
          <a:extLst>
            <a:ext uri="{FF2B5EF4-FFF2-40B4-BE49-F238E27FC236}">
              <a16:creationId xmlns:a16="http://schemas.microsoft.com/office/drawing/2014/main" id="{10CA66D4-DABD-4B17-86CD-1186D0C04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597837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376</xdr:row>
          <xdr:rowOff>0</xdr:rowOff>
        </xdr:from>
        <xdr:to>
          <xdr:col>4</xdr:col>
          <xdr:colOff>257175</xdr:colOff>
          <xdr:row>376</xdr:row>
          <xdr:rowOff>266700</xdr:rowOff>
        </xdr:to>
        <xdr:sp macro="" textlink="">
          <xdr:nvSpPr>
            <xdr:cNvPr id="4833" name="Control 737" hidden="1">
              <a:extLst>
                <a:ext uri="{63B3BB69-23CF-44E3-9099-C40C66FF867C}">
                  <a14:compatExt spid="_x0000_s4833"/>
                </a:ext>
                <a:ext uri="{FF2B5EF4-FFF2-40B4-BE49-F238E27FC236}">
                  <a16:creationId xmlns:a16="http://schemas.microsoft.com/office/drawing/2014/main" id="{5E635BC2-967F-4651-BC83-614C0C81F03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376</xdr:row>
      <xdr:rowOff>0</xdr:rowOff>
    </xdr:from>
    <xdr:to>
      <xdr:col>10</xdr:col>
      <xdr:colOff>190500</xdr:colOff>
      <xdr:row>376</xdr:row>
      <xdr:rowOff>142875</xdr:rowOff>
    </xdr:to>
    <xdr:pic>
      <xdr:nvPicPr>
        <xdr:cNvPr id="739" name="note367" descr="Note">
          <a:extLst>
            <a:ext uri="{FF2B5EF4-FFF2-40B4-BE49-F238E27FC236}">
              <a16:creationId xmlns:a16="http://schemas.microsoft.com/office/drawing/2014/main" id="{5C46ABA4-1197-4C29-9982-BA1FC9287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03047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377</xdr:row>
          <xdr:rowOff>0</xdr:rowOff>
        </xdr:from>
        <xdr:to>
          <xdr:col>4</xdr:col>
          <xdr:colOff>257175</xdr:colOff>
          <xdr:row>377</xdr:row>
          <xdr:rowOff>266700</xdr:rowOff>
        </xdr:to>
        <xdr:sp macro="" textlink="">
          <xdr:nvSpPr>
            <xdr:cNvPr id="4835" name="Control 739" hidden="1">
              <a:extLst>
                <a:ext uri="{63B3BB69-23CF-44E3-9099-C40C66FF867C}">
                  <a14:compatExt spid="_x0000_s4835"/>
                </a:ext>
                <a:ext uri="{FF2B5EF4-FFF2-40B4-BE49-F238E27FC236}">
                  <a16:creationId xmlns:a16="http://schemas.microsoft.com/office/drawing/2014/main" id="{916222BA-E36C-4113-B220-FE7288C0266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377</xdr:row>
      <xdr:rowOff>0</xdr:rowOff>
    </xdr:from>
    <xdr:to>
      <xdr:col>10</xdr:col>
      <xdr:colOff>190500</xdr:colOff>
      <xdr:row>377</xdr:row>
      <xdr:rowOff>142875</xdr:rowOff>
    </xdr:to>
    <xdr:pic>
      <xdr:nvPicPr>
        <xdr:cNvPr id="741" name="note368" descr="Note">
          <a:extLst>
            <a:ext uri="{FF2B5EF4-FFF2-40B4-BE49-F238E27FC236}">
              <a16:creationId xmlns:a16="http://schemas.microsoft.com/office/drawing/2014/main" id="{6598D0F1-E84E-4EA0-8A7B-506719F01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08258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378</xdr:row>
          <xdr:rowOff>0</xdr:rowOff>
        </xdr:from>
        <xdr:to>
          <xdr:col>4</xdr:col>
          <xdr:colOff>257175</xdr:colOff>
          <xdr:row>378</xdr:row>
          <xdr:rowOff>266700</xdr:rowOff>
        </xdr:to>
        <xdr:sp macro="" textlink="">
          <xdr:nvSpPr>
            <xdr:cNvPr id="4837" name="Control 741" hidden="1">
              <a:extLst>
                <a:ext uri="{63B3BB69-23CF-44E3-9099-C40C66FF867C}">
                  <a14:compatExt spid="_x0000_s4837"/>
                </a:ext>
                <a:ext uri="{FF2B5EF4-FFF2-40B4-BE49-F238E27FC236}">
                  <a16:creationId xmlns:a16="http://schemas.microsoft.com/office/drawing/2014/main" id="{8E89571A-AD07-4C8B-ACCD-07526D4CDA3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378</xdr:row>
      <xdr:rowOff>0</xdr:rowOff>
    </xdr:from>
    <xdr:to>
      <xdr:col>10</xdr:col>
      <xdr:colOff>190500</xdr:colOff>
      <xdr:row>378</xdr:row>
      <xdr:rowOff>142875</xdr:rowOff>
    </xdr:to>
    <xdr:pic>
      <xdr:nvPicPr>
        <xdr:cNvPr id="743" name="note369" descr="Note">
          <a:extLst>
            <a:ext uri="{FF2B5EF4-FFF2-40B4-BE49-F238E27FC236}">
              <a16:creationId xmlns:a16="http://schemas.microsoft.com/office/drawing/2014/main" id="{E5BA9005-1F08-4C1C-A4E7-EE8CE28DD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13468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379</xdr:row>
          <xdr:rowOff>0</xdr:rowOff>
        </xdr:from>
        <xdr:to>
          <xdr:col>4</xdr:col>
          <xdr:colOff>257175</xdr:colOff>
          <xdr:row>379</xdr:row>
          <xdr:rowOff>266700</xdr:rowOff>
        </xdr:to>
        <xdr:sp macro="" textlink="">
          <xdr:nvSpPr>
            <xdr:cNvPr id="4839" name="Control 743" hidden="1">
              <a:extLst>
                <a:ext uri="{63B3BB69-23CF-44E3-9099-C40C66FF867C}">
                  <a14:compatExt spid="_x0000_s4839"/>
                </a:ext>
                <a:ext uri="{FF2B5EF4-FFF2-40B4-BE49-F238E27FC236}">
                  <a16:creationId xmlns:a16="http://schemas.microsoft.com/office/drawing/2014/main" id="{131863EF-5908-4F81-8D18-3E7AB3A703D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379</xdr:row>
      <xdr:rowOff>0</xdr:rowOff>
    </xdr:from>
    <xdr:to>
      <xdr:col>10</xdr:col>
      <xdr:colOff>190500</xdr:colOff>
      <xdr:row>379</xdr:row>
      <xdr:rowOff>142875</xdr:rowOff>
    </xdr:to>
    <xdr:pic>
      <xdr:nvPicPr>
        <xdr:cNvPr id="745" name="note370" descr="Note">
          <a:extLst>
            <a:ext uri="{FF2B5EF4-FFF2-40B4-BE49-F238E27FC236}">
              <a16:creationId xmlns:a16="http://schemas.microsoft.com/office/drawing/2014/main" id="{F82C72E8-77B4-4F8C-A292-C7A692EC5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18678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380</xdr:row>
          <xdr:rowOff>0</xdr:rowOff>
        </xdr:from>
        <xdr:to>
          <xdr:col>4</xdr:col>
          <xdr:colOff>257175</xdr:colOff>
          <xdr:row>380</xdr:row>
          <xdr:rowOff>266700</xdr:rowOff>
        </xdr:to>
        <xdr:sp macro="" textlink="">
          <xdr:nvSpPr>
            <xdr:cNvPr id="4841" name="Control 745" hidden="1">
              <a:extLst>
                <a:ext uri="{63B3BB69-23CF-44E3-9099-C40C66FF867C}">
                  <a14:compatExt spid="_x0000_s4841"/>
                </a:ext>
                <a:ext uri="{FF2B5EF4-FFF2-40B4-BE49-F238E27FC236}">
                  <a16:creationId xmlns:a16="http://schemas.microsoft.com/office/drawing/2014/main" id="{229DCEB2-4C66-43CF-B163-F9FCE740284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380</xdr:row>
      <xdr:rowOff>0</xdr:rowOff>
    </xdr:from>
    <xdr:to>
      <xdr:col>10</xdr:col>
      <xdr:colOff>190500</xdr:colOff>
      <xdr:row>380</xdr:row>
      <xdr:rowOff>142875</xdr:rowOff>
    </xdr:to>
    <xdr:pic>
      <xdr:nvPicPr>
        <xdr:cNvPr id="747" name="note371" descr="Note">
          <a:extLst>
            <a:ext uri="{FF2B5EF4-FFF2-40B4-BE49-F238E27FC236}">
              <a16:creationId xmlns:a16="http://schemas.microsoft.com/office/drawing/2014/main" id="{102EF363-3873-45E7-97CF-0F98D6ABB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23450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381</xdr:row>
          <xdr:rowOff>0</xdr:rowOff>
        </xdr:from>
        <xdr:to>
          <xdr:col>4</xdr:col>
          <xdr:colOff>257175</xdr:colOff>
          <xdr:row>381</xdr:row>
          <xdr:rowOff>266700</xdr:rowOff>
        </xdr:to>
        <xdr:sp macro="" textlink="">
          <xdr:nvSpPr>
            <xdr:cNvPr id="4843" name="Control 747" hidden="1">
              <a:extLst>
                <a:ext uri="{63B3BB69-23CF-44E3-9099-C40C66FF867C}">
                  <a14:compatExt spid="_x0000_s4843"/>
                </a:ext>
                <a:ext uri="{FF2B5EF4-FFF2-40B4-BE49-F238E27FC236}">
                  <a16:creationId xmlns:a16="http://schemas.microsoft.com/office/drawing/2014/main" id="{447C2DD8-0EEC-43FC-AF2B-0E762FA6B0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381</xdr:row>
      <xdr:rowOff>0</xdr:rowOff>
    </xdr:from>
    <xdr:to>
      <xdr:col>10</xdr:col>
      <xdr:colOff>190500</xdr:colOff>
      <xdr:row>381</xdr:row>
      <xdr:rowOff>142875</xdr:rowOff>
    </xdr:to>
    <xdr:pic>
      <xdr:nvPicPr>
        <xdr:cNvPr id="749" name="note372" descr="Note">
          <a:extLst>
            <a:ext uri="{FF2B5EF4-FFF2-40B4-BE49-F238E27FC236}">
              <a16:creationId xmlns:a16="http://schemas.microsoft.com/office/drawing/2014/main" id="{54B896E7-0FEC-4855-8CC3-D5FF33613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28660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382</xdr:row>
          <xdr:rowOff>0</xdr:rowOff>
        </xdr:from>
        <xdr:to>
          <xdr:col>4</xdr:col>
          <xdr:colOff>257175</xdr:colOff>
          <xdr:row>382</xdr:row>
          <xdr:rowOff>266700</xdr:rowOff>
        </xdr:to>
        <xdr:sp macro="" textlink="">
          <xdr:nvSpPr>
            <xdr:cNvPr id="4845" name="Control 749" hidden="1">
              <a:extLst>
                <a:ext uri="{63B3BB69-23CF-44E3-9099-C40C66FF867C}">
                  <a14:compatExt spid="_x0000_s4845"/>
                </a:ext>
                <a:ext uri="{FF2B5EF4-FFF2-40B4-BE49-F238E27FC236}">
                  <a16:creationId xmlns:a16="http://schemas.microsoft.com/office/drawing/2014/main" id="{A04516C4-9F47-4934-A619-9FF7D01679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382</xdr:row>
      <xdr:rowOff>0</xdr:rowOff>
    </xdr:from>
    <xdr:to>
      <xdr:col>10</xdr:col>
      <xdr:colOff>190500</xdr:colOff>
      <xdr:row>382</xdr:row>
      <xdr:rowOff>142875</xdr:rowOff>
    </xdr:to>
    <xdr:pic>
      <xdr:nvPicPr>
        <xdr:cNvPr id="751" name="note373" descr="Note">
          <a:extLst>
            <a:ext uri="{FF2B5EF4-FFF2-40B4-BE49-F238E27FC236}">
              <a16:creationId xmlns:a16="http://schemas.microsoft.com/office/drawing/2014/main" id="{5F925CDD-8A0E-4C59-95EC-E5A5E148D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33432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383</xdr:row>
          <xdr:rowOff>0</xdr:rowOff>
        </xdr:from>
        <xdr:to>
          <xdr:col>4</xdr:col>
          <xdr:colOff>257175</xdr:colOff>
          <xdr:row>383</xdr:row>
          <xdr:rowOff>266700</xdr:rowOff>
        </xdr:to>
        <xdr:sp macro="" textlink="">
          <xdr:nvSpPr>
            <xdr:cNvPr id="4847" name="Control 751" hidden="1">
              <a:extLst>
                <a:ext uri="{63B3BB69-23CF-44E3-9099-C40C66FF867C}">
                  <a14:compatExt spid="_x0000_s4847"/>
                </a:ext>
                <a:ext uri="{FF2B5EF4-FFF2-40B4-BE49-F238E27FC236}">
                  <a16:creationId xmlns:a16="http://schemas.microsoft.com/office/drawing/2014/main" id="{388A425B-5B33-4AB6-A99C-AD9D7713D35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383</xdr:row>
      <xdr:rowOff>0</xdr:rowOff>
    </xdr:from>
    <xdr:to>
      <xdr:col>10</xdr:col>
      <xdr:colOff>190500</xdr:colOff>
      <xdr:row>383</xdr:row>
      <xdr:rowOff>142875</xdr:rowOff>
    </xdr:to>
    <xdr:pic>
      <xdr:nvPicPr>
        <xdr:cNvPr id="753" name="note374" descr="Note">
          <a:extLst>
            <a:ext uri="{FF2B5EF4-FFF2-40B4-BE49-F238E27FC236}">
              <a16:creationId xmlns:a16="http://schemas.microsoft.com/office/drawing/2014/main" id="{9A358684-BD11-47FC-A97A-B95A3BD8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38642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384</xdr:row>
          <xdr:rowOff>0</xdr:rowOff>
        </xdr:from>
        <xdr:to>
          <xdr:col>4</xdr:col>
          <xdr:colOff>257175</xdr:colOff>
          <xdr:row>384</xdr:row>
          <xdr:rowOff>266700</xdr:rowOff>
        </xdr:to>
        <xdr:sp macro="" textlink="">
          <xdr:nvSpPr>
            <xdr:cNvPr id="4849" name="Control 753" hidden="1">
              <a:extLst>
                <a:ext uri="{63B3BB69-23CF-44E3-9099-C40C66FF867C}">
                  <a14:compatExt spid="_x0000_s4849"/>
                </a:ext>
                <a:ext uri="{FF2B5EF4-FFF2-40B4-BE49-F238E27FC236}">
                  <a16:creationId xmlns:a16="http://schemas.microsoft.com/office/drawing/2014/main" id="{EA06C3E3-1BB8-43C5-B76B-E6770B6EBF5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384</xdr:row>
      <xdr:rowOff>0</xdr:rowOff>
    </xdr:from>
    <xdr:to>
      <xdr:col>10</xdr:col>
      <xdr:colOff>190500</xdr:colOff>
      <xdr:row>384</xdr:row>
      <xdr:rowOff>142875</xdr:rowOff>
    </xdr:to>
    <xdr:pic>
      <xdr:nvPicPr>
        <xdr:cNvPr id="755" name="note375" descr="Note">
          <a:extLst>
            <a:ext uri="{FF2B5EF4-FFF2-40B4-BE49-F238E27FC236}">
              <a16:creationId xmlns:a16="http://schemas.microsoft.com/office/drawing/2014/main" id="{BD6223CC-0453-4E05-B776-A011E97F5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41509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385</xdr:row>
          <xdr:rowOff>0</xdr:rowOff>
        </xdr:from>
        <xdr:to>
          <xdr:col>4</xdr:col>
          <xdr:colOff>257175</xdr:colOff>
          <xdr:row>385</xdr:row>
          <xdr:rowOff>266700</xdr:rowOff>
        </xdr:to>
        <xdr:sp macro="" textlink="">
          <xdr:nvSpPr>
            <xdr:cNvPr id="4851" name="Control 755" hidden="1">
              <a:extLst>
                <a:ext uri="{63B3BB69-23CF-44E3-9099-C40C66FF867C}">
                  <a14:compatExt spid="_x0000_s4851"/>
                </a:ext>
                <a:ext uri="{FF2B5EF4-FFF2-40B4-BE49-F238E27FC236}">
                  <a16:creationId xmlns:a16="http://schemas.microsoft.com/office/drawing/2014/main" id="{906993D9-A4DD-4EF4-8BBE-03DC3F923CF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385</xdr:row>
      <xdr:rowOff>0</xdr:rowOff>
    </xdr:from>
    <xdr:to>
      <xdr:col>10</xdr:col>
      <xdr:colOff>190500</xdr:colOff>
      <xdr:row>385</xdr:row>
      <xdr:rowOff>142875</xdr:rowOff>
    </xdr:to>
    <xdr:pic>
      <xdr:nvPicPr>
        <xdr:cNvPr id="757" name="note376" descr="Note">
          <a:extLst>
            <a:ext uri="{FF2B5EF4-FFF2-40B4-BE49-F238E27FC236}">
              <a16:creationId xmlns:a16="http://schemas.microsoft.com/office/drawing/2014/main" id="{E8DB8212-1B4F-40B3-88FB-352C7E73C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44376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386</xdr:row>
          <xdr:rowOff>0</xdr:rowOff>
        </xdr:from>
        <xdr:to>
          <xdr:col>4</xdr:col>
          <xdr:colOff>257175</xdr:colOff>
          <xdr:row>386</xdr:row>
          <xdr:rowOff>266700</xdr:rowOff>
        </xdr:to>
        <xdr:sp macro="" textlink="">
          <xdr:nvSpPr>
            <xdr:cNvPr id="4853" name="Control 757" hidden="1">
              <a:extLst>
                <a:ext uri="{63B3BB69-23CF-44E3-9099-C40C66FF867C}">
                  <a14:compatExt spid="_x0000_s4853"/>
                </a:ext>
                <a:ext uri="{FF2B5EF4-FFF2-40B4-BE49-F238E27FC236}">
                  <a16:creationId xmlns:a16="http://schemas.microsoft.com/office/drawing/2014/main" id="{39898B27-E6EB-411B-BAB3-C0EE6A544C9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386</xdr:row>
      <xdr:rowOff>0</xdr:rowOff>
    </xdr:from>
    <xdr:to>
      <xdr:col>10</xdr:col>
      <xdr:colOff>190500</xdr:colOff>
      <xdr:row>386</xdr:row>
      <xdr:rowOff>142875</xdr:rowOff>
    </xdr:to>
    <xdr:pic>
      <xdr:nvPicPr>
        <xdr:cNvPr id="759" name="note377" descr="Note">
          <a:extLst>
            <a:ext uri="{FF2B5EF4-FFF2-40B4-BE49-F238E27FC236}">
              <a16:creationId xmlns:a16="http://schemas.microsoft.com/office/drawing/2014/main" id="{DB5C7F77-D422-47C3-B2E3-28BD8813BE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46862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387</xdr:row>
          <xdr:rowOff>0</xdr:rowOff>
        </xdr:from>
        <xdr:to>
          <xdr:col>4</xdr:col>
          <xdr:colOff>257175</xdr:colOff>
          <xdr:row>387</xdr:row>
          <xdr:rowOff>266700</xdr:rowOff>
        </xdr:to>
        <xdr:sp macro="" textlink="">
          <xdr:nvSpPr>
            <xdr:cNvPr id="4855" name="Control 759" hidden="1">
              <a:extLst>
                <a:ext uri="{63B3BB69-23CF-44E3-9099-C40C66FF867C}">
                  <a14:compatExt spid="_x0000_s4855"/>
                </a:ext>
                <a:ext uri="{FF2B5EF4-FFF2-40B4-BE49-F238E27FC236}">
                  <a16:creationId xmlns:a16="http://schemas.microsoft.com/office/drawing/2014/main" id="{C636D4D3-6AE0-4E46-B5D3-98B8BC7F55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387</xdr:row>
      <xdr:rowOff>0</xdr:rowOff>
    </xdr:from>
    <xdr:to>
      <xdr:col>10</xdr:col>
      <xdr:colOff>190500</xdr:colOff>
      <xdr:row>387</xdr:row>
      <xdr:rowOff>142875</xdr:rowOff>
    </xdr:to>
    <xdr:pic>
      <xdr:nvPicPr>
        <xdr:cNvPr id="761" name="note378" descr="Note">
          <a:extLst>
            <a:ext uri="{FF2B5EF4-FFF2-40B4-BE49-F238E27FC236}">
              <a16:creationId xmlns:a16="http://schemas.microsoft.com/office/drawing/2014/main" id="{E883DD50-D770-4E8E-946E-461326A718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52073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388</xdr:row>
          <xdr:rowOff>0</xdr:rowOff>
        </xdr:from>
        <xdr:to>
          <xdr:col>4</xdr:col>
          <xdr:colOff>257175</xdr:colOff>
          <xdr:row>388</xdr:row>
          <xdr:rowOff>266700</xdr:rowOff>
        </xdr:to>
        <xdr:sp macro="" textlink="">
          <xdr:nvSpPr>
            <xdr:cNvPr id="4857" name="Control 761" hidden="1">
              <a:extLst>
                <a:ext uri="{63B3BB69-23CF-44E3-9099-C40C66FF867C}">
                  <a14:compatExt spid="_x0000_s4857"/>
                </a:ext>
                <a:ext uri="{FF2B5EF4-FFF2-40B4-BE49-F238E27FC236}">
                  <a16:creationId xmlns:a16="http://schemas.microsoft.com/office/drawing/2014/main" id="{D8D54FD4-2E49-4142-8DFC-FB9C59C6B29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388</xdr:row>
      <xdr:rowOff>0</xdr:rowOff>
    </xdr:from>
    <xdr:to>
      <xdr:col>10</xdr:col>
      <xdr:colOff>190500</xdr:colOff>
      <xdr:row>388</xdr:row>
      <xdr:rowOff>142875</xdr:rowOff>
    </xdr:to>
    <xdr:pic>
      <xdr:nvPicPr>
        <xdr:cNvPr id="763" name="note379" descr="Note">
          <a:extLst>
            <a:ext uri="{FF2B5EF4-FFF2-40B4-BE49-F238E27FC236}">
              <a16:creationId xmlns:a16="http://schemas.microsoft.com/office/drawing/2014/main" id="{72123ACA-4AFC-407D-95A3-5A33E950C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57283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389</xdr:row>
          <xdr:rowOff>0</xdr:rowOff>
        </xdr:from>
        <xdr:to>
          <xdr:col>4</xdr:col>
          <xdr:colOff>257175</xdr:colOff>
          <xdr:row>389</xdr:row>
          <xdr:rowOff>266700</xdr:rowOff>
        </xdr:to>
        <xdr:sp macro="" textlink="">
          <xdr:nvSpPr>
            <xdr:cNvPr id="4859" name="Control 763" hidden="1">
              <a:extLst>
                <a:ext uri="{63B3BB69-23CF-44E3-9099-C40C66FF867C}">
                  <a14:compatExt spid="_x0000_s4859"/>
                </a:ext>
                <a:ext uri="{FF2B5EF4-FFF2-40B4-BE49-F238E27FC236}">
                  <a16:creationId xmlns:a16="http://schemas.microsoft.com/office/drawing/2014/main" id="{CFA9F505-2C1D-454C-90B1-F37E892C65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389</xdr:row>
      <xdr:rowOff>0</xdr:rowOff>
    </xdr:from>
    <xdr:to>
      <xdr:col>10</xdr:col>
      <xdr:colOff>190500</xdr:colOff>
      <xdr:row>389</xdr:row>
      <xdr:rowOff>142875</xdr:rowOff>
    </xdr:to>
    <xdr:pic>
      <xdr:nvPicPr>
        <xdr:cNvPr id="765" name="note380" descr="Note">
          <a:extLst>
            <a:ext uri="{FF2B5EF4-FFF2-40B4-BE49-F238E27FC236}">
              <a16:creationId xmlns:a16="http://schemas.microsoft.com/office/drawing/2014/main" id="{576C957D-6F96-427C-8D19-8C5FB60C7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62493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390</xdr:row>
          <xdr:rowOff>0</xdr:rowOff>
        </xdr:from>
        <xdr:to>
          <xdr:col>4</xdr:col>
          <xdr:colOff>257175</xdr:colOff>
          <xdr:row>390</xdr:row>
          <xdr:rowOff>266700</xdr:rowOff>
        </xdr:to>
        <xdr:sp macro="" textlink="">
          <xdr:nvSpPr>
            <xdr:cNvPr id="4861" name="Control 765" hidden="1">
              <a:extLst>
                <a:ext uri="{63B3BB69-23CF-44E3-9099-C40C66FF867C}">
                  <a14:compatExt spid="_x0000_s4861"/>
                </a:ext>
                <a:ext uri="{FF2B5EF4-FFF2-40B4-BE49-F238E27FC236}">
                  <a16:creationId xmlns:a16="http://schemas.microsoft.com/office/drawing/2014/main" id="{388A0781-C18F-4B74-8446-17B97B8FEDC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390</xdr:row>
      <xdr:rowOff>0</xdr:rowOff>
    </xdr:from>
    <xdr:to>
      <xdr:col>10</xdr:col>
      <xdr:colOff>190500</xdr:colOff>
      <xdr:row>390</xdr:row>
      <xdr:rowOff>142875</xdr:rowOff>
    </xdr:to>
    <xdr:pic>
      <xdr:nvPicPr>
        <xdr:cNvPr id="767" name="note381" descr="Note">
          <a:extLst>
            <a:ext uri="{FF2B5EF4-FFF2-40B4-BE49-F238E27FC236}">
              <a16:creationId xmlns:a16="http://schemas.microsoft.com/office/drawing/2014/main" id="{D677CCE5-B524-40F0-91CE-D5F18E63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67265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391</xdr:row>
          <xdr:rowOff>0</xdr:rowOff>
        </xdr:from>
        <xdr:to>
          <xdr:col>4</xdr:col>
          <xdr:colOff>257175</xdr:colOff>
          <xdr:row>391</xdr:row>
          <xdr:rowOff>266700</xdr:rowOff>
        </xdr:to>
        <xdr:sp macro="" textlink="">
          <xdr:nvSpPr>
            <xdr:cNvPr id="4863" name="Control 767" hidden="1">
              <a:extLst>
                <a:ext uri="{63B3BB69-23CF-44E3-9099-C40C66FF867C}">
                  <a14:compatExt spid="_x0000_s4863"/>
                </a:ext>
                <a:ext uri="{FF2B5EF4-FFF2-40B4-BE49-F238E27FC236}">
                  <a16:creationId xmlns:a16="http://schemas.microsoft.com/office/drawing/2014/main" id="{3FA5BE4B-2312-44E0-8EE6-1AE5EE2A7D9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391</xdr:row>
      <xdr:rowOff>0</xdr:rowOff>
    </xdr:from>
    <xdr:to>
      <xdr:col>10</xdr:col>
      <xdr:colOff>190500</xdr:colOff>
      <xdr:row>391</xdr:row>
      <xdr:rowOff>142875</xdr:rowOff>
    </xdr:to>
    <xdr:pic>
      <xdr:nvPicPr>
        <xdr:cNvPr id="769" name="note382" descr="Note">
          <a:extLst>
            <a:ext uri="{FF2B5EF4-FFF2-40B4-BE49-F238E27FC236}">
              <a16:creationId xmlns:a16="http://schemas.microsoft.com/office/drawing/2014/main" id="{6B282991-1C1F-4F63-9EC3-ECCF238B4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72475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392</xdr:row>
          <xdr:rowOff>0</xdr:rowOff>
        </xdr:from>
        <xdr:to>
          <xdr:col>4</xdr:col>
          <xdr:colOff>257175</xdr:colOff>
          <xdr:row>392</xdr:row>
          <xdr:rowOff>266700</xdr:rowOff>
        </xdr:to>
        <xdr:sp macro="" textlink="">
          <xdr:nvSpPr>
            <xdr:cNvPr id="4865" name="Control 769" hidden="1">
              <a:extLst>
                <a:ext uri="{63B3BB69-23CF-44E3-9099-C40C66FF867C}">
                  <a14:compatExt spid="_x0000_s4865"/>
                </a:ext>
                <a:ext uri="{FF2B5EF4-FFF2-40B4-BE49-F238E27FC236}">
                  <a16:creationId xmlns:a16="http://schemas.microsoft.com/office/drawing/2014/main" id="{6D7D6E72-3FB8-4625-A9BF-F5B16620B11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392</xdr:row>
      <xdr:rowOff>0</xdr:rowOff>
    </xdr:from>
    <xdr:to>
      <xdr:col>10</xdr:col>
      <xdr:colOff>190500</xdr:colOff>
      <xdr:row>392</xdr:row>
      <xdr:rowOff>142875</xdr:rowOff>
    </xdr:to>
    <xdr:pic>
      <xdr:nvPicPr>
        <xdr:cNvPr id="771" name="note383" descr="Note">
          <a:extLst>
            <a:ext uri="{FF2B5EF4-FFF2-40B4-BE49-F238E27FC236}">
              <a16:creationId xmlns:a16="http://schemas.microsoft.com/office/drawing/2014/main" id="{B6634A4F-6D82-4D04-935C-3D785D044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73247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393</xdr:row>
          <xdr:rowOff>0</xdr:rowOff>
        </xdr:from>
        <xdr:to>
          <xdr:col>4</xdr:col>
          <xdr:colOff>257175</xdr:colOff>
          <xdr:row>393</xdr:row>
          <xdr:rowOff>266700</xdr:rowOff>
        </xdr:to>
        <xdr:sp macro="" textlink="">
          <xdr:nvSpPr>
            <xdr:cNvPr id="4867" name="Control 771" hidden="1">
              <a:extLst>
                <a:ext uri="{63B3BB69-23CF-44E3-9099-C40C66FF867C}">
                  <a14:compatExt spid="_x0000_s4867"/>
                </a:ext>
                <a:ext uri="{FF2B5EF4-FFF2-40B4-BE49-F238E27FC236}">
                  <a16:creationId xmlns:a16="http://schemas.microsoft.com/office/drawing/2014/main" id="{B2CB851B-7F2B-4A15-B261-9A5B452D8A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393</xdr:row>
      <xdr:rowOff>0</xdr:rowOff>
    </xdr:from>
    <xdr:to>
      <xdr:col>10</xdr:col>
      <xdr:colOff>190500</xdr:colOff>
      <xdr:row>393</xdr:row>
      <xdr:rowOff>142875</xdr:rowOff>
    </xdr:to>
    <xdr:pic>
      <xdr:nvPicPr>
        <xdr:cNvPr id="773" name="note384" descr="Note">
          <a:extLst>
            <a:ext uri="{FF2B5EF4-FFF2-40B4-BE49-F238E27FC236}">
              <a16:creationId xmlns:a16="http://schemas.microsoft.com/office/drawing/2014/main" id="{6F0665D6-C713-4960-925A-19B96DA01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78457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394</xdr:row>
          <xdr:rowOff>0</xdr:rowOff>
        </xdr:from>
        <xdr:to>
          <xdr:col>4</xdr:col>
          <xdr:colOff>257175</xdr:colOff>
          <xdr:row>394</xdr:row>
          <xdr:rowOff>266700</xdr:rowOff>
        </xdr:to>
        <xdr:sp macro="" textlink="">
          <xdr:nvSpPr>
            <xdr:cNvPr id="4869" name="Control 773" hidden="1">
              <a:extLst>
                <a:ext uri="{63B3BB69-23CF-44E3-9099-C40C66FF867C}">
                  <a14:compatExt spid="_x0000_s4869"/>
                </a:ext>
                <a:ext uri="{FF2B5EF4-FFF2-40B4-BE49-F238E27FC236}">
                  <a16:creationId xmlns:a16="http://schemas.microsoft.com/office/drawing/2014/main" id="{E65C2040-EA37-4CDC-B420-A6B3982DA91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394</xdr:row>
      <xdr:rowOff>0</xdr:rowOff>
    </xdr:from>
    <xdr:to>
      <xdr:col>10</xdr:col>
      <xdr:colOff>190500</xdr:colOff>
      <xdr:row>394</xdr:row>
      <xdr:rowOff>142875</xdr:rowOff>
    </xdr:to>
    <xdr:pic>
      <xdr:nvPicPr>
        <xdr:cNvPr id="775" name="note385" descr="Note">
          <a:extLst>
            <a:ext uri="{FF2B5EF4-FFF2-40B4-BE49-F238E27FC236}">
              <a16:creationId xmlns:a16="http://schemas.microsoft.com/office/drawing/2014/main" id="{984E6B69-B00A-44E7-B669-CCC97E017B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83610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395</xdr:row>
          <xdr:rowOff>0</xdr:rowOff>
        </xdr:from>
        <xdr:to>
          <xdr:col>4</xdr:col>
          <xdr:colOff>257175</xdr:colOff>
          <xdr:row>395</xdr:row>
          <xdr:rowOff>266700</xdr:rowOff>
        </xdr:to>
        <xdr:sp macro="" textlink="">
          <xdr:nvSpPr>
            <xdr:cNvPr id="4871" name="Control 775" hidden="1">
              <a:extLst>
                <a:ext uri="{63B3BB69-23CF-44E3-9099-C40C66FF867C}">
                  <a14:compatExt spid="_x0000_s4871"/>
                </a:ext>
                <a:ext uri="{FF2B5EF4-FFF2-40B4-BE49-F238E27FC236}">
                  <a16:creationId xmlns:a16="http://schemas.microsoft.com/office/drawing/2014/main" id="{17944D44-2210-47DD-B4BD-FD4CE1D24D9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395</xdr:row>
      <xdr:rowOff>0</xdr:rowOff>
    </xdr:from>
    <xdr:to>
      <xdr:col>10</xdr:col>
      <xdr:colOff>190500</xdr:colOff>
      <xdr:row>395</xdr:row>
      <xdr:rowOff>142875</xdr:rowOff>
    </xdr:to>
    <xdr:pic>
      <xdr:nvPicPr>
        <xdr:cNvPr id="777" name="note386" descr="Note">
          <a:extLst>
            <a:ext uri="{FF2B5EF4-FFF2-40B4-BE49-F238E27FC236}">
              <a16:creationId xmlns:a16="http://schemas.microsoft.com/office/drawing/2014/main" id="{F6681569-876D-4FCD-8C6C-2EA25669E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88820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396</xdr:row>
          <xdr:rowOff>0</xdr:rowOff>
        </xdr:from>
        <xdr:to>
          <xdr:col>4</xdr:col>
          <xdr:colOff>257175</xdr:colOff>
          <xdr:row>396</xdr:row>
          <xdr:rowOff>266700</xdr:rowOff>
        </xdr:to>
        <xdr:sp macro="" textlink="">
          <xdr:nvSpPr>
            <xdr:cNvPr id="4873" name="Control 777" hidden="1">
              <a:extLst>
                <a:ext uri="{63B3BB69-23CF-44E3-9099-C40C66FF867C}">
                  <a14:compatExt spid="_x0000_s4873"/>
                </a:ext>
                <a:ext uri="{FF2B5EF4-FFF2-40B4-BE49-F238E27FC236}">
                  <a16:creationId xmlns:a16="http://schemas.microsoft.com/office/drawing/2014/main" id="{C0F91311-DC6B-4D3F-B465-1A616F0F590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396</xdr:row>
      <xdr:rowOff>0</xdr:rowOff>
    </xdr:from>
    <xdr:to>
      <xdr:col>10</xdr:col>
      <xdr:colOff>190500</xdr:colOff>
      <xdr:row>396</xdr:row>
      <xdr:rowOff>142875</xdr:rowOff>
    </xdr:to>
    <xdr:pic>
      <xdr:nvPicPr>
        <xdr:cNvPr id="779" name="note387" descr="Note">
          <a:extLst>
            <a:ext uri="{FF2B5EF4-FFF2-40B4-BE49-F238E27FC236}">
              <a16:creationId xmlns:a16="http://schemas.microsoft.com/office/drawing/2014/main" id="{6E4722AC-6657-45D5-915C-E606EB9C2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94030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397</xdr:row>
          <xdr:rowOff>0</xdr:rowOff>
        </xdr:from>
        <xdr:to>
          <xdr:col>4</xdr:col>
          <xdr:colOff>257175</xdr:colOff>
          <xdr:row>397</xdr:row>
          <xdr:rowOff>266700</xdr:rowOff>
        </xdr:to>
        <xdr:sp macro="" textlink="">
          <xdr:nvSpPr>
            <xdr:cNvPr id="4875" name="Control 779" hidden="1">
              <a:extLst>
                <a:ext uri="{63B3BB69-23CF-44E3-9099-C40C66FF867C}">
                  <a14:compatExt spid="_x0000_s4875"/>
                </a:ext>
                <a:ext uri="{FF2B5EF4-FFF2-40B4-BE49-F238E27FC236}">
                  <a16:creationId xmlns:a16="http://schemas.microsoft.com/office/drawing/2014/main" id="{A7D8ED2C-41BE-445B-9714-3B8FB2FC130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397</xdr:row>
      <xdr:rowOff>0</xdr:rowOff>
    </xdr:from>
    <xdr:to>
      <xdr:col>10</xdr:col>
      <xdr:colOff>190500</xdr:colOff>
      <xdr:row>397</xdr:row>
      <xdr:rowOff>142875</xdr:rowOff>
    </xdr:to>
    <xdr:pic>
      <xdr:nvPicPr>
        <xdr:cNvPr id="781" name="note388" descr="Note">
          <a:extLst>
            <a:ext uri="{FF2B5EF4-FFF2-40B4-BE49-F238E27FC236}">
              <a16:creationId xmlns:a16="http://schemas.microsoft.com/office/drawing/2014/main" id="{02554DC9-11DF-4F7E-9C4B-5ECACA1FFC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99240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398</xdr:row>
          <xdr:rowOff>0</xdr:rowOff>
        </xdr:from>
        <xdr:to>
          <xdr:col>4</xdr:col>
          <xdr:colOff>257175</xdr:colOff>
          <xdr:row>398</xdr:row>
          <xdr:rowOff>266700</xdr:rowOff>
        </xdr:to>
        <xdr:sp macro="" textlink="">
          <xdr:nvSpPr>
            <xdr:cNvPr id="4877" name="Control 781" hidden="1">
              <a:extLst>
                <a:ext uri="{63B3BB69-23CF-44E3-9099-C40C66FF867C}">
                  <a14:compatExt spid="_x0000_s4877"/>
                </a:ext>
                <a:ext uri="{FF2B5EF4-FFF2-40B4-BE49-F238E27FC236}">
                  <a16:creationId xmlns:a16="http://schemas.microsoft.com/office/drawing/2014/main" id="{2540A799-4F8D-49B8-91D1-E8063B351E7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398</xdr:row>
      <xdr:rowOff>0</xdr:rowOff>
    </xdr:from>
    <xdr:to>
      <xdr:col>10</xdr:col>
      <xdr:colOff>190500</xdr:colOff>
      <xdr:row>398</xdr:row>
      <xdr:rowOff>142875</xdr:rowOff>
    </xdr:to>
    <xdr:pic>
      <xdr:nvPicPr>
        <xdr:cNvPr id="783" name="note389" descr="Note">
          <a:extLst>
            <a:ext uri="{FF2B5EF4-FFF2-40B4-BE49-F238E27FC236}">
              <a16:creationId xmlns:a16="http://schemas.microsoft.com/office/drawing/2014/main" id="{263CBE51-6FAA-447F-B359-C707B0321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02679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399</xdr:row>
          <xdr:rowOff>0</xdr:rowOff>
        </xdr:from>
        <xdr:to>
          <xdr:col>4</xdr:col>
          <xdr:colOff>257175</xdr:colOff>
          <xdr:row>399</xdr:row>
          <xdr:rowOff>266700</xdr:rowOff>
        </xdr:to>
        <xdr:sp macro="" textlink="">
          <xdr:nvSpPr>
            <xdr:cNvPr id="4879" name="Control 783" hidden="1">
              <a:extLst>
                <a:ext uri="{63B3BB69-23CF-44E3-9099-C40C66FF867C}">
                  <a14:compatExt spid="_x0000_s4879"/>
                </a:ext>
                <a:ext uri="{FF2B5EF4-FFF2-40B4-BE49-F238E27FC236}">
                  <a16:creationId xmlns:a16="http://schemas.microsoft.com/office/drawing/2014/main" id="{AB6827C4-AC72-4461-9D5D-61052473B6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399</xdr:row>
      <xdr:rowOff>0</xdr:rowOff>
    </xdr:from>
    <xdr:to>
      <xdr:col>10</xdr:col>
      <xdr:colOff>190500</xdr:colOff>
      <xdr:row>399</xdr:row>
      <xdr:rowOff>142875</xdr:rowOff>
    </xdr:to>
    <xdr:pic>
      <xdr:nvPicPr>
        <xdr:cNvPr id="785" name="note390" descr="Note">
          <a:extLst>
            <a:ext uri="{FF2B5EF4-FFF2-40B4-BE49-F238E27FC236}">
              <a16:creationId xmlns:a16="http://schemas.microsoft.com/office/drawing/2014/main" id="{07CF6820-20B3-4CC7-BDA3-2DA1736F4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07832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400</xdr:row>
          <xdr:rowOff>0</xdr:rowOff>
        </xdr:from>
        <xdr:to>
          <xdr:col>4</xdr:col>
          <xdr:colOff>257175</xdr:colOff>
          <xdr:row>400</xdr:row>
          <xdr:rowOff>266700</xdr:rowOff>
        </xdr:to>
        <xdr:sp macro="" textlink="">
          <xdr:nvSpPr>
            <xdr:cNvPr id="4881" name="Control 785" hidden="1">
              <a:extLst>
                <a:ext uri="{63B3BB69-23CF-44E3-9099-C40C66FF867C}">
                  <a14:compatExt spid="_x0000_s4881"/>
                </a:ext>
                <a:ext uri="{FF2B5EF4-FFF2-40B4-BE49-F238E27FC236}">
                  <a16:creationId xmlns:a16="http://schemas.microsoft.com/office/drawing/2014/main" id="{049A50FB-58F9-40BA-A39A-46640D1A1A3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400</xdr:row>
      <xdr:rowOff>0</xdr:rowOff>
    </xdr:from>
    <xdr:to>
      <xdr:col>10</xdr:col>
      <xdr:colOff>190500</xdr:colOff>
      <xdr:row>400</xdr:row>
      <xdr:rowOff>142875</xdr:rowOff>
    </xdr:to>
    <xdr:pic>
      <xdr:nvPicPr>
        <xdr:cNvPr id="787" name="note391" descr="Note">
          <a:extLst>
            <a:ext uri="{FF2B5EF4-FFF2-40B4-BE49-F238E27FC236}">
              <a16:creationId xmlns:a16="http://schemas.microsoft.com/office/drawing/2014/main" id="{9E0E2D3A-EC03-4B83-8834-3899E0DCBE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12795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401</xdr:row>
          <xdr:rowOff>0</xdr:rowOff>
        </xdr:from>
        <xdr:to>
          <xdr:col>4</xdr:col>
          <xdr:colOff>257175</xdr:colOff>
          <xdr:row>401</xdr:row>
          <xdr:rowOff>266700</xdr:rowOff>
        </xdr:to>
        <xdr:sp macro="" textlink="">
          <xdr:nvSpPr>
            <xdr:cNvPr id="4883" name="Control 787" hidden="1">
              <a:extLst>
                <a:ext uri="{63B3BB69-23CF-44E3-9099-C40C66FF867C}">
                  <a14:compatExt spid="_x0000_s4883"/>
                </a:ext>
                <a:ext uri="{FF2B5EF4-FFF2-40B4-BE49-F238E27FC236}">
                  <a16:creationId xmlns:a16="http://schemas.microsoft.com/office/drawing/2014/main" id="{274F835A-0A2A-42B4-83A2-E78A8F52EB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401</xdr:row>
      <xdr:rowOff>0</xdr:rowOff>
    </xdr:from>
    <xdr:to>
      <xdr:col>10</xdr:col>
      <xdr:colOff>190500</xdr:colOff>
      <xdr:row>401</xdr:row>
      <xdr:rowOff>142875</xdr:rowOff>
    </xdr:to>
    <xdr:pic>
      <xdr:nvPicPr>
        <xdr:cNvPr id="789" name="note392" descr="Note">
          <a:extLst>
            <a:ext uri="{FF2B5EF4-FFF2-40B4-BE49-F238E27FC236}">
              <a16:creationId xmlns:a16="http://schemas.microsoft.com/office/drawing/2014/main" id="{03D042C4-2671-4D26-A5F4-96E47DDC0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18005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402</xdr:row>
          <xdr:rowOff>0</xdr:rowOff>
        </xdr:from>
        <xdr:to>
          <xdr:col>4</xdr:col>
          <xdr:colOff>257175</xdr:colOff>
          <xdr:row>402</xdr:row>
          <xdr:rowOff>266700</xdr:rowOff>
        </xdr:to>
        <xdr:sp macro="" textlink="">
          <xdr:nvSpPr>
            <xdr:cNvPr id="4885" name="Control 789" hidden="1">
              <a:extLst>
                <a:ext uri="{63B3BB69-23CF-44E3-9099-C40C66FF867C}">
                  <a14:compatExt spid="_x0000_s4885"/>
                </a:ext>
                <a:ext uri="{FF2B5EF4-FFF2-40B4-BE49-F238E27FC236}">
                  <a16:creationId xmlns:a16="http://schemas.microsoft.com/office/drawing/2014/main" id="{7EDCBB67-A8AE-454D-BEE1-E59E66D5E6E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402</xdr:row>
      <xdr:rowOff>0</xdr:rowOff>
    </xdr:from>
    <xdr:to>
      <xdr:col>10</xdr:col>
      <xdr:colOff>190500</xdr:colOff>
      <xdr:row>402</xdr:row>
      <xdr:rowOff>142875</xdr:rowOff>
    </xdr:to>
    <xdr:pic>
      <xdr:nvPicPr>
        <xdr:cNvPr id="791" name="note393" descr="Note">
          <a:extLst>
            <a:ext uri="{FF2B5EF4-FFF2-40B4-BE49-F238E27FC236}">
              <a16:creationId xmlns:a16="http://schemas.microsoft.com/office/drawing/2014/main" id="{63CAEB0C-3A21-4D6E-849D-AA793EDE7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23215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403</xdr:row>
          <xdr:rowOff>0</xdr:rowOff>
        </xdr:from>
        <xdr:to>
          <xdr:col>4</xdr:col>
          <xdr:colOff>257175</xdr:colOff>
          <xdr:row>403</xdr:row>
          <xdr:rowOff>266700</xdr:rowOff>
        </xdr:to>
        <xdr:sp macro="" textlink="">
          <xdr:nvSpPr>
            <xdr:cNvPr id="4887" name="Control 791" hidden="1">
              <a:extLst>
                <a:ext uri="{63B3BB69-23CF-44E3-9099-C40C66FF867C}">
                  <a14:compatExt spid="_x0000_s4887"/>
                </a:ext>
                <a:ext uri="{FF2B5EF4-FFF2-40B4-BE49-F238E27FC236}">
                  <a16:creationId xmlns:a16="http://schemas.microsoft.com/office/drawing/2014/main" id="{B31AA602-C7D5-4BDF-AAEE-FA3FD09DF68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403</xdr:row>
      <xdr:rowOff>0</xdr:rowOff>
    </xdr:from>
    <xdr:to>
      <xdr:col>10</xdr:col>
      <xdr:colOff>190500</xdr:colOff>
      <xdr:row>403</xdr:row>
      <xdr:rowOff>142875</xdr:rowOff>
    </xdr:to>
    <xdr:pic>
      <xdr:nvPicPr>
        <xdr:cNvPr id="793" name="note394" descr="Note">
          <a:extLst>
            <a:ext uri="{FF2B5EF4-FFF2-40B4-BE49-F238E27FC236}">
              <a16:creationId xmlns:a16="http://schemas.microsoft.com/office/drawing/2014/main" id="{2180582D-3F1C-43FF-91D3-CE0B1A3CF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28425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404</xdr:row>
          <xdr:rowOff>0</xdr:rowOff>
        </xdr:from>
        <xdr:to>
          <xdr:col>4</xdr:col>
          <xdr:colOff>257175</xdr:colOff>
          <xdr:row>404</xdr:row>
          <xdr:rowOff>266700</xdr:rowOff>
        </xdr:to>
        <xdr:sp macro="" textlink="">
          <xdr:nvSpPr>
            <xdr:cNvPr id="4889" name="Control 793" hidden="1">
              <a:extLst>
                <a:ext uri="{63B3BB69-23CF-44E3-9099-C40C66FF867C}">
                  <a14:compatExt spid="_x0000_s4889"/>
                </a:ext>
                <a:ext uri="{FF2B5EF4-FFF2-40B4-BE49-F238E27FC236}">
                  <a16:creationId xmlns:a16="http://schemas.microsoft.com/office/drawing/2014/main" id="{233D9607-90C8-41F7-B841-A794B963095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404</xdr:row>
      <xdr:rowOff>0</xdr:rowOff>
    </xdr:from>
    <xdr:to>
      <xdr:col>10</xdr:col>
      <xdr:colOff>190500</xdr:colOff>
      <xdr:row>404</xdr:row>
      <xdr:rowOff>142875</xdr:rowOff>
    </xdr:to>
    <xdr:pic>
      <xdr:nvPicPr>
        <xdr:cNvPr id="795" name="note395" descr="Note">
          <a:extLst>
            <a:ext uri="{FF2B5EF4-FFF2-40B4-BE49-F238E27FC236}">
              <a16:creationId xmlns:a16="http://schemas.microsoft.com/office/drawing/2014/main" id="{5D620B4A-BA76-469F-8054-AB372895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33635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405</xdr:row>
          <xdr:rowOff>0</xdr:rowOff>
        </xdr:from>
        <xdr:to>
          <xdr:col>4</xdr:col>
          <xdr:colOff>257175</xdr:colOff>
          <xdr:row>405</xdr:row>
          <xdr:rowOff>266700</xdr:rowOff>
        </xdr:to>
        <xdr:sp macro="" textlink="">
          <xdr:nvSpPr>
            <xdr:cNvPr id="4891" name="Control 795" hidden="1">
              <a:extLst>
                <a:ext uri="{63B3BB69-23CF-44E3-9099-C40C66FF867C}">
                  <a14:compatExt spid="_x0000_s4891"/>
                </a:ext>
                <a:ext uri="{FF2B5EF4-FFF2-40B4-BE49-F238E27FC236}">
                  <a16:creationId xmlns:a16="http://schemas.microsoft.com/office/drawing/2014/main" id="{89EC85A6-536E-4B82-B2E6-7B45FCDE21B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405</xdr:row>
      <xdr:rowOff>0</xdr:rowOff>
    </xdr:from>
    <xdr:to>
      <xdr:col>10</xdr:col>
      <xdr:colOff>190500</xdr:colOff>
      <xdr:row>405</xdr:row>
      <xdr:rowOff>142875</xdr:rowOff>
    </xdr:to>
    <xdr:pic>
      <xdr:nvPicPr>
        <xdr:cNvPr id="797" name="note396" descr="Note">
          <a:extLst>
            <a:ext uri="{FF2B5EF4-FFF2-40B4-BE49-F238E27FC236}">
              <a16:creationId xmlns:a16="http://schemas.microsoft.com/office/drawing/2014/main" id="{7095A436-893D-4B71-BF98-A86E22ED7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38845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406</xdr:row>
          <xdr:rowOff>0</xdr:rowOff>
        </xdr:from>
        <xdr:to>
          <xdr:col>4</xdr:col>
          <xdr:colOff>257175</xdr:colOff>
          <xdr:row>406</xdr:row>
          <xdr:rowOff>266700</xdr:rowOff>
        </xdr:to>
        <xdr:sp macro="" textlink="">
          <xdr:nvSpPr>
            <xdr:cNvPr id="4893" name="Control 797" hidden="1">
              <a:extLst>
                <a:ext uri="{63B3BB69-23CF-44E3-9099-C40C66FF867C}">
                  <a14:compatExt spid="_x0000_s4893"/>
                </a:ext>
                <a:ext uri="{FF2B5EF4-FFF2-40B4-BE49-F238E27FC236}">
                  <a16:creationId xmlns:a16="http://schemas.microsoft.com/office/drawing/2014/main" id="{B1BDA7CC-2217-436E-A421-DEFFB41C18A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406</xdr:row>
      <xdr:rowOff>0</xdr:rowOff>
    </xdr:from>
    <xdr:to>
      <xdr:col>10</xdr:col>
      <xdr:colOff>190500</xdr:colOff>
      <xdr:row>406</xdr:row>
      <xdr:rowOff>142875</xdr:rowOff>
    </xdr:to>
    <xdr:pic>
      <xdr:nvPicPr>
        <xdr:cNvPr id="799" name="note397" descr="Note">
          <a:extLst>
            <a:ext uri="{FF2B5EF4-FFF2-40B4-BE49-F238E27FC236}">
              <a16:creationId xmlns:a16="http://schemas.microsoft.com/office/drawing/2014/main" id="{F2B7BC54-DD5C-4240-8A21-49B9B2E91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44056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407</xdr:row>
          <xdr:rowOff>0</xdr:rowOff>
        </xdr:from>
        <xdr:to>
          <xdr:col>4</xdr:col>
          <xdr:colOff>257175</xdr:colOff>
          <xdr:row>407</xdr:row>
          <xdr:rowOff>266700</xdr:rowOff>
        </xdr:to>
        <xdr:sp macro="" textlink="">
          <xdr:nvSpPr>
            <xdr:cNvPr id="4895" name="Control 799" hidden="1">
              <a:extLst>
                <a:ext uri="{63B3BB69-23CF-44E3-9099-C40C66FF867C}">
                  <a14:compatExt spid="_x0000_s4895"/>
                </a:ext>
                <a:ext uri="{FF2B5EF4-FFF2-40B4-BE49-F238E27FC236}">
                  <a16:creationId xmlns:a16="http://schemas.microsoft.com/office/drawing/2014/main" id="{69658A76-1CD0-4B07-BAA5-DC9D969368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407</xdr:row>
      <xdr:rowOff>0</xdr:rowOff>
    </xdr:from>
    <xdr:to>
      <xdr:col>10</xdr:col>
      <xdr:colOff>190500</xdr:colOff>
      <xdr:row>407</xdr:row>
      <xdr:rowOff>142875</xdr:rowOff>
    </xdr:to>
    <xdr:pic>
      <xdr:nvPicPr>
        <xdr:cNvPr id="801" name="note398" descr="Note">
          <a:extLst>
            <a:ext uri="{FF2B5EF4-FFF2-40B4-BE49-F238E27FC236}">
              <a16:creationId xmlns:a16="http://schemas.microsoft.com/office/drawing/2014/main" id="{E394052A-9E60-4AE1-A4B8-42B0B5D9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48637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408</xdr:row>
          <xdr:rowOff>0</xdr:rowOff>
        </xdr:from>
        <xdr:to>
          <xdr:col>4</xdr:col>
          <xdr:colOff>257175</xdr:colOff>
          <xdr:row>408</xdr:row>
          <xdr:rowOff>266700</xdr:rowOff>
        </xdr:to>
        <xdr:sp macro="" textlink="">
          <xdr:nvSpPr>
            <xdr:cNvPr id="4897" name="Control 801" hidden="1">
              <a:extLst>
                <a:ext uri="{63B3BB69-23CF-44E3-9099-C40C66FF867C}">
                  <a14:compatExt spid="_x0000_s4897"/>
                </a:ext>
                <a:ext uri="{FF2B5EF4-FFF2-40B4-BE49-F238E27FC236}">
                  <a16:creationId xmlns:a16="http://schemas.microsoft.com/office/drawing/2014/main" id="{3F97B8C2-4A0B-49D3-A51C-4C093651957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408</xdr:row>
      <xdr:rowOff>0</xdr:rowOff>
    </xdr:from>
    <xdr:to>
      <xdr:col>10</xdr:col>
      <xdr:colOff>190500</xdr:colOff>
      <xdr:row>408</xdr:row>
      <xdr:rowOff>142875</xdr:rowOff>
    </xdr:to>
    <xdr:pic>
      <xdr:nvPicPr>
        <xdr:cNvPr id="803" name="note399" descr="Note">
          <a:extLst>
            <a:ext uri="{FF2B5EF4-FFF2-40B4-BE49-F238E27FC236}">
              <a16:creationId xmlns:a16="http://schemas.microsoft.com/office/drawing/2014/main" id="{2050149D-3CEA-4622-852E-44080DA4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53847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409</xdr:row>
          <xdr:rowOff>0</xdr:rowOff>
        </xdr:from>
        <xdr:to>
          <xdr:col>4</xdr:col>
          <xdr:colOff>257175</xdr:colOff>
          <xdr:row>409</xdr:row>
          <xdr:rowOff>266700</xdr:rowOff>
        </xdr:to>
        <xdr:sp macro="" textlink="">
          <xdr:nvSpPr>
            <xdr:cNvPr id="4899" name="Control 803" hidden="1">
              <a:extLst>
                <a:ext uri="{63B3BB69-23CF-44E3-9099-C40C66FF867C}">
                  <a14:compatExt spid="_x0000_s4899"/>
                </a:ext>
                <a:ext uri="{FF2B5EF4-FFF2-40B4-BE49-F238E27FC236}">
                  <a16:creationId xmlns:a16="http://schemas.microsoft.com/office/drawing/2014/main" id="{FFF4EB5D-119C-4925-BB19-78BF5DEE34D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409</xdr:row>
      <xdr:rowOff>0</xdr:rowOff>
    </xdr:from>
    <xdr:to>
      <xdr:col>10</xdr:col>
      <xdr:colOff>190500</xdr:colOff>
      <xdr:row>409</xdr:row>
      <xdr:rowOff>142875</xdr:rowOff>
    </xdr:to>
    <xdr:pic>
      <xdr:nvPicPr>
        <xdr:cNvPr id="805" name="note400" descr="Note">
          <a:extLst>
            <a:ext uri="{FF2B5EF4-FFF2-40B4-BE49-F238E27FC236}">
              <a16:creationId xmlns:a16="http://schemas.microsoft.com/office/drawing/2014/main" id="{E6B0B8B9-36EF-4963-845A-542CFDB778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54809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410</xdr:row>
          <xdr:rowOff>0</xdr:rowOff>
        </xdr:from>
        <xdr:to>
          <xdr:col>4</xdr:col>
          <xdr:colOff>257175</xdr:colOff>
          <xdr:row>410</xdr:row>
          <xdr:rowOff>266700</xdr:rowOff>
        </xdr:to>
        <xdr:sp macro="" textlink="">
          <xdr:nvSpPr>
            <xdr:cNvPr id="4901" name="Control 805" hidden="1">
              <a:extLst>
                <a:ext uri="{63B3BB69-23CF-44E3-9099-C40C66FF867C}">
                  <a14:compatExt spid="_x0000_s4901"/>
                </a:ext>
                <a:ext uri="{FF2B5EF4-FFF2-40B4-BE49-F238E27FC236}">
                  <a16:creationId xmlns:a16="http://schemas.microsoft.com/office/drawing/2014/main" id="{5F8E3504-D7BA-4C19-9AEE-1260B6E348A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410</xdr:row>
      <xdr:rowOff>0</xdr:rowOff>
    </xdr:from>
    <xdr:to>
      <xdr:col>10</xdr:col>
      <xdr:colOff>190500</xdr:colOff>
      <xdr:row>410</xdr:row>
      <xdr:rowOff>142875</xdr:rowOff>
    </xdr:to>
    <xdr:pic>
      <xdr:nvPicPr>
        <xdr:cNvPr id="807" name="note401" descr="Note">
          <a:extLst>
            <a:ext uri="{FF2B5EF4-FFF2-40B4-BE49-F238E27FC236}">
              <a16:creationId xmlns:a16="http://schemas.microsoft.com/office/drawing/2014/main" id="{A09CF9F7-1FEB-456A-BB38-20E7D3D28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60019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411</xdr:row>
          <xdr:rowOff>0</xdr:rowOff>
        </xdr:from>
        <xdr:to>
          <xdr:col>4</xdr:col>
          <xdr:colOff>257175</xdr:colOff>
          <xdr:row>411</xdr:row>
          <xdr:rowOff>266700</xdr:rowOff>
        </xdr:to>
        <xdr:sp macro="" textlink="">
          <xdr:nvSpPr>
            <xdr:cNvPr id="4903" name="Control 807" hidden="1">
              <a:extLst>
                <a:ext uri="{63B3BB69-23CF-44E3-9099-C40C66FF867C}">
                  <a14:compatExt spid="_x0000_s4903"/>
                </a:ext>
                <a:ext uri="{FF2B5EF4-FFF2-40B4-BE49-F238E27FC236}">
                  <a16:creationId xmlns:a16="http://schemas.microsoft.com/office/drawing/2014/main" id="{CF3BC9E9-976F-437D-BD7C-593EB5A2A89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411</xdr:row>
      <xdr:rowOff>0</xdr:rowOff>
    </xdr:from>
    <xdr:to>
      <xdr:col>10</xdr:col>
      <xdr:colOff>190500</xdr:colOff>
      <xdr:row>411</xdr:row>
      <xdr:rowOff>142875</xdr:rowOff>
    </xdr:to>
    <xdr:pic>
      <xdr:nvPicPr>
        <xdr:cNvPr id="809" name="note402" descr="Note">
          <a:extLst>
            <a:ext uri="{FF2B5EF4-FFF2-40B4-BE49-F238E27FC236}">
              <a16:creationId xmlns:a16="http://schemas.microsoft.com/office/drawing/2014/main" id="{048BA70B-E24A-477F-981E-C742B822E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65230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412</xdr:row>
          <xdr:rowOff>0</xdr:rowOff>
        </xdr:from>
        <xdr:to>
          <xdr:col>4</xdr:col>
          <xdr:colOff>257175</xdr:colOff>
          <xdr:row>412</xdr:row>
          <xdr:rowOff>266700</xdr:rowOff>
        </xdr:to>
        <xdr:sp macro="" textlink="">
          <xdr:nvSpPr>
            <xdr:cNvPr id="4905" name="Control 809" hidden="1">
              <a:extLst>
                <a:ext uri="{63B3BB69-23CF-44E3-9099-C40C66FF867C}">
                  <a14:compatExt spid="_x0000_s4905"/>
                </a:ext>
                <a:ext uri="{FF2B5EF4-FFF2-40B4-BE49-F238E27FC236}">
                  <a16:creationId xmlns:a16="http://schemas.microsoft.com/office/drawing/2014/main" id="{9EB293F7-8AD8-4D1D-BC66-E645C4235FF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412</xdr:row>
      <xdr:rowOff>0</xdr:rowOff>
    </xdr:from>
    <xdr:to>
      <xdr:col>10</xdr:col>
      <xdr:colOff>190500</xdr:colOff>
      <xdr:row>412</xdr:row>
      <xdr:rowOff>142875</xdr:rowOff>
    </xdr:to>
    <xdr:pic>
      <xdr:nvPicPr>
        <xdr:cNvPr id="811" name="note403" descr="Note">
          <a:extLst>
            <a:ext uri="{FF2B5EF4-FFF2-40B4-BE49-F238E27FC236}">
              <a16:creationId xmlns:a16="http://schemas.microsoft.com/office/drawing/2014/main" id="{58ADF7BD-5A6C-4E1C-9BE6-50F05D0A9F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67906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413</xdr:row>
          <xdr:rowOff>0</xdr:rowOff>
        </xdr:from>
        <xdr:to>
          <xdr:col>4</xdr:col>
          <xdr:colOff>257175</xdr:colOff>
          <xdr:row>413</xdr:row>
          <xdr:rowOff>266700</xdr:rowOff>
        </xdr:to>
        <xdr:sp macro="" textlink="">
          <xdr:nvSpPr>
            <xdr:cNvPr id="4907" name="Control 811" hidden="1">
              <a:extLst>
                <a:ext uri="{63B3BB69-23CF-44E3-9099-C40C66FF867C}">
                  <a14:compatExt spid="_x0000_s4907"/>
                </a:ext>
                <a:ext uri="{FF2B5EF4-FFF2-40B4-BE49-F238E27FC236}">
                  <a16:creationId xmlns:a16="http://schemas.microsoft.com/office/drawing/2014/main" id="{10E6D17D-657D-417B-86D6-CC33ED48C45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413</xdr:row>
      <xdr:rowOff>0</xdr:rowOff>
    </xdr:from>
    <xdr:to>
      <xdr:col>10</xdr:col>
      <xdr:colOff>190500</xdr:colOff>
      <xdr:row>413</xdr:row>
      <xdr:rowOff>142875</xdr:rowOff>
    </xdr:to>
    <xdr:pic>
      <xdr:nvPicPr>
        <xdr:cNvPr id="813" name="note404" descr="Note">
          <a:extLst>
            <a:ext uri="{FF2B5EF4-FFF2-40B4-BE49-F238E27FC236}">
              <a16:creationId xmlns:a16="http://schemas.microsoft.com/office/drawing/2014/main" id="{59267E07-20FC-44C2-AA0A-F2992970E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70773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414</xdr:row>
          <xdr:rowOff>0</xdr:rowOff>
        </xdr:from>
        <xdr:to>
          <xdr:col>4</xdr:col>
          <xdr:colOff>257175</xdr:colOff>
          <xdr:row>414</xdr:row>
          <xdr:rowOff>266700</xdr:rowOff>
        </xdr:to>
        <xdr:sp macro="" textlink="">
          <xdr:nvSpPr>
            <xdr:cNvPr id="4909" name="Control 813" hidden="1">
              <a:extLst>
                <a:ext uri="{63B3BB69-23CF-44E3-9099-C40C66FF867C}">
                  <a14:compatExt spid="_x0000_s4909"/>
                </a:ext>
                <a:ext uri="{FF2B5EF4-FFF2-40B4-BE49-F238E27FC236}">
                  <a16:creationId xmlns:a16="http://schemas.microsoft.com/office/drawing/2014/main" id="{BE7D6288-E7A7-45C4-8F26-2C2245183BD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414</xdr:row>
      <xdr:rowOff>0</xdr:rowOff>
    </xdr:from>
    <xdr:to>
      <xdr:col>10</xdr:col>
      <xdr:colOff>190500</xdr:colOff>
      <xdr:row>414</xdr:row>
      <xdr:rowOff>142875</xdr:rowOff>
    </xdr:to>
    <xdr:pic>
      <xdr:nvPicPr>
        <xdr:cNvPr id="815" name="note405" descr="Note">
          <a:extLst>
            <a:ext uri="{FF2B5EF4-FFF2-40B4-BE49-F238E27FC236}">
              <a16:creationId xmlns:a16="http://schemas.microsoft.com/office/drawing/2014/main" id="{5918409C-DF41-42F4-9605-991F80052A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72497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415</xdr:row>
          <xdr:rowOff>0</xdr:rowOff>
        </xdr:from>
        <xdr:to>
          <xdr:col>4</xdr:col>
          <xdr:colOff>257175</xdr:colOff>
          <xdr:row>415</xdr:row>
          <xdr:rowOff>266700</xdr:rowOff>
        </xdr:to>
        <xdr:sp macro="" textlink="">
          <xdr:nvSpPr>
            <xdr:cNvPr id="4911" name="Control 815" hidden="1">
              <a:extLst>
                <a:ext uri="{63B3BB69-23CF-44E3-9099-C40C66FF867C}">
                  <a14:compatExt spid="_x0000_s4911"/>
                </a:ext>
                <a:ext uri="{FF2B5EF4-FFF2-40B4-BE49-F238E27FC236}">
                  <a16:creationId xmlns:a16="http://schemas.microsoft.com/office/drawing/2014/main" id="{91DF382A-BB36-476D-BB97-FFBFA3474D4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415</xdr:row>
      <xdr:rowOff>0</xdr:rowOff>
    </xdr:from>
    <xdr:to>
      <xdr:col>10</xdr:col>
      <xdr:colOff>190500</xdr:colOff>
      <xdr:row>415</xdr:row>
      <xdr:rowOff>142875</xdr:rowOff>
    </xdr:to>
    <xdr:pic>
      <xdr:nvPicPr>
        <xdr:cNvPr id="817" name="note406" descr="Note">
          <a:extLst>
            <a:ext uri="{FF2B5EF4-FFF2-40B4-BE49-F238E27FC236}">
              <a16:creationId xmlns:a16="http://schemas.microsoft.com/office/drawing/2014/main" id="{3DD65523-2141-4A45-9C9C-9245B0DD76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76126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416</xdr:row>
          <xdr:rowOff>0</xdr:rowOff>
        </xdr:from>
        <xdr:to>
          <xdr:col>4</xdr:col>
          <xdr:colOff>257175</xdr:colOff>
          <xdr:row>416</xdr:row>
          <xdr:rowOff>266700</xdr:rowOff>
        </xdr:to>
        <xdr:sp macro="" textlink="">
          <xdr:nvSpPr>
            <xdr:cNvPr id="4913" name="Control 817" hidden="1">
              <a:extLst>
                <a:ext uri="{63B3BB69-23CF-44E3-9099-C40C66FF867C}">
                  <a14:compatExt spid="_x0000_s4913"/>
                </a:ext>
                <a:ext uri="{FF2B5EF4-FFF2-40B4-BE49-F238E27FC236}">
                  <a16:creationId xmlns:a16="http://schemas.microsoft.com/office/drawing/2014/main" id="{BD3CB0F2-5B9D-4512-B43D-748EBAF6654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416</xdr:row>
      <xdr:rowOff>0</xdr:rowOff>
    </xdr:from>
    <xdr:to>
      <xdr:col>10</xdr:col>
      <xdr:colOff>190500</xdr:colOff>
      <xdr:row>416</xdr:row>
      <xdr:rowOff>142875</xdr:rowOff>
    </xdr:to>
    <xdr:pic>
      <xdr:nvPicPr>
        <xdr:cNvPr id="819" name="note407" descr="Note">
          <a:extLst>
            <a:ext uri="{FF2B5EF4-FFF2-40B4-BE49-F238E27FC236}">
              <a16:creationId xmlns:a16="http://schemas.microsoft.com/office/drawing/2014/main" id="{E0ED76BF-A999-4DF0-A8AE-94349A932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78422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417</xdr:row>
          <xdr:rowOff>0</xdr:rowOff>
        </xdr:from>
        <xdr:to>
          <xdr:col>4</xdr:col>
          <xdr:colOff>257175</xdr:colOff>
          <xdr:row>417</xdr:row>
          <xdr:rowOff>266700</xdr:rowOff>
        </xdr:to>
        <xdr:sp macro="" textlink="">
          <xdr:nvSpPr>
            <xdr:cNvPr id="4915" name="Control 819" hidden="1">
              <a:extLst>
                <a:ext uri="{63B3BB69-23CF-44E3-9099-C40C66FF867C}">
                  <a14:compatExt spid="_x0000_s4915"/>
                </a:ext>
                <a:ext uri="{FF2B5EF4-FFF2-40B4-BE49-F238E27FC236}">
                  <a16:creationId xmlns:a16="http://schemas.microsoft.com/office/drawing/2014/main" id="{B985239C-9BEB-4F64-BEAF-D225172ABCA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417</xdr:row>
      <xdr:rowOff>0</xdr:rowOff>
    </xdr:from>
    <xdr:to>
      <xdr:col>10</xdr:col>
      <xdr:colOff>190500</xdr:colOff>
      <xdr:row>417</xdr:row>
      <xdr:rowOff>142875</xdr:rowOff>
    </xdr:to>
    <xdr:pic>
      <xdr:nvPicPr>
        <xdr:cNvPr id="821" name="note408" descr="Note">
          <a:extLst>
            <a:ext uri="{FF2B5EF4-FFF2-40B4-BE49-F238E27FC236}">
              <a16:creationId xmlns:a16="http://schemas.microsoft.com/office/drawing/2014/main" id="{32E13142-FF12-4582-B961-1AF94298E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83632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418</xdr:row>
          <xdr:rowOff>0</xdr:rowOff>
        </xdr:from>
        <xdr:to>
          <xdr:col>4</xdr:col>
          <xdr:colOff>257175</xdr:colOff>
          <xdr:row>418</xdr:row>
          <xdr:rowOff>266700</xdr:rowOff>
        </xdr:to>
        <xdr:sp macro="" textlink="">
          <xdr:nvSpPr>
            <xdr:cNvPr id="4917" name="Control 821" hidden="1">
              <a:extLst>
                <a:ext uri="{63B3BB69-23CF-44E3-9099-C40C66FF867C}">
                  <a14:compatExt spid="_x0000_s4917"/>
                </a:ext>
                <a:ext uri="{FF2B5EF4-FFF2-40B4-BE49-F238E27FC236}">
                  <a16:creationId xmlns:a16="http://schemas.microsoft.com/office/drawing/2014/main" id="{52006CCF-8318-47B2-9C2C-BEA45150CA1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418</xdr:row>
      <xdr:rowOff>0</xdr:rowOff>
    </xdr:from>
    <xdr:to>
      <xdr:col>10</xdr:col>
      <xdr:colOff>190500</xdr:colOff>
      <xdr:row>418</xdr:row>
      <xdr:rowOff>142875</xdr:rowOff>
    </xdr:to>
    <xdr:pic>
      <xdr:nvPicPr>
        <xdr:cNvPr id="823" name="note409" descr="Note">
          <a:extLst>
            <a:ext uri="{FF2B5EF4-FFF2-40B4-BE49-F238E27FC236}">
              <a16:creationId xmlns:a16="http://schemas.microsoft.com/office/drawing/2014/main" id="{831F91E4-8A1C-4C08-AF46-B8A019ABF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88842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419</xdr:row>
          <xdr:rowOff>0</xdr:rowOff>
        </xdr:from>
        <xdr:to>
          <xdr:col>4</xdr:col>
          <xdr:colOff>257175</xdr:colOff>
          <xdr:row>419</xdr:row>
          <xdr:rowOff>266700</xdr:rowOff>
        </xdr:to>
        <xdr:sp macro="" textlink="">
          <xdr:nvSpPr>
            <xdr:cNvPr id="4919" name="Control 823" hidden="1">
              <a:extLst>
                <a:ext uri="{63B3BB69-23CF-44E3-9099-C40C66FF867C}">
                  <a14:compatExt spid="_x0000_s4919"/>
                </a:ext>
                <a:ext uri="{FF2B5EF4-FFF2-40B4-BE49-F238E27FC236}">
                  <a16:creationId xmlns:a16="http://schemas.microsoft.com/office/drawing/2014/main" id="{FF3A3968-2837-4E1F-89DB-DF3E1096D8D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419</xdr:row>
      <xdr:rowOff>0</xdr:rowOff>
    </xdr:from>
    <xdr:to>
      <xdr:col>10</xdr:col>
      <xdr:colOff>190500</xdr:colOff>
      <xdr:row>419</xdr:row>
      <xdr:rowOff>142875</xdr:rowOff>
    </xdr:to>
    <xdr:pic>
      <xdr:nvPicPr>
        <xdr:cNvPr id="825" name="note410" descr="Note">
          <a:extLst>
            <a:ext uri="{FF2B5EF4-FFF2-40B4-BE49-F238E27FC236}">
              <a16:creationId xmlns:a16="http://schemas.microsoft.com/office/drawing/2014/main" id="{9D96588A-12B0-4BC3-B4B8-944E8F105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93805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420</xdr:row>
          <xdr:rowOff>0</xdr:rowOff>
        </xdr:from>
        <xdr:to>
          <xdr:col>4</xdr:col>
          <xdr:colOff>257175</xdr:colOff>
          <xdr:row>420</xdr:row>
          <xdr:rowOff>266700</xdr:rowOff>
        </xdr:to>
        <xdr:sp macro="" textlink="">
          <xdr:nvSpPr>
            <xdr:cNvPr id="4921" name="Control 825" hidden="1">
              <a:extLst>
                <a:ext uri="{63B3BB69-23CF-44E3-9099-C40C66FF867C}">
                  <a14:compatExt spid="_x0000_s4921"/>
                </a:ext>
                <a:ext uri="{FF2B5EF4-FFF2-40B4-BE49-F238E27FC236}">
                  <a16:creationId xmlns:a16="http://schemas.microsoft.com/office/drawing/2014/main" id="{8AE67D24-290E-40A9-94BB-625754BC4BA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420</xdr:row>
      <xdr:rowOff>0</xdr:rowOff>
    </xdr:from>
    <xdr:to>
      <xdr:col>10</xdr:col>
      <xdr:colOff>190500</xdr:colOff>
      <xdr:row>420</xdr:row>
      <xdr:rowOff>142875</xdr:rowOff>
    </xdr:to>
    <xdr:pic>
      <xdr:nvPicPr>
        <xdr:cNvPr id="827" name="note411" descr="Note">
          <a:extLst>
            <a:ext uri="{FF2B5EF4-FFF2-40B4-BE49-F238E27FC236}">
              <a16:creationId xmlns:a16="http://schemas.microsoft.com/office/drawing/2014/main" id="{8673E05D-5197-431D-B5F9-174569C1CF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799015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421</xdr:row>
          <xdr:rowOff>0</xdr:rowOff>
        </xdr:from>
        <xdr:to>
          <xdr:col>4</xdr:col>
          <xdr:colOff>257175</xdr:colOff>
          <xdr:row>421</xdr:row>
          <xdr:rowOff>266700</xdr:rowOff>
        </xdr:to>
        <xdr:sp macro="" textlink="">
          <xdr:nvSpPr>
            <xdr:cNvPr id="4923" name="Control 827" hidden="1">
              <a:extLst>
                <a:ext uri="{63B3BB69-23CF-44E3-9099-C40C66FF867C}">
                  <a14:compatExt spid="_x0000_s4923"/>
                </a:ext>
                <a:ext uri="{FF2B5EF4-FFF2-40B4-BE49-F238E27FC236}">
                  <a16:creationId xmlns:a16="http://schemas.microsoft.com/office/drawing/2014/main" id="{57E6DFDC-4E14-4BF9-A038-D4ACBC85E6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421</xdr:row>
      <xdr:rowOff>0</xdr:rowOff>
    </xdr:from>
    <xdr:to>
      <xdr:col>10</xdr:col>
      <xdr:colOff>190500</xdr:colOff>
      <xdr:row>421</xdr:row>
      <xdr:rowOff>142875</xdr:rowOff>
    </xdr:to>
    <xdr:pic>
      <xdr:nvPicPr>
        <xdr:cNvPr id="829" name="note412" descr="Note">
          <a:extLst>
            <a:ext uri="{FF2B5EF4-FFF2-40B4-BE49-F238E27FC236}">
              <a16:creationId xmlns:a16="http://schemas.microsoft.com/office/drawing/2014/main" id="{A05241CA-F6B3-46D2-B46F-05F510045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04225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422</xdr:row>
          <xdr:rowOff>0</xdr:rowOff>
        </xdr:from>
        <xdr:to>
          <xdr:col>4</xdr:col>
          <xdr:colOff>257175</xdr:colOff>
          <xdr:row>422</xdr:row>
          <xdr:rowOff>266700</xdr:rowOff>
        </xdr:to>
        <xdr:sp macro="" textlink="">
          <xdr:nvSpPr>
            <xdr:cNvPr id="4925" name="Control 829" hidden="1">
              <a:extLst>
                <a:ext uri="{63B3BB69-23CF-44E3-9099-C40C66FF867C}">
                  <a14:compatExt spid="_x0000_s4925"/>
                </a:ext>
                <a:ext uri="{FF2B5EF4-FFF2-40B4-BE49-F238E27FC236}">
                  <a16:creationId xmlns:a16="http://schemas.microsoft.com/office/drawing/2014/main" id="{DF97FAE9-3E6C-4073-8642-69887E20E6B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422</xdr:row>
      <xdr:rowOff>0</xdr:rowOff>
    </xdr:from>
    <xdr:to>
      <xdr:col>10</xdr:col>
      <xdr:colOff>190500</xdr:colOff>
      <xdr:row>422</xdr:row>
      <xdr:rowOff>142875</xdr:rowOff>
    </xdr:to>
    <xdr:pic>
      <xdr:nvPicPr>
        <xdr:cNvPr id="831" name="note413" descr="Note">
          <a:extLst>
            <a:ext uri="{FF2B5EF4-FFF2-40B4-BE49-F238E27FC236}">
              <a16:creationId xmlns:a16="http://schemas.microsoft.com/office/drawing/2014/main" id="{BEA6F460-5A55-4828-86AD-A05930530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08997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423</xdr:row>
          <xdr:rowOff>0</xdr:rowOff>
        </xdr:from>
        <xdr:to>
          <xdr:col>4</xdr:col>
          <xdr:colOff>257175</xdr:colOff>
          <xdr:row>423</xdr:row>
          <xdr:rowOff>266700</xdr:rowOff>
        </xdr:to>
        <xdr:sp macro="" textlink="">
          <xdr:nvSpPr>
            <xdr:cNvPr id="4927" name="Control 831" hidden="1">
              <a:extLst>
                <a:ext uri="{63B3BB69-23CF-44E3-9099-C40C66FF867C}">
                  <a14:compatExt spid="_x0000_s4927"/>
                </a:ext>
                <a:ext uri="{FF2B5EF4-FFF2-40B4-BE49-F238E27FC236}">
                  <a16:creationId xmlns:a16="http://schemas.microsoft.com/office/drawing/2014/main" id="{C84FFA31-9817-47A2-840B-4593A2A20E7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423</xdr:row>
      <xdr:rowOff>0</xdr:rowOff>
    </xdr:from>
    <xdr:to>
      <xdr:col>10</xdr:col>
      <xdr:colOff>190500</xdr:colOff>
      <xdr:row>423</xdr:row>
      <xdr:rowOff>142875</xdr:rowOff>
    </xdr:to>
    <xdr:pic>
      <xdr:nvPicPr>
        <xdr:cNvPr id="833" name="note414" descr="Note">
          <a:extLst>
            <a:ext uri="{FF2B5EF4-FFF2-40B4-BE49-F238E27FC236}">
              <a16:creationId xmlns:a16="http://schemas.microsoft.com/office/drawing/2014/main" id="{11753927-46CE-4F14-8856-AAA2E754B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13960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424</xdr:row>
          <xdr:rowOff>0</xdr:rowOff>
        </xdr:from>
        <xdr:to>
          <xdr:col>4</xdr:col>
          <xdr:colOff>257175</xdr:colOff>
          <xdr:row>424</xdr:row>
          <xdr:rowOff>266700</xdr:rowOff>
        </xdr:to>
        <xdr:sp macro="" textlink="">
          <xdr:nvSpPr>
            <xdr:cNvPr id="4929" name="Control 833" hidden="1">
              <a:extLst>
                <a:ext uri="{63B3BB69-23CF-44E3-9099-C40C66FF867C}">
                  <a14:compatExt spid="_x0000_s4929"/>
                </a:ext>
                <a:ext uri="{FF2B5EF4-FFF2-40B4-BE49-F238E27FC236}">
                  <a16:creationId xmlns:a16="http://schemas.microsoft.com/office/drawing/2014/main" id="{5E62175A-DB13-4FED-9CFA-4F0A938163F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424</xdr:row>
      <xdr:rowOff>0</xdr:rowOff>
    </xdr:from>
    <xdr:to>
      <xdr:col>10</xdr:col>
      <xdr:colOff>190500</xdr:colOff>
      <xdr:row>424</xdr:row>
      <xdr:rowOff>142875</xdr:rowOff>
    </xdr:to>
    <xdr:pic>
      <xdr:nvPicPr>
        <xdr:cNvPr id="835" name="note415" descr="Note">
          <a:extLst>
            <a:ext uri="{FF2B5EF4-FFF2-40B4-BE49-F238E27FC236}">
              <a16:creationId xmlns:a16="http://schemas.microsoft.com/office/drawing/2014/main" id="{76212AB7-851E-4656-A68D-91FF3CB61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16065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425</xdr:row>
          <xdr:rowOff>0</xdr:rowOff>
        </xdr:from>
        <xdr:to>
          <xdr:col>4</xdr:col>
          <xdr:colOff>257175</xdr:colOff>
          <xdr:row>425</xdr:row>
          <xdr:rowOff>266700</xdr:rowOff>
        </xdr:to>
        <xdr:sp macro="" textlink="">
          <xdr:nvSpPr>
            <xdr:cNvPr id="4931" name="Control 835" hidden="1">
              <a:extLst>
                <a:ext uri="{63B3BB69-23CF-44E3-9099-C40C66FF867C}">
                  <a14:compatExt spid="_x0000_s4931"/>
                </a:ext>
                <a:ext uri="{FF2B5EF4-FFF2-40B4-BE49-F238E27FC236}">
                  <a16:creationId xmlns:a16="http://schemas.microsoft.com/office/drawing/2014/main" id="{FACEA9AA-4471-4B8D-AE09-A03DF00B837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425</xdr:row>
      <xdr:rowOff>0</xdr:rowOff>
    </xdr:from>
    <xdr:to>
      <xdr:col>10</xdr:col>
      <xdr:colOff>190500</xdr:colOff>
      <xdr:row>425</xdr:row>
      <xdr:rowOff>142875</xdr:rowOff>
    </xdr:to>
    <xdr:pic>
      <xdr:nvPicPr>
        <xdr:cNvPr id="837" name="note416" descr="Note">
          <a:extLst>
            <a:ext uri="{FF2B5EF4-FFF2-40B4-BE49-F238E27FC236}">
              <a16:creationId xmlns:a16="http://schemas.microsoft.com/office/drawing/2014/main" id="{F2C34CEF-926D-4E97-9EE3-342B4226C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18170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426</xdr:row>
          <xdr:rowOff>0</xdr:rowOff>
        </xdr:from>
        <xdr:to>
          <xdr:col>4</xdr:col>
          <xdr:colOff>257175</xdr:colOff>
          <xdr:row>426</xdr:row>
          <xdr:rowOff>266700</xdr:rowOff>
        </xdr:to>
        <xdr:sp macro="" textlink="">
          <xdr:nvSpPr>
            <xdr:cNvPr id="4933" name="Control 837" hidden="1">
              <a:extLst>
                <a:ext uri="{63B3BB69-23CF-44E3-9099-C40C66FF867C}">
                  <a14:compatExt spid="_x0000_s4933"/>
                </a:ext>
                <a:ext uri="{FF2B5EF4-FFF2-40B4-BE49-F238E27FC236}">
                  <a16:creationId xmlns:a16="http://schemas.microsoft.com/office/drawing/2014/main" id="{11C7EBCF-CB1E-402E-A020-FB14E54B55C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426</xdr:row>
      <xdr:rowOff>0</xdr:rowOff>
    </xdr:from>
    <xdr:to>
      <xdr:col>10</xdr:col>
      <xdr:colOff>190500</xdr:colOff>
      <xdr:row>426</xdr:row>
      <xdr:rowOff>142875</xdr:rowOff>
    </xdr:to>
    <xdr:pic>
      <xdr:nvPicPr>
        <xdr:cNvPr id="839" name="note417" descr="Note">
          <a:extLst>
            <a:ext uri="{FF2B5EF4-FFF2-40B4-BE49-F238E27FC236}">
              <a16:creationId xmlns:a16="http://schemas.microsoft.com/office/drawing/2014/main" id="{F2D8C2F8-C4B1-402E-94F2-F4DCE3D3A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20465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427</xdr:row>
          <xdr:rowOff>0</xdr:rowOff>
        </xdr:from>
        <xdr:to>
          <xdr:col>4</xdr:col>
          <xdr:colOff>257175</xdr:colOff>
          <xdr:row>427</xdr:row>
          <xdr:rowOff>266700</xdr:rowOff>
        </xdr:to>
        <xdr:sp macro="" textlink="">
          <xdr:nvSpPr>
            <xdr:cNvPr id="4935" name="Control 839" hidden="1">
              <a:extLst>
                <a:ext uri="{63B3BB69-23CF-44E3-9099-C40C66FF867C}">
                  <a14:compatExt spid="_x0000_s4935"/>
                </a:ext>
                <a:ext uri="{FF2B5EF4-FFF2-40B4-BE49-F238E27FC236}">
                  <a16:creationId xmlns:a16="http://schemas.microsoft.com/office/drawing/2014/main" id="{A6AF67E9-3A35-4F3E-BAC2-577C5AAA973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427</xdr:row>
      <xdr:rowOff>0</xdr:rowOff>
    </xdr:from>
    <xdr:to>
      <xdr:col>10</xdr:col>
      <xdr:colOff>190500</xdr:colOff>
      <xdr:row>427</xdr:row>
      <xdr:rowOff>142875</xdr:rowOff>
    </xdr:to>
    <xdr:pic>
      <xdr:nvPicPr>
        <xdr:cNvPr id="841" name="note418" descr="Note">
          <a:extLst>
            <a:ext uri="{FF2B5EF4-FFF2-40B4-BE49-F238E27FC236}">
              <a16:creationId xmlns:a16="http://schemas.microsoft.com/office/drawing/2014/main" id="{14B99B35-ECC7-41A5-866B-8723C3D166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23904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428</xdr:row>
          <xdr:rowOff>0</xdr:rowOff>
        </xdr:from>
        <xdr:to>
          <xdr:col>4</xdr:col>
          <xdr:colOff>257175</xdr:colOff>
          <xdr:row>428</xdr:row>
          <xdr:rowOff>266700</xdr:rowOff>
        </xdr:to>
        <xdr:sp macro="" textlink="">
          <xdr:nvSpPr>
            <xdr:cNvPr id="4937" name="Control 841" hidden="1">
              <a:extLst>
                <a:ext uri="{63B3BB69-23CF-44E3-9099-C40C66FF867C}">
                  <a14:compatExt spid="_x0000_s4937"/>
                </a:ext>
                <a:ext uri="{FF2B5EF4-FFF2-40B4-BE49-F238E27FC236}">
                  <a16:creationId xmlns:a16="http://schemas.microsoft.com/office/drawing/2014/main" id="{56CBBEF7-BFFC-49B9-ABEF-F5E855D6B4D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428</xdr:row>
      <xdr:rowOff>0</xdr:rowOff>
    </xdr:from>
    <xdr:to>
      <xdr:col>10</xdr:col>
      <xdr:colOff>190500</xdr:colOff>
      <xdr:row>428</xdr:row>
      <xdr:rowOff>142875</xdr:rowOff>
    </xdr:to>
    <xdr:pic>
      <xdr:nvPicPr>
        <xdr:cNvPr id="843" name="note419" descr="Note">
          <a:extLst>
            <a:ext uri="{FF2B5EF4-FFF2-40B4-BE49-F238E27FC236}">
              <a16:creationId xmlns:a16="http://schemas.microsoft.com/office/drawing/2014/main" id="{84497F9F-4016-404F-92B3-DE80F631B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28866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429</xdr:row>
          <xdr:rowOff>0</xdr:rowOff>
        </xdr:from>
        <xdr:to>
          <xdr:col>4</xdr:col>
          <xdr:colOff>257175</xdr:colOff>
          <xdr:row>429</xdr:row>
          <xdr:rowOff>266700</xdr:rowOff>
        </xdr:to>
        <xdr:sp macro="" textlink="">
          <xdr:nvSpPr>
            <xdr:cNvPr id="4939" name="Control 843" hidden="1">
              <a:extLst>
                <a:ext uri="{63B3BB69-23CF-44E3-9099-C40C66FF867C}">
                  <a14:compatExt spid="_x0000_s4939"/>
                </a:ext>
                <a:ext uri="{FF2B5EF4-FFF2-40B4-BE49-F238E27FC236}">
                  <a16:creationId xmlns:a16="http://schemas.microsoft.com/office/drawing/2014/main" id="{40D81EC3-AB6A-43E6-A747-B86D26232E0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429</xdr:row>
      <xdr:rowOff>0</xdr:rowOff>
    </xdr:from>
    <xdr:to>
      <xdr:col>10</xdr:col>
      <xdr:colOff>190500</xdr:colOff>
      <xdr:row>429</xdr:row>
      <xdr:rowOff>142875</xdr:rowOff>
    </xdr:to>
    <xdr:pic>
      <xdr:nvPicPr>
        <xdr:cNvPr id="845" name="note420" descr="Note">
          <a:extLst>
            <a:ext uri="{FF2B5EF4-FFF2-40B4-BE49-F238E27FC236}">
              <a16:creationId xmlns:a16="http://schemas.microsoft.com/office/drawing/2014/main" id="{A04C3719-3A88-490B-A742-BE1B6033F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34076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430</xdr:row>
          <xdr:rowOff>0</xdr:rowOff>
        </xdr:from>
        <xdr:to>
          <xdr:col>4</xdr:col>
          <xdr:colOff>257175</xdr:colOff>
          <xdr:row>430</xdr:row>
          <xdr:rowOff>266700</xdr:rowOff>
        </xdr:to>
        <xdr:sp macro="" textlink="">
          <xdr:nvSpPr>
            <xdr:cNvPr id="4941" name="Control 845" hidden="1">
              <a:extLst>
                <a:ext uri="{63B3BB69-23CF-44E3-9099-C40C66FF867C}">
                  <a14:compatExt spid="_x0000_s4941"/>
                </a:ext>
                <a:ext uri="{FF2B5EF4-FFF2-40B4-BE49-F238E27FC236}">
                  <a16:creationId xmlns:a16="http://schemas.microsoft.com/office/drawing/2014/main" id="{4071A2F5-B23C-49B3-92A2-5AF6100182A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430</xdr:row>
      <xdr:rowOff>0</xdr:rowOff>
    </xdr:from>
    <xdr:to>
      <xdr:col>10</xdr:col>
      <xdr:colOff>190500</xdr:colOff>
      <xdr:row>430</xdr:row>
      <xdr:rowOff>142875</xdr:rowOff>
    </xdr:to>
    <xdr:pic>
      <xdr:nvPicPr>
        <xdr:cNvPr id="847" name="note421" descr="Note">
          <a:extLst>
            <a:ext uri="{FF2B5EF4-FFF2-40B4-BE49-F238E27FC236}">
              <a16:creationId xmlns:a16="http://schemas.microsoft.com/office/drawing/2014/main" id="{DA293303-579C-458F-BE79-693DE3EEE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38086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431</xdr:row>
          <xdr:rowOff>0</xdr:rowOff>
        </xdr:from>
        <xdr:to>
          <xdr:col>4</xdr:col>
          <xdr:colOff>257175</xdr:colOff>
          <xdr:row>431</xdr:row>
          <xdr:rowOff>266700</xdr:rowOff>
        </xdr:to>
        <xdr:sp macro="" textlink="">
          <xdr:nvSpPr>
            <xdr:cNvPr id="4943" name="Control 847" hidden="1">
              <a:extLst>
                <a:ext uri="{63B3BB69-23CF-44E3-9099-C40C66FF867C}">
                  <a14:compatExt spid="_x0000_s4943"/>
                </a:ext>
                <a:ext uri="{FF2B5EF4-FFF2-40B4-BE49-F238E27FC236}">
                  <a16:creationId xmlns:a16="http://schemas.microsoft.com/office/drawing/2014/main" id="{B94869B8-1876-46CB-9641-32038308D1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431</xdr:row>
      <xdr:rowOff>0</xdr:rowOff>
    </xdr:from>
    <xdr:to>
      <xdr:col>10</xdr:col>
      <xdr:colOff>190500</xdr:colOff>
      <xdr:row>431</xdr:row>
      <xdr:rowOff>142875</xdr:rowOff>
    </xdr:to>
    <xdr:pic>
      <xdr:nvPicPr>
        <xdr:cNvPr id="849" name="note422" descr="Note">
          <a:extLst>
            <a:ext uri="{FF2B5EF4-FFF2-40B4-BE49-F238E27FC236}">
              <a16:creationId xmlns:a16="http://schemas.microsoft.com/office/drawing/2014/main" id="{CA976249-2B81-4033-809C-7D758253A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43297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432</xdr:row>
          <xdr:rowOff>0</xdr:rowOff>
        </xdr:from>
        <xdr:to>
          <xdr:col>4</xdr:col>
          <xdr:colOff>257175</xdr:colOff>
          <xdr:row>432</xdr:row>
          <xdr:rowOff>266700</xdr:rowOff>
        </xdr:to>
        <xdr:sp macro="" textlink="">
          <xdr:nvSpPr>
            <xdr:cNvPr id="4945" name="Control 849" hidden="1">
              <a:extLst>
                <a:ext uri="{63B3BB69-23CF-44E3-9099-C40C66FF867C}">
                  <a14:compatExt spid="_x0000_s4945"/>
                </a:ext>
                <a:ext uri="{FF2B5EF4-FFF2-40B4-BE49-F238E27FC236}">
                  <a16:creationId xmlns:a16="http://schemas.microsoft.com/office/drawing/2014/main" id="{73E91BB3-38B2-4D6E-87B9-20546F8CD8A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432</xdr:row>
      <xdr:rowOff>0</xdr:rowOff>
    </xdr:from>
    <xdr:to>
      <xdr:col>10</xdr:col>
      <xdr:colOff>190500</xdr:colOff>
      <xdr:row>432</xdr:row>
      <xdr:rowOff>142875</xdr:rowOff>
    </xdr:to>
    <xdr:pic>
      <xdr:nvPicPr>
        <xdr:cNvPr id="851" name="note423" descr="Note">
          <a:extLst>
            <a:ext uri="{FF2B5EF4-FFF2-40B4-BE49-F238E27FC236}">
              <a16:creationId xmlns:a16="http://schemas.microsoft.com/office/drawing/2014/main" id="{185606FB-71C8-4B03-A82D-5A091C100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48507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433</xdr:row>
          <xdr:rowOff>0</xdr:rowOff>
        </xdr:from>
        <xdr:to>
          <xdr:col>4</xdr:col>
          <xdr:colOff>257175</xdr:colOff>
          <xdr:row>433</xdr:row>
          <xdr:rowOff>266700</xdr:rowOff>
        </xdr:to>
        <xdr:sp macro="" textlink="">
          <xdr:nvSpPr>
            <xdr:cNvPr id="4947" name="Control 851" hidden="1">
              <a:extLst>
                <a:ext uri="{63B3BB69-23CF-44E3-9099-C40C66FF867C}">
                  <a14:compatExt spid="_x0000_s4947"/>
                </a:ext>
                <a:ext uri="{FF2B5EF4-FFF2-40B4-BE49-F238E27FC236}">
                  <a16:creationId xmlns:a16="http://schemas.microsoft.com/office/drawing/2014/main" id="{0D447FF7-6471-45FC-BCB2-E0A08CEAA30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433</xdr:row>
      <xdr:rowOff>0</xdr:rowOff>
    </xdr:from>
    <xdr:to>
      <xdr:col>10</xdr:col>
      <xdr:colOff>190500</xdr:colOff>
      <xdr:row>433</xdr:row>
      <xdr:rowOff>142875</xdr:rowOff>
    </xdr:to>
    <xdr:pic>
      <xdr:nvPicPr>
        <xdr:cNvPr id="853" name="note424" descr="Note">
          <a:extLst>
            <a:ext uri="{FF2B5EF4-FFF2-40B4-BE49-F238E27FC236}">
              <a16:creationId xmlns:a16="http://schemas.microsoft.com/office/drawing/2014/main" id="{3E99C612-4677-4AD7-BD44-77A895CEF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50612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434</xdr:row>
          <xdr:rowOff>0</xdr:rowOff>
        </xdr:from>
        <xdr:to>
          <xdr:col>4</xdr:col>
          <xdr:colOff>257175</xdr:colOff>
          <xdr:row>434</xdr:row>
          <xdr:rowOff>266700</xdr:rowOff>
        </xdr:to>
        <xdr:sp macro="" textlink="">
          <xdr:nvSpPr>
            <xdr:cNvPr id="4949" name="Control 853" hidden="1">
              <a:extLst>
                <a:ext uri="{63B3BB69-23CF-44E3-9099-C40C66FF867C}">
                  <a14:compatExt spid="_x0000_s4949"/>
                </a:ext>
                <a:ext uri="{FF2B5EF4-FFF2-40B4-BE49-F238E27FC236}">
                  <a16:creationId xmlns:a16="http://schemas.microsoft.com/office/drawing/2014/main" id="{103375DB-33D4-42F8-AA63-A3AD104E035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434</xdr:row>
      <xdr:rowOff>0</xdr:rowOff>
    </xdr:from>
    <xdr:to>
      <xdr:col>10</xdr:col>
      <xdr:colOff>190500</xdr:colOff>
      <xdr:row>434</xdr:row>
      <xdr:rowOff>142875</xdr:rowOff>
    </xdr:to>
    <xdr:pic>
      <xdr:nvPicPr>
        <xdr:cNvPr id="855" name="note425" descr="Note">
          <a:extLst>
            <a:ext uri="{FF2B5EF4-FFF2-40B4-BE49-F238E27FC236}">
              <a16:creationId xmlns:a16="http://schemas.microsoft.com/office/drawing/2014/main" id="{1D7F91A9-ABA3-4DB7-BA14-FB17C888FD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55822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435</xdr:row>
          <xdr:rowOff>0</xdr:rowOff>
        </xdr:from>
        <xdr:to>
          <xdr:col>4</xdr:col>
          <xdr:colOff>257175</xdr:colOff>
          <xdr:row>435</xdr:row>
          <xdr:rowOff>266700</xdr:rowOff>
        </xdr:to>
        <xdr:sp macro="" textlink="">
          <xdr:nvSpPr>
            <xdr:cNvPr id="4951" name="Control 855" hidden="1">
              <a:extLst>
                <a:ext uri="{63B3BB69-23CF-44E3-9099-C40C66FF867C}">
                  <a14:compatExt spid="_x0000_s4951"/>
                </a:ext>
                <a:ext uri="{FF2B5EF4-FFF2-40B4-BE49-F238E27FC236}">
                  <a16:creationId xmlns:a16="http://schemas.microsoft.com/office/drawing/2014/main" id="{F0FB5E95-E147-4CC1-AA5C-4F2B81F00A3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435</xdr:row>
      <xdr:rowOff>0</xdr:rowOff>
    </xdr:from>
    <xdr:to>
      <xdr:col>10</xdr:col>
      <xdr:colOff>190500</xdr:colOff>
      <xdr:row>435</xdr:row>
      <xdr:rowOff>142875</xdr:rowOff>
    </xdr:to>
    <xdr:pic>
      <xdr:nvPicPr>
        <xdr:cNvPr id="857" name="note426" descr="Note">
          <a:extLst>
            <a:ext uri="{FF2B5EF4-FFF2-40B4-BE49-F238E27FC236}">
              <a16:creationId xmlns:a16="http://schemas.microsoft.com/office/drawing/2014/main" id="{BB4890BD-167B-4195-AF71-937F017CC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61032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436</xdr:row>
          <xdr:rowOff>0</xdr:rowOff>
        </xdr:from>
        <xdr:to>
          <xdr:col>4</xdr:col>
          <xdr:colOff>257175</xdr:colOff>
          <xdr:row>436</xdr:row>
          <xdr:rowOff>266700</xdr:rowOff>
        </xdr:to>
        <xdr:sp macro="" textlink="">
          <xdr:nvSpPr>
            <xdr:cNvPr id="4953" name="Control 857" hidden="1">
              <a:extLst>
                <a:ext uri="{63B3BB69-23CF-44E3-9099-C40C66FF867C}">
                  <a14:compatExt spid="_x0000_s4953"/>
                </a:ext>
                <a:ext uri="{FF2B5EF4-FFF2-40B4-BE49-F238E27FC236}">
                  <a16:creationId xmlns:a16="http://schemas.microsoft.com/office/drawing/2014/main" id="{C555C636-9A26-4AE5-B263-5FACD1AE876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436</xdr:row>
      <xdr:rowOff>0</xdr:rowOff>
    </xdr:from>
    <xdr:to>
      <xdr:col>10</xdr:col>
      <xdr:colOff>190500</xdr:colOff>
      <xdr:row>436</xdr:row>
      <xdr:rowOff>142875</xdr:rowOff>
    </xdr:to>
    <xdr:pic>
      <xdr:nvPicPr>
        <xdr:cNvPr id="859" name="note427" descr="Note">
          <a:extLst>
            <a:ext uri="{FF2B5EF4-FFF2-40B4-BE49-F238E27FC236}">
              <a16:creationId xmlns:a16="http://schemas.microsoft.com/office/drawing/2014/main" id="{839DD3D4-2C58-4D6C-BE26-C07EC918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66242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437</xdr:row>
          <xdr:rowOff>0</xdr:rowOff>
        </xdr:from>
        <xdr:to>
          <xdr:col>4</xdr:col>
          <xdr:colOff>257175</xdr:colOff>
          <xdr:row>437</xdr:row>
          <xdr:rowOff>266700</xdr:rowOff>
        </xdr:to>
        <xdr:sp macro="" textlink="">
          <xdr:nvSpPr>
            <xdr:cNvPr id="4955" name="Control 859" hidden="1">
              <a:extLst>
                <a:ext uri="{63B3BB69-23CF-44E3-9099-C40C66FF867C}">
                  <a14:compatExt spid="_x0000_s4955"/>
                </a:ext>
                <a:ext uri="{FF2B5EF4-FFF2-40B4-BE49-F238E27FC236}">
                  <a16:creationId xmlns:a16="http://schemas.microsoft.com/office/drawing/2014/main" id="{FF09B261-E238-4093-A2B1-7B5FACC12E3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437</xdr:row>
      <xdr:rowOff>0</xdr:rowOff>
    </xdr:from>
    <xdr:to>
      <xdr:col>10</xdr:col>
      <xdr:colOff>190500</xdr:colOff>
      <xdr:row>437</xdr:row>
      <xdr:rowOff>142875</xdr:rowOff>
    </xdr:to>
    <xdr:pic>
      <xdr:nvPicPr>
        <xdr:cNvPr id="861" name="note428" descr="Note">
          <a:extLst>
            <a:ext uri="{FF2B5EF4-FFF2-40B4-BE49-F238E27FC236}">
              <a16:creationId xmlns:a16="http://schemas.microsoft.com/office/drawing/2014/main" id="{E9A63642-2C59-4D62-B6E7-1BF674614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71452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438</xdr:row>
          <xdr:rowOff>0</xdr:rowOff>
        </xdr:from>
        <xdr:to>
          <xdr:col>4</xdr:col>
          <xdr:colOff>257175</xdr:colOff>
          <xdr:row>438</xdr:row>
          <xdr:rowOff>266700</xdr:rowOff>
        </xdr:to>
        <xdr:sp macro="" textlink="">
          <xdr:nvSpPr>
            <xdr:cNvPr id="4957" name="Control 861" hidden="1">
              <a:extLst>
                <a:ext uri="{63B3BB69-23CF-44E3-9099-C40C66FF867C}">
                  <a14:compatExt spid="_x0000_s4957"/>
                </a:ext>
                <a:ext uri="{FF2B5EF4-FFF2-40B4-BE49-F238E27FC236}">
                  <a16:creationId xmlns:a16="http://schemas.microsoft.com/office/drawing/2014/main" id="{DBBE585F-D658-444C-9F32-E788DEE3347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438</xdr:row>
      <xdr:rowOff>0</xdr:rowOff>
    </xdr:from>
    <xdr:to>
      <xdr:col>10</xdr:col>
      <xdr:colOff>190500</xdr:colOff>
      <xdr:row>438</xdr:row>
      <xdr:rowOff>142875</xdr:rowOff>
    </xdr:to>
    <xdr:pic>
      <xdr:nvPicPr>
        <xdr:cNvPr id="863" name="note429" descr="Note">
          <a:extLst>
            <a:ext uri="{FF2B5EF4-FFF2-40B4-BE49-F238E27FC236}">
              <a16:creationId xmlns:a16="http://schemas.microsoft.com/office/drawing/2014/main" id="{DC036EFD-3866-47DD-ABEC-912D220D9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76663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439</xdr:row>
          <xdr:rowOff>0</xdr:rowOff>
        </xdr:from>
        <xdr:to>
          <xdr:col>4</xdr:col>
          <xdr:colOff>257175</xdr:colOff>
          <xdr:row>439</xdr:row>
          <xdr:rowOff>266700</xdr:rowOff>
        </xdr:to>
        <xdr:sp macro="" textlink="">
          <xdr:nvSpPr>
            <xdr:cNvPr id="4959" name="Control 863" hidden="1">
              <a:extLst>
                <a:ext uri="{63B3BB69-23CF-44E3-9099-C40C66FF867C}">
                  <a14:compatExt spid="_x0000_s4959"/>
                </a:ext>
                <a:ext uri="{FF2B5EF4-FFF2-40B4-BE49-F238E27FC236}">
                  <a16:creationId xmlns:a16="http://schemas.microsoft.com/office/drawing/2014/main" id="{8A2631B1-C5BF-4FBE-809C-E5FA32664E5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439</xdr:row>
      <xdr:rowOff>0</xdr:rowOff>
    </xdr:from>
    <xdr:to>
      <xdr:col>10</xdr:col>
      <xdr:colOff>190500</xdr:colOff>
      <xdr:row>439</xdr:row>
      <xdr:rowOff>142875</xdr:rowOff>
    </xdr:to>
    <xdr:pic>
      <xdr:nvPicPr>
        <xdr:cNvPr id="865" name="note430" descr="Note">
          <a:extLst>
            <a:ext uri="{FF2B5EF4-FFF2-40B4-BE49-F238E27FC236}">
              <a16:creationId xmlns:a16="http://schemas.microsoft.com/office/drawing/2014/main" id="{A7B6E787-47C0-4BFB-976A-690E19598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81625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440</xdr:row>
          <xdr:rowOff>0</xdr:rowOff>
        </xdr:from>
        <xdr:to>
          <xdr:col>4</xdr:col>
          <xdr:colOff>257175</xdr:colOff>
          <xdr:row>440</xdr:row>
          <xdr:rowOff>266700</xdr:rowOff>
        </xdr:to>
        <xdr:sp macro="" textlink="">
          <xdr:nvSpPr>
            <xdr:cNvPr id="4961" name="Control 865" hidden="1">
              <a:extLst>
                <a:ext uri="{63B3BB69-23CF-44E3-9099-C40C66FF867C}">
                  <a14:compatExt spid="_x0000_s4961"/>
                </a:ext>
                <a:ext uri="{FF2B5EF4-FFF2-40B4-BE49-F238E27FC236}">
                  <a16:creationId xmlns:a16="http://schemas.microsoft.com/office/drawing/2014/main" id="{27D440A5-BE8E-4D71-B2B8-1058BB682BD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440</xdr:row>
      <xdr:rowOff>0</xdr:rowOff>
    </xdr:from>
    <xdr:to>
      <xdr:col>10</xdr:col>
      <xdr:colOff>190500</xdr:colOff>
      <xdr:row>440</xdr:row>
      <xdr:rowOff>142875</xdr:rowOff>
    </xdr:to>
    <xdr:pic>
      <xdr:nvPicPr>
        <xdr:cNvPr id="867" name="note431" descr="Note">
          <a:extLst>
            <a:ext uri="{FF2B5EF4-FFF2-40B4-BE49-F238E27FC236}">
              <a16:creationId xmlns:a16="http://schemas.microsoft.com/office/drawing/2014/main" id="{D8C25BBC-78A1-4F7B-BD2B-67F148EE2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85635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441</xdr:row>
          <xdr:rowOff>0</xdr:rowOff>
        </xdr:from>
        <xdr:to>
          <xdr:col>4</xdr:col>
          <xdr:colOff>257175</xdr:colOff>
          <xdr:row>441</xdr:row>
          <xdr:rowOff>266700</xdr:rowOff>
        </xdr:to>
        <xdr:sp macro="" textlink="">
          <xdr:nvSpPr>
            <xdr:cNvPr id="4963" name="Control 867" hidden="1">
              <a:extLst>
                <a:ext uri="{63B3BB69-23CF-44E3-9099-C40C66FF867C}">
                  <a14:compatExt spid="_x0000_s4963"/>
                </a:ext>
                <a:ext uri="{FF2B5EF4-FFF2-40B4-BE49-F238E27FC236}">
                  <a16:creationId xmlns:a16="http://schemas.microsoft.com/office/drawing/2014/main" id="{21F10609-D660-45D2-ABFB-C58D229EDC0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441</xdr:row>
      <xdr:rowOff>0</xdr:rowOff>
    </xdr:from>
    <xdr:to>
      <xdr:col>10</xdr:col>
      <xdr:colOff>190500</xdr:colOff>
      <xdr:row>441</xdr:row>
      <xdr:rowOff>142875</xdr:rowOff>
    </xdr:to>
    <xdr:pic>
      <xdr:nvPicPr>
        <xdr:cNvPr id="869" name="note432" descr="Note">
          <a:extLst>
            <a:ext uri="{FF2B5EF4-FFF2-40B4-BE49-F238E27FC236}">
              <a16:creationId xmlns:a16="http://schemas.microsoft.com/office/drawing/2014/main" id="{5722107C-6DC1-4304-8387-9EB32443F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90845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442</xdr:row>
          <xdr:rowOff>0</xdr:rowOff>
        </xdr:from>
        <xdr:to>
          <xdr:col>4</xdr:col>
          <xdr:colOff>257175</xdr:colOff>
          <xdr:row>442</xdr:row>
          <xdr:rowOff>266700</xdr:rowOff>
        </xdr:to>
        <xdr:sp macro="" textlink="">
          <xdr:nvSpPr>
            <xdr:cNvPr id="4965" name="Control 869" hidden="1">
              <a:extLst>
                <a:ext uri="{63B3BB69-23CF-44E3-9099-C40C66FF867C}">
                  <a14:compatExt spid="_x0000_s4965"/>
                </a:ext>
                <a:ext uri="{FF2B5EF4-FFF2-40B4-BE49-F238E27FC236}">
                  <a16:creationId xmlns:a16="http://schemas.microsoft.com/office/drawing/2014/main" id="{A8A196B4-E382-4765-8A70-4041300E27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442</xdr:row>
      <xdr:rowOff>0</xdr:rowOff>
    </xdr:from>
    <xdr:to>
      <xdr:col>10</xdr:col>
      <xdr:colOff>190500</xdr:colOff>
      <xdr:row>442</xdr:row>
      <xdr:rowOff>142875</xdr:rowOff>
    </xdr:to>
    <xdr:pic>
      <xdr:nvPicPr>
        <xdr:cNvPr id="871" name="note433" descr="Note">
          <a:extLst>
            <a:ext uri="{FF2B5EF4-FFF2-40B4-BE49-F238E27FC236}">
              <a16:creationId xmlns:a16="http://schemas.microsoft.com/office/drawing/2014/main" id="{16A7FBCA-96C8-47CD-A02A-3A58C8A27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95427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443</xdr:row>
          <xdr:rowOff>0</xdr:rowOff>
        </xdr:from>
        <xdr:to>
          <xdr:col>4</xdr:col>
          <xdr:colOff>257175</xdr:colOff>
          <xdr:row>443</xdr:row>
          <xdr:rowOff>266700</xdr:rowOff>
        </xdr:to>
        <xdr:sp macro="" textlink="">
          <xdr:nvSpPr>
            <xdr:cNvPr id="4967" name="Control 871" hidden="1">
              <a:extLst>
                <a:ext uri="{63B3BB69-23CF-44E3-9099-C40C66FF867C}">
                  <a14:compatExt spid="_x0000_s4967"/>
                </a:ext>
                <a:ext uri="{FF2B5EF4-FFF2-40B4-BE49-F238E27FC236}">
                  <a16:creationId xmlns:a16="http://schemas.microsoft.com/office/drawing/2014/main" id="{AA648F0D-2388-415A-8C67-4A5574F9FD8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443</xdr:row>
      <xdr:rowOff>0</xdr:rowOff>
    </xdr:from>
    <xdr:to>
      <xdr:col>10</xdr:col>
      <xdr:colOff>190500</xdr:colOff>
      <xdr:row>443</xdr:row>
      <xdr:rowOff>142875</xdr:rowOff>
    </xdr:to>
    <xdr:pic>
      <xdr:nvPicPr>
        <xdr:cNvPr id="873" name="note434" descr="Note">
          <a:extLst>
            <a:ext uri="{FF2B5EF4-FFF2-40B4-BE49-F238E27FC236}">
              <a16:creationId xmlns:a16="http://schemas.microsoft.com/office/drawing/2014/main" id="{AD5DFB27-B323-4737-A7C9-9111B3295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898865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444</xdr:row>
          <xdr:rowOff>0</xdr:rowOff>
        </xdr:from>
        <xdr:to>
          <xdr:col>4</xdr:col>
          <xdr:colOff>257175</xdr:colOff>
          <xdr:row>444</xdr:row>
          <xdr:rowOff>266700</xdr:rowOff>
        </xdr:to>
        <xdr:sp macro="" textlink="">
          <xdr:nvSpPr>
            <xdr:cNvPr id="4969" name="Control 873" hidden="1">
              <a:extLst>
                <a:ext uri="{63B3BB69-23CF-44E3-9099-C40C66FF867C}">
                  <a14:compatExt spid="_x0000_s4969"/>
                </a:ext>
                <a:ext uri="{FF2B5EF4-FFF2-40B4-BE49-F238E27FC236}">
                  <a16:creationId xmlns:a16="http://schemas.microsoft.com/office/drawing/2014/main" id="{DACFFA83-B96E-484C-8149-C2E3B6398F3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444</xdr:row>
      <xdr:rowOff>0</xdr:rowOff>
    </xdr:from>
    <xdr:to>
      <xdr:col>10</xdr:col>
      <xdr:colOff>190500</xdr:colOff>
      <xdr:row>444</xdr:row>
      <xdr:rowOff>142875</xdr:rowOff>
    </xdr:to>
    <xdr:pic>
      <xdr:nvPicPr>
        <xdr:cNvPr id="875" name="note435" descr="Note">
          <a:extLst>
            <a:ext uri="{FF2B5EF4-FFF2-40B4-BE49-F238E27FC236}">
              <a16:creationId xmlns:a16="http://schemas.microsoft.com/office/drawing/2014/main" id="{98AF87E2-85D6-4E90-AF95-AB93782C7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03828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445</xdr:row>
          <xdr:rowOff>0</xdr:rowOff>
        </xdr:from>
        <xdr:to>
          <xdr:col>4</xdr:col>
          <xdr:colOff>257175</xdr:colOff>
          <xdr:row>445</xdr:row>
          <xdr:rowOff>266700</xdr:rowOff>
        </xdr:to>
        <xdr:sp macro="" textlink="">
          <xdr:nvSpPr>
            <xdr:cNvPr id="4971" name="Control 875" hidden="1">
              <a:extLst>
                <a:ext uri="{63B3BB69-23CF-44E3-9099-C40C66FF867C}">
                  <a14:compatExt spid="_x0000_s4971"/>
                </a:ext>
                <a:ext uri="{FF2B5EF4-FFF2-40B4-BE49-F238E27FC236}">
                  <a16:creationId xmlns:a16="http://schemas.microsoft.com/office/drawing/2014/main" id="{F84165D3-0A72-4866-8217-884B483443B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445</xdr:row>
      <xdr:rowOff>0</xdr:rowOff>
    </xdr:from>
    <xdr:to>
      <xdr:col>10</xdr:col>
      <xdr:colOff>190500</xdr:colOff>
      <xdr:row>445</xdr:row>
      <xdr:rowOff>142875</xdr:rowOff>
    </xdr:to>
    <xdr:pic>
      <xdr:nvPicPr>
        <xdr:cNvPr id="877" name="note436" descr="Note">
          <a:extLst>
            <a:ext uri="{FF2B5EF4-FFF2-40B4-BE49-F238E27FC236}">
              <a16:creationId xmlns:a16="http://schemas.microsoft.com/office/drawing/2014/main" id="{53515701-E12B-4147-8F4D-0B79C5C6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09038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446</xdr:row>
          <xdr:rowOff>0</xdr:rowOff>
        </xdr:from>
        <xdr:to>
          <xdr:col>4</xdr:col>
          <xdr:colOff>257175</xdr:colOff>
          <xdr:row>446</xdr:row>
          <xdr:rowOff>266700</xdr:rowOff>
        </xdr:to>
        <xdr:sp macro="" textlink="">
          <xdr:nvSpPr>
            <xdr:cNvPr id="4973" name="Control 877" hidden="1">
              <a:extLst>
                <a:ext uri="{63B3BB69-23CF-44E3-9099-C40C66FF867C}">
                  <a14:compatExt spid="_x0000_s4973"/>
                </a:ext>
                <a:ext uri="{FF2B5EF4-FFF2-40B4-BE49-F238E27FC236}">
                  <a16:creationId xmlns:a16="http://schemas.microsoft.com/office/drawing/2014/main" id="{33D9645E-3EA8-4D4A-B137-6884E37004E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446</xdr:row>
      <xdr:rowOff>0</xdr:rowOff>
    </xdr:from>
    <xdr:to>
      <xdr:col>10</xdr:col>
      <xdr:colOff>190500</xdr:colOff>
      <xdr:row>446</xdr:row>
      <xdr:rowOff>142875</xdr:rowOff>
    </xdr:to>
    <xdr:pic>
      <xdr:nvPicPr>
        <xdr:cNvPr id="879" name="note437" descr="Note">
          <a:extLst>
            <a:ext uri="{FF2B5EF4-FFF2-40B4-BE49-F238E27FC236}">
              <a16:creationId xmlns:a16="http://schemas.microsoft.com/office/drawing/2014/main" id="{11686919-DC38-49A9-88DE-B1B85815F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14248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447</xdr:row>
          <xdr:rowOff>0</xdr:rowOff>
        </xdr:from>
        <xdr:to>
          <xdr:col>4</xdr:col>
          <xdr:colOff>257175</xdr:colOff>
          <xdr:row>447</xdr:row>
          <xdr:rowOff>266700</xdr:rowOff>
        </xdr:to>
        <xdr:sp macro="" textlink="">
          <xdr:nvSpPr>
            <xdr:cNvPr id="4975" name="Control 879" hidden="1">
              <a:extLst>
                <a:ext uri="{63B3BB69-23CF-44E3-9099-C40C66FF867C}">
                  <a14:compatExt spid="_x0000_s4975"/>
                </a:ext>
                <a:ext uri="{FF2B5EF4-FFF2-40B4-BE49-F238E27FC236}">
                  <a16:creationId xmlns:a16="http://schemas.microsoft.com/office/drawing/2014/main" id="{E2D5E24C-D516-4C0D-9A96-A7F64F2245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447</xdr:row>
      <xdr:rowOff>0</xdr:rowOff>
    </xdr:from>
    <xdr:to>
      <xdr:col>10</xdr:col>
      <xdr:colOff>190500</xdr:colOff>
      <xdr:row>447</xdr:row>
      <xdr:rowOff>142875</xdr:rowOff>
    </xdr:to>
    <xdr:pic>
      <xdr:nvPicPr>
        <xdr:cNvPr id="881" name="note438" descr="Note">
          <a:extLst>
            <a:ext uri="{FF2B5EF4-FFF2-40B4-BE49-F238E27FC236}">
              <a16:creationId xmlns:a16="http://schemas.microsoft.com/office/drawing/2014/main" id="{00A5C08E-4389-4C01-B4D3-F71D27D25C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19458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448</xdr:row>
          <xdr:rowOff>0</xdr:rowOff>
        </xdr:from>
        <xdr:to>
          <xdr:col>4</xdr:col>
          <xdr:colOff>257175</xdr:colOff>
          <xdr:row>448</xdr:row>
          <xdr:rowOff>266700</xdr:rowOff>
        </xdr:to>
        <xdr:sp macro="" textlink="">
          <xdr:nvSpPr>
            <xdr:cNvPr id="4977" name="Control 881" hidden="1">
              <a:extLst>
                <a:ext uri="{63B3BB69-23CF-44E3-9099-C40C66FF867C}">
                  <a14:compatExt spid="_x0000_s4977"/>
                </a:ext>
                <a:ext uri="{FF2B5EF4-FFF2-40B4-BE49-F238E27FC236}">
                  <a16:creationId xmlns:a16="http://schemas.microsoft.com/office/drawing/2014/main" id="{1B5F79F2-D7B2-4778-937B-5D27B2E5A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448</xdr:row>
      <xdr:rowOff>0</xdr:rowOff>
    </xdr:from>
    <xdr:to>
      <xdr:col>10</xdr:col>
      <xdr:colOff>190500</xdr:colOff>
      <xdr:row>448</xdr:row>
      <xdr:rowOff>142875</xdr:rowOff>
    </xdr:to>
    <xdr:pic>
      <xdr:nvPicPr>
        <xdr:cNvPr id="883" name="note439" descr="Note">
          <a:extLst>
            <a:ext uri="{FF2B5EF4-FFF2-40B4-BE49-F238E27FC236}">
              <a16:creationId xmlns:a16="http://schemas.microsoft.com/office/drawing/2014/main" id="{71228BFA-E2B7-487D-9F1C-1350ADDD3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24040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449</xdr:row>
          <xdr:rowOff>0</xdr:rowOff>
        </xdr:from>
        <xdr:to>
          <xdr:col>4</xdr:col>
          <xdr:colOff>257175</xdr:colOff>
          <xdr:row>449</xdr:row>
          <xdr:rowOff>266700</xdr:rowOff>
        </xdr:to>
        <xdr:sp macro="" textlink="">
          <xdr:nvSpPr>
            <xdr:cNvPr id="4979" name="Control 883" hidden="1">
              <a:extLst>
                <a:ext uri="{63B3BB69-23CF-44E3-9099-C40C66FF867C}">
                  <a14:compatExt spid="_x0000_s4979"/>
                </a:ext>
                <a:ext uri="{FF2B5EF4-FFF2-40B4-BE49-F238E27FC236}">
                  <a16:creationId xmlns:a16="http://schemas.microsoft.com/office/drawing/2014/main" id="{7EADAD28-1CC5-4A28-B9BE-BF9BA825F92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449</xdr:row>
      <xdr:rowOff>0</xdr:rowOff>
    </xdr:from>
    <xdr:to>
      <xdr:col>10</xdr:col>
      <xdr:colOff>190500</xdr:colOff>
      <xdr:row>449</xdr:row>
      <xdr:rowOff>142875</xdr:rowOff>
    </xdr:to>
    <xdr:pic>
      <xdr:nvPicPr>
        <xdr:cNvPr id="885" name="note440" descr="Note">
          <a:extLst>
            <a:ext uri="{FF2B5EF4-FFF2-40B4-BE49-F238E27FC236}">
              <a16:creationId xmlns:a16="http://schemas.microsoft.com/office/drawing/2014/main" id="{42142D4F-7A21-437B-800E-F766CE9C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29250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450</xdr:row>
          <xdr:rowOff>0</xdr:rowOff>
        </xdr:from>
        <xdr:to>
          <xdr:col>4</xdr:col>
          <xdr:colOff>257175</xdr:colOff>
          <xdr:row>450</xdr:row>
          <xdr:rowOff>266700</xdr:rowOff>
        </xdr:to>
        <xdr:sp macro="" textlink="">
          <xdr:nvSpPr>
            <xdr:cNvPr id="4981" name="Control 885" hidden="1">
              <a:extLst>
                <a:ext uri="{63B3BB69-23CF-44E3-9099-C40C66FF867C}">
                  <a14:compatExt spid="_x0000_s4981"/>
                </a:ext>
                <a:ext uri="{FF2B5EF4-FFF2-40B4-BE49-F238E27FC236}">
                  <a16:creationId xmlns:a16="http://schemas.microsoft.com/office/drawing/2014/main" id="{DDA122BE-6C48-4284-9F89-9F30DBF8178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450</xdr:row>
      <xdr:rowOff>0</xdr:rowOff>
    </xdr:from>
    <xdr:to>
      <xdr:col>10</xdr:col>
      <xdr:colOff>190500</xdr:colOff>
      <xdr:row>450</xdr:row>
      <xdr:rowOff>142875</xdr:rowOff>
    </xdr:to>
    <xdr:pic>
      <xdr:nvPicPr>
        <xdr:cNvPr id="887" name="note441" descr="Note">
          <a:extLst>
            <a:ext uri="{FF2B5EF4-FFF2-40B4-BE49-F238E27FC236}">
              <a16:creationId xmlns:a16="http://schemas.microsoft.com/office/drawing/2014/main" id="{89C228F0-0AC4-434A-8A47-71A82262C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32879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451</xdr:row>
          <xdr:rowOff>0</xdr:rowOff>
        </xdr:from>
        <xdr:to>
          <xdr:col>4</xdr:col>
          <xdr:colOff>257175</xdr:colOff>
          <xdr:row>451</xdr:row>
          <xdr:rowOff>266700</xdr:rowOff>
        </xdr:to>
        <xdr:sp macro="" textlink="">
          <xdr:nvSpPr>
            <xdr:cNvPr id="4983" name="Control 887" hidden="1">
              <a:extLst>
                <a:ext uri="{63B3BB69-23CF-44E3-9099-C40C66FF867C}">
                  <a14:compatExt spid="_x0000_s4983"/>
                </a:ext>
                <a:ext uri="{FF2B5EF4-FFF2-40B4-BE49-F238E27FC236}">
                  <a16:creationId xmlns:a16="http://schemas.microsoft.com/office/drawing/2014/main" id="{0C82FE70-E25C-4DC9-B37F-5CE134C1FC1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451</xdr:row>
      <xdr:rowOff>0</xdr:rowOff>
    </xdr:from>
    <xdr:to>
      <xdr:col>10</xdr:col>
      <xdr:colOff>190500</xdr:colOff>
      <xdr:row>451</xdr:row>
      <xdr:rowOff>142875</xdr:rowOff>
    </xdr:to>
    <xdr:pic>
      <xdr:nvPicPr>
        <xdr:cNvPr id="889" name="note442" descr="Note">
          <a:extLst>
            <a:ext uri="{FF2B5EF4-FFF2-40B4-BE49-F238E27FC236}">
              <a16:creationId xmlns:a16="http://schemas.microsoft.com/office/drawing/2014/main" id="{E5E8E964-1C57-4E83-8E36-832CBE438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35556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452</xdr:row>
          <xdr:rowOff>0</xdr:rowOff>
        </xdr:from>
        <xdr:to>
          <xdr:col>4</xdr:col>
          <xdr:colOff>257175</xdr:colOff>
          <xdr:row>452</xdr:row>
          <xdr:rowOff>266700</xdr:rowOff>
        </xdr:to>
        <xdr:sp macro="" textlink="">
          <xdr:nvSpPr>
            <xdr:cNvPr id="4985" name="Control 889" hidden="1">
              <a:extLst>
                <a:ext uri="{63B3BB69-23CF-44E3-9099-C40C66FF867C}">
                  <a14:compatExt spid="_x0000_s4985"/>
                </a:ext>
                <a:ext uri="{FF2B5EF4-FFF2-40B4-BE49-F238E27FC236}">
                  <a16:creationId xmlns:a16="http://schemas.microsoft.com/office/drawing/2014/main" id="{A8F38717-19DC-4636-B432-16C2168F8B5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452</xdr:row>
      <xdr:rowOff>0</xdr:rowOff>
    </xdr:from>
    <xdr:to>
      <xdr:col>10</xdr:col>
      <xdr:colOff>190500</xdr:colOff>
      <xdr:row>452</xdr:row>
      <xdr:rowOff>142875</xdr:rowOff>
    </xdr:to>
    <xdr:pic>
      <xdr:nvPicPr>
        <xdr:cNvPr id="891" name="note443" descr="Note">
          <a:extLst>
            <a:ext uri="{FF2B5EF4-FFF2-40B4-BE49-F238E27FC236}">
              <a16:creationId xmlns:a16="http://schemas.microsoft.com/office/drawing/2014/main" id="{EC264817-AF6E-40C0-9C8A-0B9EE2908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39185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453</xdr:row>
          <xdr:rowOff>0</xdr:rowOff>
        </xdr:from>
        <xdr:to>
          <xdr:col>4</xdr:col>
          <xdr:colOff>257175</xdr:colOff>
          <xdr:row>453</xdr:row>
          <xdr:rowOff>266700</xdr:rowOff>
        </xdr:to>
        <xdr:sp macro="" textlink="">
          <xdr:nvSpPr>
            <xdr:cNvPr id="4987" name="Control 891" hidden="1">
              <a:extLst>
                <a:ext uri="{63B3BB69-23CF-44E3-9099-C40C66FF867C}">
                  <a14:compatExt spid="_x0000_s4987"/>
                </a:ext>
                <a:ext uri="{FF2B5EF4-FFF2-40B4-BE49-F238E27FC236}">
                  <a16:creationId xmlns:a16="http://schemas.microsoft.com/office/drawing/2014/main" id="{29A5EEC1-5E82-4B3B-A095-D33E7D0F2B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453</xdr:row>
      <xdr:rowOff>0</xdr:rowOff>
    </xdr:from>
    <xdr:to>
      <xdr:col>10</xdr:col>
      <xdr:colOff>190500</xdr:colOff>
      <xdr:row>453</xdr:row>
      <xdr:rowOff>142875</xdr:rowOff>
    </xdr:to>
    <xdr:pic>
      <xdr:nvPicPr>
        <xdr:cNvPr id="893" name="note444" descr="Note">
          <a:extLst>
            <a:ext uri="{FF2B5EF4-FFF2-40B4-BE49-F238E27FC236}">
              <a16:creationId xmlns:a16="http://schemas.microsoft.com/office/drawing/2014/main" id="{59967E25-C2B4-4823-B9B5-D49299CC3C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44395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454</xdr:row>
          <xdr:rowOff>0</xdr:rowOff>
        </xdr:from>
        <xdr:to>
          <xdr:col>4</xdr:col>
          <xdr:colOff>257175</xdr:colOff>
          <xdr:row>454</xdr:row>
          <xdr:rowOff>266700</xdr:rowOff>
        </xdr:to>
        <xdr:sp macro="" textlink="">
          <xdr:nvSpPr>
            <xdr:cNvPr id="4989" name="Control 893" hidden="1">
              <a:extLst>
                <a:ext uri="{63B3BB69-23CF-44E3-9099-C40C66FF867C}">
                  <a14:compatExt spid="_x0000_s4989"/>
                </a:ext>
                <a:ext uri="{FF2B5EF4-FFF2-40B4-BE49-F238E27FC236}">
                  <a16:creationId xmlns:a16="http://schemas.microsoft.com/office/drawing/2014/main" id="{2875D56A-001F-410B-95BC-7967A94E632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454</xdr:row>
      <xdr:rowOff>0</xdr:rowOff>
    </xdr:from>
    <xdr:to>
      <xdr:col>10</xdr:col>
      <xdr:colOff>190500</xdr:colOff>
      <xdr:row>454</xdr:row>
      <xdr:rowOff>142875</xdr:rowOff>
    </xdr:to>
    <xdr:pic>
      <xdr:nvPicPr>
        <xdr:cNvPr id="895" name="note445" descr="Note">
          <a:extLst>
            <a:ext uri="{FF2B5EF4-FFF2-40B4-BE49-F238E27FC236}">
              <a16:creationId xmlns:a16="http://schemas.microsoft.com/office/drawing/2014/main" id="{343683E5-1D0E-4404-ABDE-FD538917F3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49605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455</xdr:row>
          <xdr:rowOff>0</xdr:rowOff>
        </xdr:from>
        <xdr:to>
          <xdr:col>4</xdr:col>
          <xdr:colOff>257175</xdr:colOff>
          <xdr:row>455</xdr:row>
          <xdr:rowOff>266700</xdr:rowOff>
        </xdr:to>
        <xdr:sp macro="" textlink="">
          <xdr:nvSpPr>
            <xdr:cNvPr id="4991" name="Control 895" hidden="1">
              <a:extLst>
                <a:ext uri="{63B3BB69-23CF-44E3-9099-C40C66FF867C}">
                  <a14:compatExt spid="_x0000_s4991"/>
                </a:ext>
                <a:ext uri="{FF2B5EF4-FFF2-40B4-BE49-F238E27FC236}">
                  <a16:creationId xmlns:a16="http://schemas.microsoft.com/office/drawing/2014/main" id="{E5C3A952-BEB5-407F-A328-D1D797E7D3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455</xdr:row>
      <xdr:rowOff>0</xdr:rowOff>
    </xdr:from>
    <xdr:to>
      <xdr:col>10</xdr:col>
      <xdr:colOff>190500</xdr:colOff>
      <xdr:row>455</xdr:row>
      <xdr:rowOff>142875</xdr:rowOff>
    </xdr:to>
    <xdr:pic>
      <xdr:nvPicPr>
        <xdr:cNvPr id="897" name="note446" descr="Note">
          <a:extLst>
            <a:ext uri="{FF2B5EF4-FFF2-40B4-BE49-F238E27FC236}">
              <a16:creationId xmlns:a16="http://schemas.microsoft.com/office/drawing/2014/main" id="{C0B64632-779D-4188-9346-1B5FCE35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54377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456</xdr:row>
          <xdr:rowOff>0</xdr:rowOff>
        </xdr:from>
        <xdr:to>
          <xdr:col>4</xdr:col>
          <xdr:colOff>257175</xdr:colOff>
          <xdr:row>456</xdr:row>
          <xdr:rowOff>266700</xdr:rowOff>
        </xdr:to>
        <xdr:sp macro="" textlink="">
          <xdr:nvSpPr>
            <xdr:cNvPr id="4993" name="Control 897" hidden="1">
              <a:extLst>
                <a:ext uri="{63B3BB69-23CF-44E3-9099-C40C66FF867C}">
                  <a14:compatExt spid="_x0000_s4993"/>
                </a:ext>
                <a:ext uri="{FF2B5EF4-FFF2-40B4-BE49-F238E27FC236}">
                  <a16:creationId xmlns:a16="http://schemas.microsoft.com/office/drawing/2014/main" id="{E33DC6ED-3C76-4E75-936B-3DA2425F403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456</xdr:row>
      <xdr:rowOff>0</xdr:rowOff>
    </xdr:from>
    <xdr:to>
      <xdr:col>10</xdr:col>
      <xdr:colOff>190500</xdr:colOff>
      <xdr:row>456</xdr:row>
      <xdr:rowOff>142875</xdr:rowOff>
    </xdr:to>
    <xdr:pic>
      <xdr:nvPicPr>
        <xdr:cNvPr id="899" name="note447" descr="Note">
          <a:extLst>
            <a:ext uri="{FF2B5EF4-FFF2-40B4-BE49-F238E27FC236}">
              <a16:creationId xmlns:a16="http://schemas.microsoft.com/office/drawing/2014/main" id="{E076BB21-9EC7-4968-909E-35226200A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54958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457</xdr:row>
          <xdr:rowOff>0</xdr:rowOff>
        </xdr:from>
        <xdr:to>
          <xdr:col>4</xdr:col>
          <xdr:colOff>257175</xdr:colOff>
          <xdr:row>457</xdr:row>
          <xdr:rowOff>266700</xdr:rowOff>
        </xdr:to>
        <xdr:sp macro="" textlink="">
          <xdr:nvSpPr>
            <xdr:cNvPr id="4995" name="Control 899" hidden="1">
              <a:extLst>
                <a:ext uri="{63B3BB69-23CF-44E3-9099-C40C66FF867C}">
                  <a14:compatExt spid="_x0000_s4995"/>
                </a:ext>
                <a:ext uri="{FF2B5EF4-FFF2-40B4-BE49-F238E27FC236}">
                  <a16:creationId xmlns:a16="http://schemas.microsoft.com/office/drawing/2014/main" id="{F24B56A0-B06F-4883-9339-603954A9F3E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457</xdr:row>
      <xdr:rowOff>0</xdr:rowOff>
    </xdr:from>
    <xdr:to>
      <xdr:col>10</xdr:col>
      <xdr:colOff>190500</xdr:colOff>
      <xdr:row>457</xdr:row>
      <xdr:rowOff>142875</xdr:rowOff>
    </xdr:to>
    <xdr:pic>
      <xdr:nvPicPr>
        <xdr:cNvPr id="901" name="note448" descr="Note">
          <a:extLst>
            <a:ext uri="{FF2B5EF4-FFF2-40B4-BE49-F238E27FC236}">
              <a16:creationId xmlns:a16="http://schemas.microsoft.com/office/drawing/2014/main" id="{5335AC87-1590-46D4-A89A-8AB03367E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60168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458</xdr:row>
          <xdr:rowOff>0</xdr:rowOff>
        </xdr:from>
        <xdr:to>
          <xdr:col>4</xdr:col>
          <xdr:colOff>257175</xdr:colOff>
          <xdr:row>458</xdr:row>
          <xdr:rowOff>266700</xdr:rowOff>
        </xdr:to>
        <xdr:sp macro="" textlink="">
          <xdr:nvSpPr>
            <xdr:cNvPr id="4997" name="Control 901" hidden="1">
              <a:extLst>
                <a:ext uri="{63B3BB69-23CF-44E3-9099-C40C66FF867C}">
                  <a14:compatExt spid="_x0000_s4997"/>
                </a:ext>
                <a:ext uri="{FF2B5EF4-FFF2-40B4-BE49-F238E27FC236}">
                  <a16:creationId xmlns:a16="http://schemas.microsoft.com/office/drawing/2014/main" id="{2A8791F3-8BD0-466C-9F99-9BA0ADFAFDC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458</xdr:row>
      <xdr:rowOff>0</xdr:rowOff>
    </xdr:from>
    <xdr:to>
      <xdr:col>10</xdr:col>
      <xdr:colOff>190500</xdr:colOff>
      <xdr:row>458</xdr:row>
      <xdr:rowOff>142875</xdr:rowOff>
    </xdr:to>
    <xdr:pic>
      <xdr:nvPicPr>
        <xdr:cNvPr id="903" name="note449" descr="Note">
          <a:extLst>
            <a:ext uri="{FF2B5EF4-FFF2-40B4-BE49-F238E27FC236}">
              <a16:creationId xmlns:a16="http://schemas.microsoft.com/office/drawing/2014/main" id="{FC5533D0-8306-4CD5-BEE7-0E19581D9C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65321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459</xdr:row>
          <xdr:rowOff>0</xdr:rowOff>
        </xdr:from>
        <xdr:to>
          <xdr:col>4</xdr:col>
          <xdr:colOff>257175</xdr:colOff>
          <xdr:row>459</xdr:row>
          <xdr:rowOff>266700</xdr:rowOff>
        </xdr:to>
        <xdr:sp macro="" textlink="">
          <xdr:nvSpPr>
            <xdr:cNvPr id="4999" name="Control 903" hidden="1">
              <a:extLst>
                <a:ext uri="{63B3BB69-23CF-44E3-9099-C40C66FF867C}">
                  <a14:compatExt spid="_x0000_s4999"/>
                </a:ext>
                <a:ext uri="{FF2B5EF4-FFF2-40B4-BE49-F238E27FC236}">
                  <a16:creationId xmlns:a16="http://schemas.microsoft.com/office/drawing/2014/main" id="{83ED2E15-5CF1-47AF-844B-C308D286D8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459</xdr:row>
      <xdr:rowOff>0</xdr:rowOff>
    </xdr:from>
    <xdr:to>
      <xdr:col>10</xdr:col>
      <xdr:colOff>190500</xdr:colOff>
      <xdr:row>459</xdr:row>
      <xdr:rowOff>142875</xdr:rowOff>
    </xdr:to>
    <xdr:pic>
      <xdr:nvPicPr>
        <xdr:cNvPr id="905" name="note450" descr="Note">
          <a:extLst>
            <a:ext uri="{FF2B5EF4-FFF2-40B4-BE49-F238E27FC236}">
              <a16:creationId xmlns:a16="http://schemas.microsoft.com/office/drawing/2014/main" id="{1839AB7D-C08F-434C-AC57-F608875BA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66283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460</xdr:row>
          <xdr:rowOff>0</xdr:rowOff>
        </xdr:from>
        <xdr:to>
          <xdr:col>4</xdr:col>
          <xdr:colOff>257175</xdr:colOff>
          <xdr:row>460</xdr:row>
          <xdr:rowOff>266700</xdr:rowOff>
        </xdr:to>
        <xdr:sp macro="" textlink="">
          <xdr:nvSpPr>
            <xdr:cNvPr id="5001" name="Control 905" hidden="1">
              <a:extLst>
                <a:ext uri="{63B3BB69-23CF-44E3-9099-C40C66FF867C}">
                  <a14:compatExt spid="_x0000_s5001"/>
                </a:ext>
                <a:ext uri="{FF2B5EF4-FFF2-40B4-BE49-F238E27FC236}">
                  <a16:creationId xmlns:a16="http://schemas.microsoft.com/office/drawing/2014/main" id="{805AA0D6-9D2D-455E-84D0-8F3BE92F168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460</xdr:row>
      <xdr:rowOff>0</xdr:rowOff>
    </xdr:from>
    <xdr:to>
      <xdr:col>10</xdr:col>
      <xdr:colOff>190500</xdr:colOff>
      <xdr:row>460</xdr:row>
      <xdr:rowOff>142875</xdr:rowOff>
    </xdr:to>
    <xdr:pic>
      <xdr:nvPicPr>
        <xdr:cNvPr id="907" name="note451" descr="Note">
          <a:extLst>
            <a:ext uri="{FF2B5EF4-FFF2-40B4-BE49-F238E27FC236}">
              <a16:creationId xmlns:a16="http://schemas.microsoft.com/office/drawing/2014/main" id="{D488F79D-9ED3-416B-BC61-F38F342EB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69531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461</xdr:row>
          <xdr:rowOff>0</xdr:rowOff>
        </xdr:from>
        <xdr:to>
          <xdr:col>4</xdr:col>
          <xdr:colOff>257175</xdr:colOff>
          <xdr:row>461</xdr:row>
          <xdr:rowOff>266700</xdr:rowOff>
        </xdr:to>
        <xdr:sp macro="" textlink="">
          <xdr:nvSpPr>
            <xdr:cNvPr id="5003" name="Control 907" hidden="1">
              <a:extLst>
                <a:ext uri="{63B3BB69-23CF-44E3-9099-C40C66FF867C}">
                  <a14:compatExt spid="_x0000_s5003"/>
                </a:ext>
                <a:ext uri="{FF2B5EF4-FFF2-40B4-BE49-F238E27FC236}">
                  <a16:creationId xmlns:a16="http://schemas.microsoft.com/office/drawing/2014/main" id="{01547CA7-207E-4712-8868-CA7F3EF4DE1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461</xdr:row>
      <xdr:rowOff>0</xdr:rowOff>
    </xdr:from>
    <xdr:to>
      <xdr:col>10</xdr:col>
      <xdr:colOff>190500</xdr:colOff>
      <xdr:row>461</xdr:row>
      <xdr:rowOff>142875</xdr:rowOff>
    </xdr:to>
    <xdr:pic>
      <xdr:nvPicPr>
        <xdr:cNvPr id="909" name="note452" descr="Note">
          <a:extLst>
            <a:ext uri="{FF2B5EF4-FFF2-40B4-BE49-F238E27FC236}">
              <a16:creationId xmlns:a16="http://schemas.microsoft.com/office/drawing/2014/main" id="{B0447899-A505-4C57-8D08-1E1D90E39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73922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462</xdr:row>
          <xdr:rowOff>0</xdr:rowOff>
        </xdr:from>
        <xdr:to>
          <xdr:col>4</xdr:col>
          <xdr:colOff>257175</xdr:colOff>
          <xdr:row>462</xdr:row>
          <xdr:rowOff>266700</xdr:rowOff>
        </xdr:to>
        <xdr:sp macro="" textlink="">
          <xdr:nvSpPr>
            <xdr:cNvPr id="5005" name="Control 909" hidden="1">
              <a:extLst>
                <a:ext uri="{63B3BB69-23CF-44E3-9099-C40C66FF867C}">
                  <a14:compatExt spid="_x0000_s5005"/>
                </a:ext>
                <a:ext uri="{FF2B5EF4-FFF2-40B4-BE49-F238E27FC236}">
                  <a16:creationId xmlns:a16="http://schemas.microsoft.com/office/drawing/2014/main" id="{BE365A19-AF81-4295-87C8-AE208B70FFE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462</xdr:row>
      <xdr:rowOff>0</xdr:rowOff>
    </xdr:from>
    <xdr:to>
      <xdr:col>10</xdr:col>
      <xdr:colOff>190500</xdr:colOff>
      <xdr:row>462</xdr:row>
      <xdr:rowOff>142875</xdr:rowOff>
    </xdr:to>
    <xdr:pic>
      <xdr:nvPicPr>
        <xdr:cNvPr id="911" name="note453" descr="Note">
          <a:extLst>
            <a:ext uri="{FF2B5EF4-FFF2-40B4-BE49-F238E27FC236}">
              <a16:creationId xmlns:a16="http://schemas.microsoft.com/office/drawing/2014/main" id="{3AA00098-B8A7-443E-8F02-BEEC13462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77742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463</xdr:row>
          <xdr:rowOff>0</xdr:rowOff>
        </xdr:from>
        <xdr:to>
          <xdr:col>4</xdr:col>
          <xdr:colOff>257175</xdr:colOff>
          <xdr:row>463</xdr:row>
          <xdr:rowOff>266700</xdr:rowOff>
        </xdr:to>
        <xdr:sp macro="" textlink="">
          <xdr:nvSpPr>
            <xdr:cNvPr id="5007" name="Control 911" hidden="1">
              <a:extLst>
                <a:ext uri="{63B3BB69-23CF-44E3-9099-C40C66FF867C}">
                  <a14:compatExt spid="_x0000_s5007"/>
                </a:ext>
                <a:ext uri="{FF2B5EF4-FFF2-40B4-BE49-F238E27FC236}">
                  <a16:creationId xmlns:a16="http://schemas.microsoft.com/office/drawing/2014/main" id="{C2D68423-1BE2-41DA-B27C-87A1D06E103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463</xdr:row>
      <xdr:rowOff>0</xdr:rowOff>
    </xdr:from>
    <xdr:to>
      <xdr:col>10</xdr:col>
      <xdr:colOff>190500</xdr:colOff>
      <xdr:row>463</xdr:row>
      <xdr:rowOff>142875</xdr:rowOff>
    </xdr:to>
    <xdr:pic>
      <xdr:nvPicPr>
        <xdr:cNvPr id="913" name="note454" descr="Note">
          <a:extLst>
            <a:ext uri="{FF2B5EF4-FFF2-40B4-BE49-F238E27FC236}">
              <a16:creationId xmlns:a16="http://schemas.microsoft.com/office/drawing/2014/main" id="{80003F2B-DAD6-4557-90FA-F5638E3F0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81752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464</xdr:row>
          <xdr:rowOff>0</xdr:rowOff>
        </xdr:from>
        <xdr:to>
          <xdr:col>4</xdr:col>
          <xdr:colOff>257175</xdr:colOff>
          <xdr:row>464</xdr:row>
          <xdr:rowOff>266700</xdr:rowOff>
        </xdr:to>
        <xdr:sp macro="" textlink="">
          <xdr:nvSpPr>
            <xdr:cNvPr id="5009" name="Control 913" hidden="1">
              <a:extLst>
                <a:ext uri="{63B3BB69-23CF-44E3-9099-C40C66FF867C}">
                  <a14:compatExt spid="_x0000_s5009"/>
                </a:ext>
                <a:ext uri="{FF2B5EF4-FFF2-40B4-BE49-F238E27FC236}">
                  <a16:creationId xmlns:a16="http://schemas.microsoft.com/office/drawing/2014/main" id="{FEC7930F-5B1E-4EDB-A2C0-0FA3870B6CE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464</xdr:row>
      <xdr:rowOff>0</xdr:rowOff>
    </xdr:from>
    <xdr:to>
      <xdr:col>10</xdr:col>
      <xdr:colOff>190500</xdr:colOff>
      <xdr:row>464</xdr:row>
      <xdr:rowOff>142875</xdr:rowOff>
    </xdr:to>
    <xdr:pic>
      <xdr:nvPicPr>
        <xdr:cNvPr id="915" name="note455" descr="Note">
          <a:extLst>
            <a:ext uri="{FF2B5EF4-FFF2-40B4-BE49-F238E27FC236}">
              <a16:creationId xmlns:a16="http://schemas.microsoft.com/office/drawing/2014/main" id="{55C9ECAB-2FE0-4A1D-BED0-98E06809B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86905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465</xdr:row>
          <xdr:rowOff>0</xdr:rowOff>
        </xdr:from>
        <xdr:to>
          <xdr:col>4</xdr:col>
          <xdr:colOff>257175</xdr:colOff>
          <xdr:row>465</xdr:row>
          <xdr:rowOff>266700</xdr:rowOff>
        </xdr:to>
        <xdr:sp macro="" textlink="">
          <xdr:nvSpPr>
            <xdr:cNvPr id="5011" name="Control 915" hidden="1">
              <a:extLst>
                <a:ext uri="{63B3BB69-23CF-44E3-9099-C40C66FF867C}">
                  <a14:compatExt spid="_x0000_s5011"/>
                </a:ext>
                <a:ext uri="{FF2B5EF4-FFF2-40B4-BE49-F238E27FC236}">
                  <a16:creationId xmlns:a16="http://schemas.microsoft.com/office/drawing/2014/main" id="{C508CFC6-C591-4BFA-9FEA-E197E4F8CD7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465</xdr:row>
      <xdr:rowOff>0</xdr:rowOff>
    </xdr:from>
    <xdr:to>
      <xdr:col>10</xdr:col>
      <xdr:colOff>190500</xdr:colOff>
      <xdr:row>465</xdr:row>
      <xdr:rowOff>142875</xdr:rowOff>
    </xdr:to>
    <xdr:pic>
      <xdr:nvPicPr>
        <xdr:cNvPr id="917" name="note456" descr="Note">
          <a:extLst>
            <a:ext uri="{FF2B5EF4-FFF2-40B4-BE49-F238E27FC236}">
              <a16:creationId xmlns:a16="http://schemas.microsoft.com/office/drawing/2014/main" id="{E3D5D138-DA7E-4547-9EA0-C803D1A37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89582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466</xdr:row>
          <xdr:rowOff>0</xdr:rowOff>
        </xdr:from>
        <xdr:to>
          <xdr:col>4</xdr:col>
          <xdr:colOff>257175</xdr:colOff>
          <xdr:row>466</xdr:row>
          <xdr:rowOff>266700</xdr:rowOff>
        </xdr:to>
        <xdr:sp macro="" textlink="">
          <xdr:nvSpPr>
            <xdr:cNvPr id="5013" name="Control 917" hidden="1">
              <a:extLst>
                <a:ext uri="{63B3BB69-23CF-44E3-9099-C40C66FF867C}">
                  <a14:compatExt spid="_x0000_s5013"/>
                </a:ext>
                <a:ext uri="{FF2B5EF4-FFF2-40B4-BE49-F238E27FC236}">
                  <a16:creationId xmlns:a16="http://schemas.microsoft.com/office/drawing/2014/main" id="{5BF19C7E-CDDB-44C5-9583-54D41082290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466</xdr:row>
      <xdr:rowOff>0</xdr:rowOff>
    </xdr:from>
    <xdr:to>
      <xdr:col>10</xdr:col>
      <xdr:colOff>190500</xdr:colOff>
      <xdr:row>466</xdr:row>
      <xdr:rowOff>142875</xdr:rowOff>
    </xdr:to>
    <xdr:pic>
      <xdr:nvPicPr>
        <xdr:cNvPr id="919" name="note457" descr="Note">
          <a:extLst>
            <a:ext uri="{FF2B5EF4-FFF2-40B4-BE49-F238E27FC236}">
              <a16:creationId xmlns:a16="http://schemas.microsoft.com/office/drawing/2014/main" id="{FF39281D-A432-409D-BFF2-9CB22EA0C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93973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467</xdr:row>
          <xdr:rowOff>0</xdr:rowOff>
        </xdr:from>
        <xdr:to>
          <xdr:col>4</xdr:col>
          <xdr:colOff>257175</xdr:colOff>
          <xdr:row>467</xdr:row>
          <xdr:rowOff>266700</xdr:rowOff>
        </xdr:to>
        <xdr:sp macro="" textlink="">
          <xdr:nvSpPr>
            <xdr:cNvPr id="5015" name="Control 919" hidden="1">
              <a:extLst>
                <a:ext uri="{63B3BB69-23CF-44E3-9099-C40C66FF867C}">
                  <a14:compatExt spid="_x0000_s5015"/>
                </a:ext>
                <a:ext uri="{FF2B5EF4-FFF2-40B4-BE49-F238E27FC236}">
                  <a16:creationId xmlns:a16="http://schemas.microsoft.com/office/drawing/2014/main" id="{81EF7640-0009-4B05-97AA-1B51AE0421A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467</xdr:row>
      <xdr:rowOff>0</xdr:rowOff>
    </xdr:from>
    <xdr:to>
      <xdr:col>10</xdr:col>
      <xdr:colOff>190500</xdr:colOff>
      <xdr:row>467</xdr:row>
      <xdr:rowOff>142875</xdr:rowOff>
    </xdr:to>
    <xdr:pic>
      <xdr:nvPicPr>
        <xdr:cNvPr id="921" name="note458" descr="Note">
          <a:extLst>
            <a:ext uri="{FF2B5EF4-FFF2-40B4-BE49-F238E27FC236}">
              <a16:creationId xmlns:a16="http://schemas.microsoft.com/office/drawing/2014/main" id="{AF560DFD-FE59-4F84-AF0D-DE730BEBC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96268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468</xdr:row>
          <xdr:rowOff>0</xdr:rowOff>
        </xdr:from>
        <xdr:to>
          <xdr:col>4</xdr:col>
          <xdr:colOff>257175</xdr:colOff>
          <xdr:row>468</xdr:row>
          <xdr:rowOff>266700</xdr:rowOff>
        </xdr:to>
        <xdr:sp macro="" textlink="">
          <xdr:nvSpPr>
            <xdr:cNvPr id="5017" name="Control 921" hidden="1">
              <a:extLst>
                <a:ext uri="{63B3BB69-23CF-44E3-9099-C40C66FF867C}">
                  <a14:compatExt spid="_x0000_s5017"/>
                </a:ext>
                <a:ext uri="{FF2B5EF4-FFF2-40B4-BE49-F238E27FC236}">
                  <a16:creationId xmlns:a16="http://schemas.microsoft.com/office/drawing/2014/main" id="{AAEF8099-910C-4976-A056-E360790D6AE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468</xdr:row>
      <xdr:rowOff>0</xdr:rowOff>
    </xdr:from>
    <xdr:to>
      <xdr:col>10</xdr:col>
      <xdr:colOff>190500</xdr:colOff>
      <xdr:row>468</xdr:row>
      <xdr:rowOff>142875</xdr:rowOff>
    </xdr:to>
    <xdr:pic>
      <xdr:nvPicPr>
        <xdr:cNvPr id="923" name="note459" descr="Note">
          <a:extLst>
            <a:ext uri="{FF2B5EF4-FFF2-40B4-BE49-F238E27FC236}">
              <a16:creationId xmlns:a16="http://schemas.microsoft.com/office/drawing/2014/main" id="{A02C3DAC-FDEB-45E2-B7A0-864D78D19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00850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469</xdr:row>
          <xdr:rowOff>0</xdr:rowOff>
        </xdr:from>
        <xdr:to>
          <xdr:col>4</xdr:col>
          <xdr:colOff>257175</xdr:colOff>
          <xdr:row>469</xdr:row>
          <xdr:rowOff>266700</xdr:rowOff>
        </xdr:to>
        <xdr:sp macro="" textlink="">
          <xdr:nvSpPr>
            <xdr:cNvPr id="5019" name="Control 923" hidden="1">
              <a:extLst>
                <a:ext uri="{63B3BB69-23CF-44E3-9099-C40C66FF867C}">
                  <a14:compatExt spid="_x0000_s5019"/>
                </a:ext>
                <a:ext uri="{FF2B5EF4-FFF2-40B4-BE49-F238E27FC236}">
                  <a16:creationId xmlns:a16="http://schemas.microsoft.com/office/drawing/2014/main" id="{FB62A4EA-FAA3-4934-895C-64723D007C4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469</xdr:row>
      <xdr:rowOff>0</xdr:rowOff>
    </xdr:from>
    <xdr:to>
      <xdr:col>10</xdr:col>
      <xdr:colOff>190500</xdr:colOff>
      <xdr:row>469</xdr:row>
      <xdr:rowOff>142875</xdr:rowOff>
    </xdr:to>
    <xdr:pic>
      <xdr:nvPicPr>
        <xdr:cNvPr id="925" name="note460" descr="Note">
          <a:extLst>
            <a:ext uri="{FF2B5EF4-FFF2-40B4-BE49-F238E27FC236}">
              <a16:creationId xmlns:a16="http://schemas.microsoft.com/office/drawing/2014/main" id="{E1B049CC-A4D5-4A86-8A2A-85132B5FD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06060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470</xdr:row>
          <xdr:rowOff>0</xdr:rowOff>
        </xdr:from>
        <xdr:to>
          <xdr:col>4</xdr:col>
          <xdr:colOff>257175</xdr:colOff>
          <xdr:row>470</xdr:row>
          <xdr:rowOff>266700</xdr:rowOff>
        </xdr:to>
        <xdr:sp macro="" textlink="">
          <xdr:nvSpPr>
            <xdr:cNvPr id="5021" name="Control 925" hidden="1">
              <a:extLst>
                <a:ext uri="{63B3BB69-23CF-44E3-9099-C40C66FF867C}">
                  <a14:compatExt spid="_x0000_s5021"/>
                </a:ext>
                <a:ext uri="{FF2B5EF4-FFF2-40B4-BE49-F238E27FC236}">
                  <a16:creationId xmlns:a16="http://schemas.microsoft.com/office/drawing/2014/main" id="{599F91F5-4AA0-4EE3-B561-17A257CFA9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470</xdr:row>
      <xdr:rowOff>0</xdr:rowOff>
    </xdr:from>
    <xdr:to>
      <xdr:col>10</xdr:col>
      <xdr:colOff>190500</xdr:colOff>
      <xdr:row>470</xdr:row>
      <xdr:rowOff>142875</xdr:rowOff>
    </xdr:to>
    <xdr:pic>
      <xdr:nvPicPr>
        <xdr:cNvPr id="927" name="note461" descr="Note">
          <a:extLst>
            <a:ext uri="{FF2B5EF4-FFF2-40B4-BE49-F238E27FC236}">
              <a16:creationId xmlns:a16="http://schemas.microsoft.com/office/drawing/2014/main" id="{D8E29287-041D-4C41-8D8D-23CEBE79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07593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471</xdr:row>
          <xdr:rowOff>0</xdr:rowOff>
        </xdr:from>
        <xdr:to>
          <xdr:col>4</xdr:col>
          <xdr:colOff>257175</xdr:colOff>
          <xdr:row>471</xdr:row>
          <xdr:rowOff>266700</xdr:rowOff>
        </xdr:to>
        <xdr:sp macro="" textlink="">
          <xdr:nvSpPr>
            <xdr:cNvPr id="5023" name="Control 927" hidden="1">
              <a:extLst>
                <a:ext uri="{63B3BB69-23CF-44E3-9099-C40C66FF867C}">
                  <a14:compatExt spid="_x0000_s5023"/>
                </a:ext>
                <a:ext uri="{FF2B5EF4-FFF2-40B4-BE49-F238E27FC236}">
                  <a16:creationId xmlns:a16="http://schemas.microsoft.com/office/drawing/2014/main" id="{9CF6C698-047F-4A27-B2BC-63C5B2FD409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471</xdr:row>
      <xdr:rowOff>0</xdr:rowOff>
    </xdr:from>
    <xdr:to>
      <xdr:col>10</xdr:col>
      <xdr:colOff>190500</xdr:colOff>
      <xdr:row>471</xdr:row>
      <xdr:rowOff>142875</xdr:rowOff>
    </xdr:to>
    <xdr:pic>
      <xdr:nvPicPr>
        <xdr:cNvPr id="929" name="note462" descr="Note">
          <a:extLst>
            <a:ext uri="{FF2B5EF4-FFF2-40B4-BE49-F238E27FC236}">
              <a16:creationId xmlns:a16="http://schemas.microsoft.com/office/drawing/2014/main" id="{27D67540-BDDA-441D-8A46-D8A237D631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11032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472</xdr:row>
          <xdr:rowOff>0</xdr:rowOff>
        </xdr:from>
        <xdr:to>
          <xdr:col>4</xdr:col>
          <xdr:colOff>257175</xdr:colOff>
          <xdr:row>472</xdr:row>
          <xdr:rowOff>266700</xdr:rowOff>
        </xdr:to>
        <xdr:sp macro="" textlink="">
          <xdr:nvSpPr>
            <xdr:cNvPr id="5025" name="Control 929" hidden="1">
              <a:extLst>
                <a:ext uri="{63B3BB69-23CF-44E3-9099-C40C66FF867C}">
                  <a14:compatExt spid="_x0000_s5025"/>
                </a:ext>
                <a:ext uri="{FF2B5EF4-FFF2-40B4-BE49-F238E27FC236}">
                  <a16:creationId xmlns:a16="http://schemas.microsoft.com/office/drawing/2014/main" id="{B3AC51EE-8E74-4D05-8D7E-9BDABCA5814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472</xdr:row>
      <xdr:rowOff>0</xdr:rowOff>
    </xdr:from>
    <xdr:to>
      <xdr:col>10</xdr:col>
      <xdr:colOff>190500</xdr:colOff>
      <xdr:row>472</xdr:row>
      <xdr:rowOff>142875</xdr:rowOff>
    </xdr:to>
    <xdr:pic>
      <xdr:nvPicPr>
        <xdr:cNvPr id="931" name="note463" descr="Note">
          <a:extLst>
            <a:ext uri="{FF2B5EF4-FFF2-40B4-BE49-F238E27FC236}">
              <a16:creationId xmlns:a16="http://schemas.microsoft.com/office/drawing/2014/main" id="{B6456052-A677-45FC-BDF9-9448168B8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16242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473</xdr:row>
          <xdr:rowOff>0</xdr:rowOff>
        </xdr:from>
        <xdr:to>
          <xdr:col>4</xdr:col>
          <xdr:colOff>257175</xdr:colOff>
          <xdr:row>473</xdr:row>
          <xdr:rowOff>266700</xdr:rowOff>
        </xdr:to>
        <xdr:sp macro="" textlink="">
          <xdr:nvSpPr>
            <xdr:cNvPr id="5027" name="Control 931" hidden="1">
              <a:extLst>
                <a:ext uri="{63B3BB69-23CF-44E3-9099-C40C66FF867C}">
                  <a14:compatExt spid="_x0000_s5027"/>
                </a:ext>
                <a:ext uri="{FF2B5EF4-FFF2-40B4-BE49-F238E27FC236}">
                  <a16:creationId xmlns:a16="http://schemas.microsoft.com/office/drawing/2014/main" id="{BC3C949D-B126-4BC8-8EE0-F225D686E36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473</xdr:row>
      <xdr:rowOff>0</xdr:rowOff>
    </xdr:from>
    <xdr:to>
      <xdr:col>10</xdr:col>
      <xdr:colOff>190500</xdr:colOff>
      <xdr:row>473</xdr:row>
      <xdr:rowOff>142875</xdr:rowOff>
    </xdr:to>
    <xdr:pic>
      <xdr:nvPicPr>
        <xdr:cNvPr id="933" name="note464" descr="Note">
          <a:extLst>
            <a:ext uri="{FF2B5EF4-FFF2-40B4-BE49-F238E27FC236}">
              <a16:creationId xmlns:a16="http://schemas.microsoft.com/office/drawing/2014/main" id="{7A9F7D51-0E4B-4BB7-887A-E991D7AB3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21452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474</xdr:row>
          <xdr:rowOff>0</xdr:rowOff>
        </xdr:from>
        <xdr:to>
          <xdr:col>4</xdr:col>
          <xdr:colOff>257175</xdr:colOff>
          <xdr:row>474</xdr:row>
          <xdr:rowOff>266700</xdr:rowOff>
        </xdr:to>
        <xdr:sp macro="" textlink="">
          <xdr:nvSpPr>
            <xdr:cNvPr id="5029" name="Control 933" hidden="1">
              <a:extLst>
                <a:ext uri="{63B3BB69-23CF-44E3-9099-C40C66FF867C}">
                  <a14:compatExt spid="_x0000_s5029"/>
                </a:ext>
                <a:ext uri="{FF2B5EF4-FFF2-40B4-BE49-F238E27FC236}">
                  <a16:creationId xmlns:a16="http://schemas.microsoft.com/office/drawing/2014/main" id="{9A1A99EF-9E00-4D1C-B4D4-44A0EDA7DF2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474</xdr:row>
      <xdr:rowOff>0</xdr:rowOff>
    </xdr:from>
    <xdr:to>
      <xdr:col>10</xdr:col>
      <xdr:colOff>190500</xdr:colOff>
      <xdr:row>474</xdr:row>
      <xdr:rowOff>142875</xdr:rowOff>
    </xdr:to>
    <xdr:pic>
      <xdr:nvPicPr>
        <xdr:cNvPr id="935" name="note465" descr="Note">
          <a:extLst>
            <a:ext uri="{FF2B5EF4-FFF2-40B4-BE49-F238E27FC236}">
              <a16:creationId xmlns:a16="http://schemas.microsoft.com/office/drawing/2014/main" id="{64B2264E-9C26-42EF-90B7-1E8E19CBA2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26662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475</xdr:row>
          <xdr:rowOff>0</xdr:rowOff>
        </xdr:from>
        <xdr:to>
          <xdr:col>4</xdr:col>
          <xdr:colOff>257175</xdr:colOff>
          <xdr:row>475</xdr:row>
          <xdr:rowOff>266700</xdr:rowOff>
        </xdr:to>
        <xdr:sp macro="" textlink="">
          <xdr:nvSpPr>
            <xdr:cNvPr id="5031" name="Control 935" hidden="1">
              <a:extLst>
                <a:ext uri="{63B3BB69-23CF-44E3-9099-C40C66FF867C}">
                  <a14:compatExt spid="_x0000_s5031"/>
                </a:ext>
                <a:ext uri="{FF2B5EF4-FFF2-40B4-BE49-F238E27FC236}">
                  <a16:creationId xmlns:a16="http://schemas.microsoft.com/office/drawing/2014/main" id="{7082BE98-0446-4CF9-B2F8-05D32050678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475</xdr:row>
      <xdr:rowOff>0</xdr:rowOff>
    </xdr:from>
    <xdr:to>
      <xdr:col>10</xdr:col>
      <xdr:colOff>190500</xdr:colOff>
      <xdr:row>475</xdr:row>
      <xdr:rowOff>142875</xdr:rowOff>
    </xdr:to>
    <xdr:pic>
      <xdr:nvPicPr>
        <xdr:cNvPr id="937" name="note466" descr="Note">
          <a:extLst>
            <a:ext uri="{FF2B5EF4-FFF2-40B4-BE49-F238E27FC236}">
              <a16:creationId xmlns:a16="http://schemas.microsoft.com/office/drawing/2014/main" id="{6CDF5AD9-80C9-4DE9-A88B-AFFB06C11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28958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476</xdr:row>
          <xdr:rowOff>0</xdr:rowOff>
        </xdr:from>
        <xdr:to>
          <xdr:col>4</xdr:col>
          <xdr:colOff>257175</xdr:colOff>
          <xdr:row>476</xdr:row>
          <xdr:rowOff>266700</xdr:rowOff>
        </xdr:to>
        <xdr:sp macro="" textlink="">
          <xdr:nvSpPr>
            <xdr:cNvPr id="5033" name="Control 937" hidden="1">
              <a:extLst>
                <a:ext uri="{63B3BB69-23CF-44E3-9099-C40C66FF867C}">
                  <a14:compatExt spid="_x0000_s5033"/>
                </a:ext>
                <a:ext uri="{FF2B5EF4-FFF2-40B4-BE49-F238E27FC236}">
                  <a16:creationId xmlns:a16="http://schemas.microsoft.com/office/drawing/2014/main" id="{1E14AD5A-9DD5-477C-9CD3-A22EA9B25D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476</xdr:row>
      <xdr:rowOff>0</xdr:rowOff>
    </xdr:from>
    <xdr:to>
      <xdr:col>10</xdr:col>
      <xdr:colOff>190500</xdr:colOff>
      <xdr:row>476</xdr:row>
      <xdr:rowOff>142875</xdr:rowOff>
    </xdr:to>
    <xdr:pic>
      <xdr:nvPicPr>
        <xdr:cNvPr id="939" name="note467" descr="Note">
          <a:extLst>
            <a:ext uri="{FF2B5EF4-FFF2-40B4-BE49-F238E27FC236}">
              <a16:creationId xmlns:a16="http://schemas.microsoft.com/office/drawing/2014/main" id="{E30AF0D7-92BD-44AF-9985-3357EF5B9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34168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477</xdr:row>
          <xdr:rowOff>0</xdr:rowOff>
        </xdr:from>
        <xdr:to>
          <xdr:col>4</xdr:col>
          <xdr:colOff>257175</xdr:colOff>
          <xdr:row>477</xdr:row>
          <xdr:rowOff>266700</xdr:rowOff>
        </xdr:to>
        <xdr:sp macro="" textlink="">
          <xdr:nvSpPr>
            <xdr:cNvPr id="5035" name="Control 939" hidden="1">
              <a:extLst>
                <a:ext uri="{63B3BB69-23CF-44E3-9099-C40C66FF867C}">
                  <a14:compatExt spid="_x0000_s5035"/>
                </a:ext>
                <a:ext uri="{FF2B5EF4-FFF2-40B4-BE49-F238E27FC236}">
                  <a16:creationId xmlns:a16="http://schemas.microsoft.com/office/drawing/2014/main" id="{375C48AC-CA4F-4576-ADA6-00BA3BBFC74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477</xdr:row>
      <xdr:rowOff>0</xdr:rowOff>
    </xdr:from>
    <xdr:to>
      <xdr:col>10</xdr:col>
      <xdr:colOff>190500</xdr:colOff>
      <xdr:row>477</xdr:row>
      <xdr:rowOff>142875</xdr:rowOff>
    </xdr:to>
    <xdr:pic>
      <xdr:nvPicPr>
        <xdr:cNvPr id="941" name="note468" descr="Note">
          <a:extLst>
            <a:ext uri="{FF2B5EF4-FFF2-40B4-BE49-F238E27FC236}">
              <a16:creationId xmlns:a16="http://schemas.microsoft.com/office/drawing/2014/main" id="{F81C7C2C-3874-4382-8B48-CF32543E8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37607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478</xdr:row>
          <xdr:rowOff>0</xdr:rowOff>
        </xdr:from>
        <xdr:to>
          <xdr:col>4</xdr:col>
          <xdr:colOff>257175</xdr:colOff>
          <xdr:row>478</xdr:row>
          <xdr:rowOff>266700</xdr:rowOff>
        </xdr:to>
        <xdr:sp macro="" textlink="">
          <xdr:nvSpPr>
            <xdr:cNvPr id="5037" name="Control 941" hidden="1">
              <a:extLst>
                <a:ext uri="{63B3BB69-23CF-44E3-9099-C40C66FF867C}">
                  <a14:compatExt spid="_x0000_s5037"/>
                </a:ext>
                <a:ext uri="{FF2B5EF4-FFF2-40B4-BE49-F238E27FC236}">
                  <a16:creationId xmlns:a16="http://schemas.microsoft.com/office/drawing/2014/main" id="{D31B1C17-3A35-4A07-AE1B-4D80E5E246B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478</xdr:row>
      <xdr:rowOff>0</xdr:rowOff>
    </xdr:from>
    <xdr:to>
      <xdr:col>10</xdr:col>
      <xdr:colOff>190500</xdr:colOff>
      <xdr:row>478</xdr:row>
      <xdr:rowOff>142875</xdr:rowOff>
    </xdr:to>
    <xdr:pic>
      <xdr:nvPicPr>
        <xdr:cNvPr id="943" name="note469" descr="Note">
          <a:extLst>
            <a:ext uri="{FF2B5EF4-FFF2-40B4-BE49-F238E27FC236}">
              <a16:creationId xmlns:a16="http://schemas.microsoft.com/office/drawing/2014/main" id="{458E0635-6793-4219-AB63-6FD5EA71A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42817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479</xdr:row>
          <xdr:rowOff>0</xdr:rowOff>
        </xdr:from>
        <xdr:to>
          <xdr:col>4</xdr:col>
          <xdr:colOff>257175</xdr:colOff>
          <xdr:row>479</xdr:row>
          <xdr:rowOff>266700</xdr:rowOff>
        </xdr:to>
        <xdr:sp macro="" textlink="">
          <xdr:nvSpPr>
            <xdr:cNvPr id="5039" name="Control 943" hidden="1">
              <a:extLst>
                <a:ext uri="{63B3BB69-23CF-44E3-9099-C40C66FF867C}">
                  <a14:compatExt spid="_x0000_s5039"/>
                </a:ext>
                <a:ext uri="{FF2B5EF4-FFF2-40B4-BE49-F238E27FC236}">
                  <a16:creationId xmlns:a16="http://schemas.microsoft.com/office/drawing/2014/main" id="{3A3B4E27-865A-44C5-9BC3-B3AA219C8B5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479</xdr:row>
      <xdr:rowOff>0</xdr:rowOff>
    </xdr:from>
    <xdr:to>
      <xdr:col>10</xdr:col>
      <xdr:colOff>190500</xdr:colOff>
      <xdr:row>479</xdr:row>
      <xdr:rowOff>142875</xdr:rowOff>
    </xdr:to>
    <xdr:pic>
      <xdr:nvPicPr>
        <xdr:cNvPr id="945" name="note470" descr="Note">
          <a:extLst>
            <a:ext uri="{FF2B5EF4-FFF2-40B4-BE49-F238E27FC236}">
              <a16:creationId xmlns:a16="http://schemas.microsoft.com/office/drawing/2014/main" id="{0C6CDB19-D3D0-4FF4-B27A-1239F07A9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47208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480</xdr:row>
          <xdr:rowOff>0</xdr:rowOff>
        </xdr:from>
        <xdr:to>
          <xdr:col>4</xdr:col>
          <xdr:colOff>257175</xdr:colOff>
          <xdr:row>480</xdr:row>
          <xdr:rowOff>266700</xdr:rowOff>
        </xdr:to>
        <xdr:sp macro="" textlink="">
          <xdr:nvSpPr>
            <xdr:cNvPr id="5041" name="Control 945" hidden="1">
              <a:extLst>
                <a:ext uri="{63B3BB69-23CF-44E3-9099-C40C66FF867C}">
                  <a14:compatExt spid="_x0000_s5041"/>
                </a:ext>
                <a:ext uri="{FF2B5EF4-FFF2-40B4-BE49-F238E27FC236}">
                  <a16:creationId xmlns:a16="http://schemas.microsoft.com/office/drawing/2014/main" id="{C03820F8-E318-4550-B800-41FFED5DD9B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480</xdr:row>
      <xdr:rowOff>0</xdr:rowOff>
    </xdr:from>
    <xdr:to>
      <xdr:col>10</xdr:col>
      <xdr:colOff>190500</xdr:colOff>
      <xdr:row>480</xdr:row>
      <xdr:rowOff>142875</xdr:rowOff>
    </xdr:to>
    <xdr:pic>
      <xdr:nvPicPr>
        <xdr:cNvPr id="947" name="note471" descr="Note">
          <a:extLst>
            <a:ext uri="{FF2B5EF4-FFF2-40B4-BE49-F238E27FC236}">
              <a16:creationId xmlns:a16="http://schemas.microsoft.com/office/drawing/2014/main" id="{1846FFF8-516F-47D5-A265-D3CC005899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52418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481</xdr:row>
          <xdr:rowOff>0</xdr:rowOff>
        </xdr:from>
        <xdr:to>
          <xdr:col>4</xdr:col>
          <xdr:colOff>257175</xdr:colOff>
          <xdr:row>481</xdr:row>
          <xdr:rowOff>266700</xdr:rowOff>
        </xdr:to>
        <xdr:sp macro="" textlink="">
          <xdr:nvSpPr>
            <xdr:cNvPr id="5043" name="Control 947" hidden="1">
              <a:extLst>
                <a:ext uri="{63B3BB69-23CF-44E3-9099-C40C66FF867C}">
                  <a14:compatExt spid="_x0000_s5043"/>
                </a:ext>
                <a:ext uri="{FF2B5EF4-FFF2-40B4-BE49-F238E27FC236}">
                  <a16:creationId xmlns:a16="http://schemas.microsoft.com/office/drawing/2014/main" id="{647C2AE1-7FDA-4C81-A126-D669642BB16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481</xdr:row>
      <xdr:rowOff>0</xdr:rowOff>
    </xdr:from>
    <xdr:to>
      <xdr:col>10</xdr:col>
      <xdr:colOff>190500</xdr:colOff>
      <xdr:row>481</xdr:row>
      <xdr:rowOff>142875</xdr:rowOff>
    </xdr:to>
    <xdr:pic>
      <xdr:nvPicPr>
        <xdr:cNvPr id="949" name="note472" descr="Note">
          <a:extLst>
            <a:ext uri="{FF2B5EF4-FFF2-40B4-BE49-F238E27FC236}">
              <a16:creationId xmlns:a16="http://schemas.microsoft.com/office/drawing/2014/main" id="{DC032849-7886-4C02-9C0D-681E5B3AB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57190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482</xdr:row>
          <xdr:rowOff>0</xdr:rowOff>
        </xdr:from>
        <xdr:to>
          <xdr:col>4</xdr:col>
          <xdr:colOff>257175</xdr:colOff>
          <xdr:row>482</xdr:row>
          <xdr:rowOff>266700</xdr:rowOff>
        </xdr:to>
        <xdr:sp macro="" textlink="">
          <xdr:nvSpPr>
            <xdr:cNvPr id="5045" name="Control 949" hidden="1">
              <a:extLst>
                <a:ext uri="{63B3BB69-23CF-44E3-9099-C40C66FF867C}">
                  <a14:compatExt spid="_x0000_s5045"/>
                </a:ext>
                <a:ext uri="{FF2B5EF4-FFF2-40B4-BE49-F238E27FC236}">
                  <a16:creationId xmlns:a16="http://schemas.microsoft.com/office/drawing/2014/main" id="{DED3FCAE-E042-49BF-8D89-32CD4AC46D8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482</xdr:row>
      <xdr:rowOff>0</xdr:rowOff>
    </xdr:from>
    <xdr:to>
      <xdr:col>10</xdr:col>
      <xdr:colOff>190500</xdr:colOff>
      <xdr:row>482</xdr:row>
      <xdr:rowOff>142875</xdr:rowOff>
    </xdr:to>
    <xdr:pic>
      <xdr:nvPicPr>
        <xdr:cNvPr id="951" name="note473" descr="Note">
          <a:extLst>
            <a:ext uri="{FF2B5EF4-FFF2-40B4-BE49-F238E27FC236}">
              <a16:creationId xmlns:a16="http://schemas.microsoft.com/office/drawing/2014/main" id="{D668B50F-AEA7-4CC7-9E8B-03EBADBF43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62400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483</xdr:row>
          <xdr:rowOff>0</xdr:rowOff>
        </xdr:from>
        <xdr:to>
          <xdr:col>4</xdr:col>
          <xdr:colOff>257175</xdr:colOff>
          <xdr:row>483</xdr:row>
          <xdr:rowOff>266700</xdr:rowOff>
        </xdr:to>
        <xdr:sp macro="" textlink="">
          <xdr:nvSpPr>
            <xdr:cNvPr id="5047" name="Control 951" hidden="1">
              <a:extLst>
                <a:ext uri="{63B3BB69-23CF-44E3-9099-C40C66FF867C}">
                  <a14:compatExt spid="_x0000_s5047"/>
                </a:ext>
                <a:ext uri="{FF2B5EF4-FFF2-40B4-BE49-F238E27FC236}">
                  <a16:creationId xmlns:a16="http://schemas.microsoft.com/office/drawing/2014/main" id="{7F206435-0984-4787-88B3-B171E6622B2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483</xdr:row>
      <xdr:rowOff>0</xdr:rowOff>
    </xdr:from>
    <xdr:to>
      <xdr:col>10</xdr:col>
      <xdr:colOff>190500</xdr:colOff>
      <xdr:row>483</xdr:row>
      <xdr:rowOff>142875</xdr:rowOff>
    </xdr:to>
    <xdr:pic>
      <xdr:nvPicPr>
        <xdr:cNvPr id="953" name="note474" descr="Note">
          <a:extLst>
            <a:ext uri="{FF2B5EF4-FFF2-40B4-BE49-F238E27FC236}">
              <a16:creationId xmlns:a16="http://schemas.microsoft.com/office/drawing/2014/main" id="{4637B806-51F3-463C-80EA-9F46AFE98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66029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484</xdr:row>
          <xdr:rowOff>0</xdr:rowOff>
        </xdr:from>
        <xdr:to>
          <xdr:col>4</xdr:col>
          <xdr:colOff>257175</xdr:colOff>
          <xdr:row>484</xdr:row>
          <xdr:rowOff>266700</xdr:rowOff>
        </xdr:to>
        <xdr:sp macro="" textlink="">
          <xdr:nvSpPr>
            <xdr:cNvPr id="5049" name="Control 953" hidden="1">
              <a:extLst>
                <a:ext uri="{63B3BB69-23CF-44E3-9099-C40C66FF867C}">
                  <a14:compatExt spid="_x0000_s5049"/>
                </a:ext>
                <a:ext uri="{FF2B5EF4-FFF2-40B4-BE49-F238E27FC236}">
                  <a16:creationId xmlns:a16="http://schemas.microsoft.com/office/drawing/2014/main" id="{07BD4A4B-1FD7-41EB-8096-EE55630C9E0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484</xdr:row>
      <xdr:rowOff>0</xdr:rowOff>
    </xdr:from>
    <xdr:to>
      <xdr:col>10</xdr:col>
      <xdr:colOff>190500</xdr:colOff>
      <xdr:row>484</xdr:row>
      <xdr:rowOff>142875</xdr:rowOff>
    </xdr:to>
    <xdr:pic>
      <xdr:nvPicPr>
        <xdr:cNvPr id="955" name="note475" descr="Note">
          <a:extLst>
            <a:ext uri="{FF2B5EF4-FFF2-40B4-BE49-F238E27FC236}">
              <a16:creationId xmlns:a16="http://schemas.microsoft.com/office/drawing/2014/main" id="{7AC5AC28-4EE3-48F6-935E-9F66690C0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71239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485</xdr:row>
          <xdr:rowOff>0</xdr:rowOff>
        </xdr:from>
        <xdr:to>
          <xdr:col>4</xdr:col>
          <xdr:colOff>257175</xdr:colOff>
          <xdr:row>485</xdr:row>
          <xdr:rowOff>266700</xdr:rowOff>
        </xdr:to>
        <xdr:sp macro="" textlink="">
          <xdr:nvSpPr>
            <xdr:cNvPr id="5051" name="Control 955" hidden="1">
              <a:extLst>
                <a:ext uri="{63B3BB69-23CF-44E3-9099-C40C66FF867C}">
                  <a14:compatExt spid="_x0000_s5051"/>
                </a:ext>
                <a:ext uri="{FF2B5EF4-FFF2-40B4-BE49-F238E27FC236}">
                  <a16:creationId xmlns:a16="http://schemas.microsoft.com/office/drawing/2014/main" id="{9335D365-5CFF-42E6-8CFC-22BB5FDFEF3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485</xdr:row>
      <xdr:rowOff>0</xdr:rowOff>
    </xdr:from>
    <xdr:to>
      <xdr:col>10</xdr:col>
      <xdr:colOff>190500</xdr:colOff>
      <xdr:row>485</xdr:row>
      <xdr:rowOff>142875</xdr:rowOff>
    </xdr:to>
    <xdr:pic>
      <xdr:nvPicPr>
        <xdr:cNvPr id="957" name="note476" descr="Note">
          <a:extLst>
            <a:ext uri="{FF2B5EF4-FFF2-40B4-BE49-F238E27FC236}">
              <a16:creationId xmlns:a16="http://schemas.microsoft.com/office/drawing/2014/main" id="{F6C80815-04F0-4866-8D63-E21AB5347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75630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486</xdr:row>
          <xdr:rowOff>0</xdr:rowOff>
        </xdr:from>
        <xdr:to>
          <xdr:col>4</xdr:col>
          <xdr:colOff>257175</xdr:colOff>
          <xdr:row>486</xdr:row>
          <xdr:rowOff>266700</xdr:rowOff>
        </xdr:to>
        <xdr:sp macro="" textlink="">
          <xdr:nvSpPr>
            <xdr:cNvPr id="5053" name="Control 957" hidden="1">
              <a:extLst>
                <a:ext uri="{63B3BB69-23CF-44E3-9099-C40C66FF867C}">
                  <a14:compatExt spid="_x0000_s5053"/>
                </a:ext>
                <a:ext uri="{FF2B5EF4-FFF2-40B4-BE49-F238E27FC236}">
                  <a16:creationId xmlns:a16="http://schemas.microsoft.com/office/drawing/2014/main" id="{7C43AA70-D57D-49D9-92AC-ED7CD41F7B5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486</xdr:row>
      <xdr:rowOff>0</xdr:rowOff>
    </xdr:from>
    <xdr:to>
      <xdr:col>10</xdr:col>
      <xdr:colOff>190500</xdr:colOff>
      <xdr:row>486</xdr:row>
      <xdr:rowOff>142875</xdr:rowOff>
    </xdr:to>
    <xdr:pic>
      <xdr:nvPicPr>
        <xdr:cNvPr id="959" name="note477" descr="Note">
          <a:extLst>
            <a:ext uri="{FF2B5EF4-FFF2-40B4-BE49-F238E27FC236}">
              <a16:creationId xmlns:a16="http://schemas.microsoft.com/office/drawing/2014/main" id="{56F2E1EE-8C00-47E1-B998-DC22A91FA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80841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487</xdr:row>
          <xdr:rowOff>0</xdr:rowOff>
        </xdr:from>
        <xdr:to>
          <xdr:col>4</xdr:col>
          <xdr:colOff>257175</xdr:colOff>
          <xdr:row>487</xdr:row>
          <xdr:rowOff>266700</xdr:rowOff>
        </xdr:to>
        <xdr:sp macro="" textlink="">
          <xdr:nvSpPr>
            <xdr:cNvPr id="5055" name="Control 959" hidden="1">
              <a:extLst>
                <a:ext uri="{63B3BB69-23CF-44E3-9099-C40C66FF867C}">
                  <a14:compatExt spid="_x0000_s5055"/>
                </a:ext>
                <a:ext uri="{FF2B5EF4-FFF2-40B4-BE49-F238E27FC236}">
                  <a16:creationId xmlns:a16="http://schemas.microsoft.com/office/drawing/2014/main" id="{A14AD214-CCBE-4CB5-9A1C-6C8DD57FAD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487</xdr:row>
      <xdr:rowOff>0</xdr:rowOff>
    </xdr:from>
    <xdr:to>
      <xdr:col>10</xdr:col>
      <xdr:colOff>190500</xdr:colOff>
      <xdr:row>487</xdr:row>
      <xdr:rowOff>142875</xdr:rowOff>
    </xdr:to>
    <xdr:pic>
      <xdr:nvPicPr>
        <xdr:cNvPr id="961" name="note478" descr="Note">
          <a:extLst>
            <a:ext uri="{FF2B5EF4-FFF2-40B4-BE49-F238E27FC236}">
              <a16:creationId xmlns:a16="http://schemas.microsoft.com/office/drawing/2014/main" id="{6E39AA1C-06DC-4F46-89D8-A4867CE43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83327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488</xdr:row>
          <xdr:rowOff>0</xdr:rowOff>
        </xdr:from>
        <xdr:to>
          <xdr:col>4</xdr:col>
          <xdr:colOff>257175</xdr:colOff>
          <xdr:row>488</xdr:row>
          <xdr:rowOff>266700</xdr:rowOff>
        </xdr:to>
        <xdr:sp macro="" textlink="">
          <xdr:nvSpPr>
            <xdr:cNvPr id="5057" name="Control 961" hidden="1">
              <a:extLst>
                <a:ext uri="{63B3BB69-23CF-44E3-9099-C40C66FF867C}">
                  <a14:compatExt spid="_x0000_s5057"/>
                </a:ext>
                <a:ext uri="{FF2B5EF4-FFF2-40B4-BE49-F238E27FC236}">
                  <a16:creationId xmlns:a16="http://schemas.microsoft.com/office/drawing/2014/main" id="{C8FCEE88-588B-428F-966A-A23A90D2D4A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488</xdr:row>
      <xdr:rowOff>0</xdr:rowOff>
    </xdr:from>
    <xdr:to>
      <xdr:col>10</xdr:col>
      <xdr:colOff>190500</xdr:colOff>
      <xdr:row>488</xdr:row>
      <xdr:rowOff>142875</xdr:rowOff>
    </xdr:to>
    <xdr:pic>
      <xdr:nvPicPr>
        <xdr:cNvPr id="963" name="note479" descr="Note">
          <a:extLst>
            <a:ext uri="{FF2B5EF4-FFF2-40B4-BE49-F238E27FC236}">
              <a16:creationId xmlns:a16="http://schemas.microsoft.com/office/drawing/2014/main" id="{4CBE7F4F-84FE-43FC-8C7D-A1080DC49B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85813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489</xdr:row>
          <xdr:rowOff>0</xdr:rowOff>
        </xdr:from>
        <xdr:to>
          <xdr:col>4</xdr:col>
          <xdr:colOff>257175</xdr:colOff>
          <xdr:row>489</xdr:row>
          <xdr:rowOff>266700</xdr:rowOff>
        </xdr:to>
        <xdr:sp macro="" textlink="">
          <xdr:nvSpPr>
            <xdr:cNvPr id="5059" name="Control 963" hidden="1">
              <a:extLst>
                <a:ext uri="{63B3BB69-23CF-44E3-9099-C40C66FF867C}">
                  <a14:compatExt spid="_x0000_s5059"/>
                </a:ext>
                <a:ext uri="{FF2B5EF4-FFF2-40B4-BE49-F238E27FC236}">
                  <a16:creationId xmlns:a16="http://schemas.microsoft.com/office/drawing/2014/main" id="{90856CD8-6B46-4AA9-862F-3FEBE4337BF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489</xdr:row>
      <xdr:rowOff>0</xdr:rowOff>
    </xdr:from>
    <xdr:to>
      <xdr:col>10</xdr:col>
      <xdr:colOff>190500</xdr:colOff>
      <xdr:row>489</xdr:row>
      <xdr:rowOff>142875</xdr:rowOff>
    </xdr:to>
    <xdr:pic>
      <xdr:nvPicPr>
        <xdr:cNvPr id="965" name="note480" descr="Note">
          <a:extLst>
            <a:ext uri="{FF2B5EF4-FFF2-40B4-BE49-F238E27FC236}">
              <a16:creationId xmlns:a16="http://schemas.microsoft.com/office/drawing/2014/main" id="{6874B61F-80EB-47E1-9531-B73A4343C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89823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490</xdr:row>
          <xdr:rowOff>0</xdr:rowOff>
        </xdr:from>
        <xdr:to>
          <xdr:col>4</xdr:col>
          <xdr:colOff>257175</xdr:colOff>
          <xdr:row>490</xdr:row>
          <xdr:rowOff>266700</xdr:rowOff>
        </xdr:to>
        <xdr:sp macro="" textlink="">
          <xdr:nvSpPr>
            <xdr:cNvPr id="5061" name="Control 965" hidden="1">
              <a:extLst>
                <a:ext uri="{63B3BB69-23CF-44E3-9099-C40C66FF867C}">
                  <a14:compatExt spid="_x0000_s5061"/>
                </a:ext>
                <a:ext uri="{FF2B5EF4-FFF2-40B4-BE49-F238E27FC236}">
                  <a16:creationId xmlns:a16="http://schemas.microsoft.com/office/drawing/2014/main" id="{2D1F8DD4-132A-447B-A620-5310C073700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490</xdr:row>
      <xdr:rowOff>0</xdr:rowOff>
    </xdr:from>
    <xdr:to>
      <xdr:col>10</xdr:col>
      <xdr:colOff>190500</xdr:colOff>
      <xdr:row>490</xdr:row>
      <xdr:rowOff>142875</xdr:rowOff>
    </xdr:to>
    <xdr:pic>
      <xdr:nvPicPr>
        <xdr:cNvPr id="967" name="note481" descr="Note">
          <a:extLst>
            <a:ext uri="{FF2B5EF4-FFF2-40B4-BE49-F238E27FC236}">
              <a16:creationId xmlns:a16="http://schemas.microsoft.com/office/drawing/2014/main" id="{EE885944-1ED0-4297-A627-1735CFA2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92309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491</xdr:row>
          <xdr:rowOff>0</xdr:rowOff>
        </xdr:from>
        <xdr:to>
          <xdr:col>4</xdr:col>
          <xdr:colOff>257175</xdr:colOff>
          <xdr:row>491</xdr:row>
          <xdr:rowOff>266700</xdr:rowOff>
        </xdr:to>
        <xdr:sp macro="" textlink="">
          <xdr:nvSpPr>
            <xdr:cNvPr id="5063" name="Control 967" hidden="1">
              <a:extLst>
                <a:ext uri="{63B3BB69-23CF-44E3-9099-C40C66FF867C}">
                  <a14:compatExt spid="_x0000_s5063"/>
                </a:ext>
                <a:ext uri="{FF2B5EF4-FFF2-40B4-BE49-F238E27FC236}">
                  <a16:creationId xmlns:a16="http://schemas.microsoft.com/office/drawing/2014/main" id="{F2CE7195-B166-45EA-B8D8-A86A11204E8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491</xdr:row>
      <xdr:rowOff>0</xdr:rowOff>
    </xdr:from>
    <xdr:to>
      <xdr:col>10</xdr:col>
      <xdr:colOff>190500</xdr:colOff>
      <xdr:row>491</xdr:row>
      <xdr:rowOff>142875</xdr:rowOff>
    </xdr:to>
    <xdr:pic>
      <xdr:nvPicPr>
        <xdr:cNvPr id="969" name="note482" descr="Note">
          <a:extLst>
            <a:ext uri="{FF2B5EF4-FFF2-40B4-BE49-F238E27FC236}">
              <a16:creationId xmlns:a16="http://schemas.microsoft.com/office/drawing/2014/main" id="{45C351F6-F3FF-4633-BBB6-EC914EA628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097081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492</xdr:row>
          <xdr:rowOff>0</xdr:rowOff>
        </xdr:from>
        <xdr:to>
          <xdr:col>4</xdr:col>
          <xdr:colOff>257175</xdr:colOff>
          <xdr:row>492</xdr:row>
          <xdr:rowOff>266700</xdr:rowOff>
        </xdr:to>
        <xdr:sp macro="" textlink="">
          <xdr:nvSpPr>
            <xdr:cNvPr id="5065" name="Control 969" hidden="1">
              <a:extLst>
                <a:ext uri="{63B3BB69-23CF-44E3-9099-C40C66FF867C}">
                  <a14:compatExt spid="_x0000_s5065"/>
                </a:ext>
                <a:ext uri="{FF2B5EF4-FFF2-40B4-BE49-F238E27FC236}">
                  <a16:creationId xmlns:a16="http://schemas.microsoft.com/office/drawing/2014/main" id="{83A6FB0A-63F6-486E-ABF4-52AE42E96C9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492</xdr:row>
      <xdr:rowOff>0</xdr:rowOff>
    </xdr:from>
    <xdr:to>
      <xdr:col>10</xdr:col>
      <xdr:colOff>190500</xdr:colOff>
      <xdr:row>492</xdr:row>
      <xdr:rowOff>142875</xdr:rowOff>
    </xdr:to>
    <xdr:pic>
      <xdr:nvPicPr>
        <xdr:cNvPr id="971" name="note483" descr="Note">
          <a:extLst>
            <a:ext uri="{FF2B5EF4-FFF2-40B4-BE49-F238E27FC236}">
              <a16:creationId xmlns:a16="http://schemas.microsoft.com/office/drawing/2014/main" id="{39368273-6E06-4C19-8D82-4AEA0E207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02291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493</xdr:row>
          <xdr:rowOff>0</xdr:rowOff>
        </xdr:from>
        <xdr:to>
          <xdr:col>4</xdr:col>
          <xdr:colOff>257175</xdr:colOff>
          <xdr:row>493</xdr:row>
          <xdr:rowOff>266700</xdr:rowOff>
        </xdr:to>
        <xdr:sp macro="" textlink="">
          <xdr:nvSpPr>
            <xdr:cNvPr id="5067" name="Control 971" hidden="1">
              <a:extLst>
                <a:ext uri="{63B3BB69-23CF-44E3-9099-C40C66FF867C}">
                  <a14:compatExt spid="_x0000_s5067"/>
                </a:ext>
                <a:ext uri="{FF2B5EF4-FFF2-40B4-BE49-F238E27FC236}">
                  <a16:creationId xmlns:a16="http://schemas.microsoft.com/office/drawing/2014/main" id="{3E64440C-BBE8-4EEB-93F5-7DA9B266F3E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493</xdr:row>
      <xdr:rowOff>0</xdr:rowOff>
    </xdr:from>
    <xdr:to>
      <xdr:col>10</xdr:col>
      <xdr:colOff>190500</xdr:colOff>
      <xdr:row>493</xdr:row>
      <xdr:rowOff>142875</xdr:rowOff>
    </xdr:to>
    <xdr:pic>
      <xdr:nvPicPr>
        <xdr:cNvPr id="973" name="note484" descr="Note">
          <a:extLst>
            <a:ext uri="{FF2B5EF4-FFF2-40B4-BE49-F238E27FC236}">
              <a16:creationId xmlns:a16="http://schemas.microsoft.com/office/drawing/2014/main" id="{7C386419-070F-46DB-BF37-11E78D673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06110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494</xdr:row>
          <xdr:rowOff>0</xdr:rowOff>
        </xdr:from>
        <xdr:to>
          <xdr:col>4</xdr:col>
          <xdr:colOff>257175</xdr:colOff>
          <xdr:row>494</xdr:row>
          <xdr:rowOff>266700</xdr:rowOff>
        </xdr:to>
        <xdr:sp macro="" textlink="">
          <xdr:nvSpPr>
            <xdr:cNvPr id="5069" name="Control 973" hidden="1">
              <a:extLst>
                <a:ext uri="{63B3BB69-23CF-44E3-9099-C40C66FF867C}">
                  <a14:compatExt spid="_x0000_s5069"/>
                </a:ext>
                <a:ext uri="{FF2B5EF4-FFF2-40B4-BE49-F238E27FC236}">
                  <a16:creationId xmlns:a16="http://schemas.microsoft.com/office/drawing/2014/main" id="{096A9440-B5AE-4E13-9FBF-018764373EC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494</xdr:row>
      <xdr:rowOff>0</xdr:rowOff>
    </xdr:from>
    <xdr:to>
      <xdr:col>10</xdr:col>
      <xdr:colOff>190500</xdr:colOff>
      <xdr:row>494</xdr:row>
      <xdr:rowOff>142875</xdr:rowOff>
    </xdr:to>
    <xdr:pic>
      <xdr:nvPicPr>
        <xdr:cNvPr id="975" name="note485" descr="Note">
          <a:extLst>
            <a:ext uri="{FF2B5EF4-FFF2-40B4-BE49-F238E27FC236}">
              <a16:creationId xmlns:a16="http://schemas.microsoft.com/office/drawing/2014/main" id="{271CDF5C-EE61-4EE0-9AA9-685F08A6D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10692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495</xdr:row>
          <xdr:rowOff>0</xdr:rowOff>
        </xdr:from>
        <xdr:to>
          <xdr:col>4</xdr:col>
          <xdr:colOff>257175</xdr:colOff>
          <xdr:row>495</xdr:row>
          <xdr:rowOff>266700</xdr:rowOff>
        </xdr:to>
        <xdr:sp macro="" textlink="">
          <xdr:nvSpPr>
            <xdr:cNvPr id="5071" name="Control 975" hidden="1">
              <a:extLst>
                <a:ext uri="{63B3BB69-23CF-44E3-9099-C40C66FF867C}">
                  <a14:compatExt spid="_x0000_s5071"/>
                </a:ext>
                <a:ext uri="{FF2B5EF4-FFF2-40B4-BE49-F238E27FC236}">
                  <a16:creationId xmlns:a16="http://schemas.microsoft.com/office/drawing/2014/main" id="{5EBA01D2-8696-48A0-B64F-E9A120D1DF9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495</xdr:row>
      <xdr:rowOff>0</xdr:rowOff>
    </xdr:from>
    <xdr:to>
      <xdr:col>10</xdr:col>
      <xdr:colOff>190500</xdr:colOff>
      <xdr:row>495</xdr:row>
      <xdr:rowOff>142875</xdr:rowOff>
    </xdr:to>
    <xdr:pic>
      <xdr:nvPicPr>
        <xdr:cNvPr id="977" name="note486" descr="Note">
          <a:extLst>
            <a:ext uri="{FF2B5EF4-FFF2-40B4-BE49-F238E27FC236}">
              <a16:creationId xmlns:a16="http://schemas.microsoft.com/office/drawing/2014/main" id="{D3170DFD-9EC6-401C-B343-ED25ADA4CE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13749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496</xdr:row>
          <xdr:rowOff>0</xdr:rowOff>
        </xdr:from>
        <xdr:to>
          <xdr:col>4</xdr:col>
          <xdr:colOff>257175</xdr:colOff>
          <xdr:row>496</xdr:row>
          <xdr:rowOff>266700</xdr:rowOff>
        </xdr:to>
        <xdr:sp macro="" textlink="">
          <xdr:nvSpPr>
            <xdr:cNvPr id="5073" name="Control 977" hidden="1">
              <a:extLst>
                <a:ext uri="{63B3BB69-23CF-44E3-9099-C40C66FF867C}">
                  <a14:compatExt spid="_x0000_s5073"/>
                </a:ext>
                <a:ext uri="{FF2B5EF4-FFF2-40B4-BE49-F238E27FC236}">
                  <a16:creationId xmlns:a16="http://schemas.microsoft.com/office/drawing/2014/main" id="{70EB7659-AC5A-4898-8570-C053A133680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496</xdr:row>
      <xdr:rowOff>0</xdr:rowOff>
    </xdr:from>
    <xdr:to>
      <xdr:col>10</xdr:col>
      <xdr:colOff>190500</xdr:colOff>
      <xdr:row>496</xdr:row>
      <xdr:rowOff>142875</xdr:rowOff>
    </xdr:to>
    <xdr:pic>
      <xdr:nvPicPr>
        <xdr:cNvPr id="979" name="note487" descr="Note">
          <a:extLst>
            <a:ext uri="{FF2B5EF4-FFF2-40B4-BE49-F238E27FC236}">
              <a16:creationId xmlns:a16="http://schemas.microsoft.com/office/drawing/2014/main" id="{3E1537DF-CC3B-4982-B2CA-853BCE5C7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18960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497</xdr:row>
          <xdr:rowOff>0</xdr:rowOff>
        </xdr:from>
        <xdr:to>
          <xdr:col>4</xdr:col>
          <xdr:colOff>257175</xdr:colOff>
          <xdr:row>497</xdr:row>
          <xdr:rowOff>266700</xdr:rowOff>
        </xdr:to>
        <xdr:sp macro="" textlink="">
          <xdr:nvSpPr>
            <xdr:cNvPr id="5075" name="Control 979" hidden="1">
              <a:extLst>
                <a:ext uri="{63B3BB69-23CF-44E3-9099-C40C66FF867C}">
                  <a14:compatExt spid="_x0000_s5075"/>
                </a:ext>
                <a:ext uri="{FF2B5EF4-FFF2-40B4-BE49-F238E27FC236}">
                  <a16:creationId xmlns:a16="http://schemas.microsoft.com/office/drawing/2014/main" id="{EBF52674-2016-4206-AF2A-59B880E77DD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497</xdr:row>
      <xdr:rowOff>0</xdr:rowOff>
    </xdr:from>
    <xdr:to>
      <xdr:col>10</xdr:col>
      <xdr:colOff>190500</xdr:colOff>
      <xdr:row>497</xdr:row>
      <xdr:rowOff>142875</xdr:rowOff>
    </xdr:to>
    <xdr:pic>
      <xdr:nvPicPr>
        <xdr:cNvPr id="981" name="note488" descr="Note">
          <a:extLst>
            <a:ext uri="{FF2B5EF4-FFF2-40B4-BE49-F238E27FC236}">
              <a16:creationId xmlns:a16="http://schemas.microsoft.com/office/drawing/2014/main" id="{3E0F1BAB-3D2D-4A8B-9538-23414D627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23541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498</xdr:row>
          <xdr:rowOff>0</xdr:rowOff>
        </xdr:from>
        <xdr:to>
          <xdr:col>4</xdr:col>
          <xdr:colOff>257175</xdr:colOff>
          <xdr:row>498</xdr:row>
          <xdr:rowOff>266700</xdr:rowOff>
        </xdr:to>
        <xdr:sp macro="" textlink="">
          <xdr:nvSpPr>
            <xdr:cNvPr id="5077" name="Control 981" hidden="1">
              <a:extLst>
                <a:ext uri="{63B3BB69-23CF-44E3-9099-C40C66FF867C}">
                  <a14:compatExt spid="_x0000_s5077"/>
                </a:ext>
                <a:ext uri="{FF2B5EF4-FFF2-40B4-BE49-F238E27FC236}">
                  <a16:creationId xmlns:a16="http://schemas.microsoft.com/office/drawing/2014/main" id="{6AA5B0FB-BCA9-4D3C-93D7-026713EBCA2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498</xdr:row>
      <xdr:rowOff>0</xdr:rowOff>
    </xdr:from>
    <xdr:to>
      <xdr:col>10</xdr:col>
      <xdr:colOff>190500</xdr:colOff>
      <xdr:row>498</xdr:row>
      <xdr:rowOff>142875</xdr:rowOff>
    </xdr:to>
    <xdr:pic>
      <xdr:nvPicPr>
        <xdr:cNvPr id="983" name="note489" descr="Note">
          <a:extLst>
            <a:ext uri="{FF2B5EF4-FFF2-40B4-BE49-F238E27FC236}">
              <a16:creationId xmlns:a16="http://schemas.microsoft.com/office/drawing/2014/main" id="{85323A81-5AB1-4CF3-ACC4-06FDAFCA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28751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499</xdr:row>
          <xdr:rowOff>0</xdr:rowOff>
        </xdr:from>
        <xdr:to>
          <xdr:col>4</xdr:col>
          <xdr:colOff>257175</xdr:colOff>
          <xdr:row>499</xdr:row>
          <xdr:rowOff>266700</xdr:rowOff>
        </xdr:to>
        <xdr:sp macro="" textlink="">
          <xdr:nvSpPr>
            <xdr:cNvPr id="5079" name="Control 983" hidden="1">
              <a:extLst>
                <a:ext uri="{63B3BB69-23CF-44E3-9099-C40C66FF867C}">
                  <a14:compatExt spid="_x0000_s5079"/>
                </a:ext>
                <a:ext uri="{FF2B5EF4-FFF2-40B4-BE49-F238E27FC236}">
                  <a16:creationId xmlns:a16="http://schemas.microsoft.com/office/drawing/2014/main" id="{1F6C906E-50C8-4646-9C0E-B8FDDAA707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499</xdr:row>
      <xdr:rowOff>0</xdr:rowOff>
    </xdr:from>
    <xdr:to>
      <xdr:col>10</xdr:col>
      <xdr:colOff>190500</xdr:colOff>
      <xdr:row>499</xdr:row>
      <xdr:rowOff>142875</xdr:rowOff>
    </xdr:to>
    <xdr:pic>
      <xdr:nvPicPr>
        <xdr:cNvPr id="985" name="note490" descr="Note">
          <a:extLst>
            <a:ext uri="{FF2B5EF4-FFF2-40B4-BE49-F238E27FC236}">
              <a16:creationId xmlns:a16="http://schemas.microsoft.com/office/drawing/2014/main" id="{760CD72E-0E2E-47D0-A8D8-720691743D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33961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500</xdr:row>
          <xdr:rowOff>0</xdr:rowOff>
        </xdr:from>
        <xdr:to>
          <xdr:col>4</xdr:col>
          <xdr:colOff>257175</xdr:colOff>
          <xdr:row>500</xdr:row>
          <xdr:rowOff>266700</xdr:rowOff>
        </xdr:to>
        <xdr:sp macro="" textlink="">
          <xdr:nvSpPr>
            <xdr:cNvPr id="5081" name="Control 985" hidden="1">
              <a:extLst>
                <a:ext uri="{63B3BB69-23CF-44E3-9099-C40C66FF867C}">
                  <a14:compatExt spid="_x0000_s5081"/>
                </a:ext>
                <a:ext uri="{FF2B5EF4-FFF2-40B4-BE49-F238E27FC236}">
                  <a16:creationId xmlns:a16="http://schemas.microsoft.com/office/drawing/2014/main" id="{336DD32B-09DD-4C87-BC7F-6593725BE03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500</xdr:row>
      <xdr:rowOff>0</xdr:rowOff>
    </xdr:from>
    <xdr:to>
      <xdr:col>10</xdr:col>
      <xdr:colOff>190500</xdr:colOff>
      <xdr:row>500</xdr:row>
      <xdr:rowOff>142875</xdr:rowOff>
    </xdr:to>
    <xdr:pic>
      <xdr:nvPicPr>
        <xdr:cNvPr id="987" name="note491" descr="Note">
          <a:extLst>
            <a:ext uri="{FF2B5EF4-FFF2-40B4-BE49-F238E27FC236}">
              <a16:creationId xmlns:a16="http://schemas.microsoft.com/office/drawing/2014/main" id="{BDB33FA5-317D-4C18-93C6-4921328C2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39172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501</xdr:row>
          <xdr:rowOff>0</xdr:rowOff>
        </xdr:from>
        <xdr:to>
          <xdr:col>4</xdr:col>
          <xdr:colOff>257175</xdr:colOff>
          <xdr:row>501</xdr:row>
          <xdr:rowOff>266700</xdr:rowOff>
        </xdr:to>
        <xdr:sp macro="" textlink="">
          <xdr:nvSpPr>
            <xdr:cNvPr id="5083" name="Control 987" hidden="1">
              <a:extLst>
                <a:ext uri="{63B3BB69-23CF-44E3-9099-C40C66FF867C}">
                  <a14:compatExt spid="_x0000_s5083"/>
                </a:ext>
                <a:ext uri="{FF2B5EF4-FFF2-40B4-BE49-F238E27FC236}">
                  <a16:creationId xmlns:a16="http://schemas.microsoft.com/office/drawing/2014/main" id="{BD0748E6-1356-4AF6-93B9-842A13BDD1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501</xdr:row>
      <xdr:rowOff>0</xdr:rowOff>
    </xdr:from>
    <xdr:to>
      <xdr:col>10</xdr:col>
      <xdr:colOff>190500</xdr:colOff>
      <xdr:row>501</xdr:row>
      <xdr:rowOff>142875</xdr:rowOff>
    </xdr:to>
    <xdr:pic>
      <xdr:nvPicPr>
        <xdr:cNvPr id="989" name="note492" descr="Note">
          <a:extLst>
            <a:ext uri="{FF2B5EF4-FFF2-40B4-BE49-F238E27FC236}">
              <a16:creationId xmlns:a16="http://schemas.microsoft.com/office/drawing/2014/main" id="{F52C87E4-C62B-4269-BE5C-82699564E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43372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502</xdr:row>
          <xdr:rowOff>0</xdr:rowOff>
        </xdr:from>
        <xdr:to>
          <xdr:col>4</xdr:col>
          <xdr:colOff>257175</xdr:colOff>
          <xdr:row>502</xdr:row>
          <xdr:rowOff>266700</xdr:rowOff>
        </xdr:to>
        <xdr:sp macro="" textlink="">
          <xdr:nvSpPr>
            <xdr:cNvPr id="5085" name="Control 989" hidden="1">
              <a:extLst>
                <a:ext uri="{63B3BB69-23CF-44E3-9099-C40C66FF867C}">
                  <a14:compatExt spid="_x0000_s5085"/>
                </a:ext>
                <a:ext uri="{FF2B5EF4-FFF2-40B4-BE49-F238E27FC236}">
                  <a16:creationId xmlns:a16="http://schemas.microsoft.com/office/drawing/2014/main" id="{7334F51C-7C3D-4E2D-9379-BF859E76E86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502</xdr:row>
      <xdr:rowOff>0</xdr:rowOff>
    </xdr:from>
    <xdr:to>
      <xdr:col>10</xdr:col>
      <xdr:colOff>190500</xdr:colOff>
      <xdr:row>502</xdr:row>
      <xdr:rowOff>142875</xdr:rowOff>
    </xdr:to>
    <xdr:pic>
      <xdr:nvPicPr>
        <xdr:cNvPr id="991" name="note493" descr="Note">
          <a:extLst>
            <a:ext uri="{FF2B5EF4-FFF2-40B4-BE49-F238E27FC236}">
              <a16:creationId xmlns:a16="http://schemas.microsoft.com/office/drawing/2014/main" id="{EC0484F4-E92D-4BF3-B24D-C717B41F4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48582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503</xdr:row>
          <xdr:rowOff>0</xdr:rowOff>
        </xdr:from>
        <xdr:to>
          <xdr:col>4</xdr:col>
          <xdr:colOff>257175</xdr:colOff>
          <xdr:row>503</xdr:row>
          <xdr:rowOff>266700</xdr:rowOff>
        </xdr:to>
        <xdr:sp macro="" textlink="">
          <xdr:nvSpPr>
            <xdr:cNvPr id="5087" name="Control 991" hidden="1">
              <a:extLst>
                <a:ext uri="{63B3BB69-23CF-44E3-9099-C40C66FF867C}">
                  <a14:compatExt spid="_x0000_s5087"/>
                </a:ext>
                <a:ext uri="{FF2B5EF4-FFF2-40B4-BE49-F238E27FC236}">
                  <a16:creationId xmlns:a16="http://schemas.microsoft.com/office/drawing/2014/main" id="{6FFA9029-D162-4244-ABD1-4E28E64D760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503</xdr:row>
      <xdr:rowOff>0</xdr:rowOff>
    </xdr:from>
    <xdr:to>
      <xdr:col>10</xdr:col>
      <xdr:colOff>190500</xdr:colOff>
      <xdr:row>503</xdr:row>
      <xdr:rowOff>142875</xdr:rowOff>
    </xdr:to>
    <xdr:pic>
      <xdr:nvPicPr>
        <xdr:cNvPr id="993" name="note494" descr="Note">
          <a:extLst>
            <a:ext uri="{FF2B5EF4-FFF2-40B4-BE49-F238E27FC236}">
              <a16:creationId xmlns:a16="http://schemas.microsoft.com/office/drawing/2014/main" id="{513F7A4E-16C0-4496-988A-5281943CE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49925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504</xdr:row>
          <xdr:rowOff>0</xdr:rowOff>
        </xdr:from>
        <xdr:to>
          <xdr:col>4</xdr:col>
          <xdr:colOff>257175</xdr:colOff>
          <xdr:row>504</xdr:row>
          <xdr:rowOff>266700</xdr:rowOff>
        </xdr:to>
        <xdr:sp macro="" textlink="">
          <xdr:nvSpPr>
            <xdr:cNvPr id="5089" name="Control 993" hidden="1">
              <a:extLst>
                <a:ext uri="{63B3BB69-23CF-44E3-9099-C40C66FF867C}">
                  <a14:compatExt spid="_x0000_s5089"/>
                </a:ext>
                <a:ext uri="{FF2B5EF4-FFF2-40B4-BE49-F238E27FC236}">
                  <a16:creationId xmlns:a16="http://schemas.microsoft.com/office/drawing/2014/main" id="{BE9609AD-99B0-4809-A9AC-8B99A1A738B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504</xdr:row>
      <xdr:rowOff>0</xdr:rowOff>
    </xdr:from>
    <xdr:to>
      <xdr:col>10</xdr:col>
      <xdr:colOff>190500</xdr:colOff>
      <xdr:row>504</xdr:row>
      <xdr:rowOff>142875</xdr:rowOff>
    </xdr:to>
    <xdr:pic>
      <xdr:nvPicPr>
        <xdr:cNvPr id="995" name="note495" descr="Note">
          <a:extLst>
            <a:ext uri="{FF2B5EF4-FFF2-40B4-BE49-F238E27FC236}">
              <a16:creationId xmlns:a16="http://schemas.microsoft.com/office/drawing/2014/main" id="{8B85CD02-FA05-4E03-AEC4-3996B234BA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52411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505</xdr:row>
          <xdr:rowOff>0</xdr:rowOff>
        </xdr:from>
        <xdr:to>
          <xdr:col>4</xdr:col>
          <xdr:colOff>257175</xdr:colOff>
          <xdr:row>505</xdr:row>
          <xdr:rowOff>266700</xdr:rowOff>
        </xdr:to>
        <xdr:sp macro="" textlink="">
          <xdr:nvSpPr>
            <xdr:cNvPr id="5091" name="Control 995" hidden="1">
              <a:extLst>
                <a:ext uri="{63B3BB69-23CF-44E3-9099-C40C66FF867C}">
                  <a14:compatExt spid="_x0000_s5091"/>
                </a:ext>
                <a:ext uri="{FF2B5EF4-FFF2-40B4-BE49-F238E27FC236}">
                  <a16:creationId xmlns:a16="http://schemas.microsoft.com/office/drawing/2014/main" id="{5A894C2E-A9F5-4818-B0EE-3F310AC466C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505</xdr:row>
      <xdr:rowOff>0</xdr:rowOff>
    </xdr:from>
    <xdr:to>
      <xdr:col>10</xdr:col>
      <xdr:colOff>190500</xdr:colOff>
      <xdr:row>505</xdr:row>
      <xdr:rowOff>142875</xdr:rowOff>
    </xdr:to>
    <xdr:pic>
      <xdr:nvPicPr>
        <xdr:cNvPr id="997" name="note496" descr="Note">
          <a:extLst>
            <a:ext uri="{FF2B5EF4-FFF2-40B4-BE49-F238E27FC236}">
              <a16:creationId xmlns:a16="http://schemas.microsoft.com/office/drawing/2014/main" id="{EA76B4CE-49E0-449E-93C9-C1497E0446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55469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506</xdr:row>
          <xdr:rowOff>0</xdr:rowOff>
        </xdr:from>
        <xdr:to>
          <xdr:col>4</xdr:col>
          <xdr:colOff>257175</xdr:colOff>
          <xdr:row>506</xdr:row>
          <xdr:rowOff>266700</xdr:rowOff>
        </xdr:to>
        <xdr:sp macro="" textlink="">
          <xdr:nvSpPr>
            <xdr:cNvPr id="5093" name="Control 997" hidden="1">
              <a:extLst>
                <a:ext uri="{63B3BB69-23CF-44E3-9099-C40C66FF867C}">
                  <a14:compatExt spid="_x0000_s5093"/>
                </a:ext>
                <a:ext uri="{FF2B5EF4-FFF2-40B4-BE49-F238E27FC236}">
                  <a16:creationId xmlns:a16="http://schemas.microsoft.com/office/drawing/2014/main" id="{5BEAE7CE-7F04-4D9B-9F0E-0B8FE1D9701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506</xdr:row>
      <xdr:rowOff>0</xdr:rowOff>
    </xdr:from>
    <xdr:to>
      <xdr:col>10</xdr:col>
      <xdr:colOff>190500</xdr:colOff>
      <xdr:row>506</xdr:row>
      <xdr:rowOff>142875</xdr:rowOff>
    </xdr:to>
    <xdr:pic>
      <xdr:nvPicPr>
        <xdr:cNvPr id="999" name="note497" descr="Note">
          <a:extLst>
            <a:ext uri="{FF2B5EF4-FFF2-40B4-BE49-F238E27FC236}">
              <a16:creationId xmlns:a16="http://schemas.microsoft.com/office/drawing/2014/main" id="{DCBDD0FF-FAA1-4B3A-A5A9-40F78891EA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60679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507</xdr:row>
          <xdr:rowOff>0</xdr:rowOff>
        </xdr:from>
        <xdr:to>
          <xdr:col>4</xdr:col>
          <xdr:colOff>257175</xdr:colOff>
          <xdr:row>507</xdr:row>
          <xdr:rowOff>266700</xdr:rowOff>
        </xdr:to>
        <xdr:sp macro="" textlink="">
          <xdr:nvSpPr>
            <xdr:cNvPr id="5095" name="Control 999" hidden="1">
              <a:extLst>
                <a:ext uri="{63B3BB69-23CF-44E3-9099-C40C66FF867C}">
                  <a14:compatExt spid="_x0000_s5095"/>
                </a:ext>
                <a:ext uri="{FF2B5EF4-FFF2-40B4-BE49-F238E27FC236}">
                  <a16:creationId xmlns:a16="http://schemas.microsoft.com/office/drawing/2014/main" id="{DC4E1874-8C3A-43D6-8D01-CF0DB825583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507</xdr:row>
      <xdr:rowOff>0</xdr:rowOff>
    </xdr:from>
    <xdr:to>
      <xdr:col>10</xdr:col>
      <xdr:colOff>190500</xdr:colOff>
      <xdr:row>507</xdr:row>
      <xdr:rowOff>142875</xdr:rowOff>
    </xdr:to>
    <xdr:pic>
      <xdr:nvPicPr>
        <xdr:cNvPr id="1001" name="note498" descr="Note">
          <a:extLst>
            <a:ext uri="{FF2B5EF4-FFF2-40B4-BE49-F238E27FC236}">
              <a16:creationId xmlns:a16="http://schemas.microsoft.com/office/drawing/2014/main" id="{09C6FD1A-0689-46CD-8515-C93C5FFB4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62784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508</xdr:row>
          <xdr:rowOff>0</xdr:rowOff>
        </xdr:from>
        <xdr:to>
          <xdr:col>4</xdr:col>
          <xdr:colOff>257175</xdr:colOff>
          <xdr:row>508</xdr:row>
          <xdr:rowOff>266700</xdr:rowOff>
        </xdr:to>
        <xdr:sp macro="" textlink="">
          <xdr:nvSpPr>
            <xdr:cNvPr id="5097" name="Control 1001" hidden="1">
              <a:extLst>
                <a:ext uri="{63B3BB69-23CF-44E3-9099-C40C66FF867C}">
                  <a14:compatExt spid="_x0000_s5097"/>
                </a:ext>
                <a:ext uri="{FF2B5EF4-FFF2-40B4-BE49-F238E27FC236}">
                  <a16:creationId xmlns:a16="http://schemas.microsoft.com/office/drawing/2014/main" id="{39523DAF-F635-4E2E-8366-D12FDE1D05A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508</xdr:row>
      <xdr:rowOff>0</xdr:rowOff>
    </xdr:from>
    <xdr:to>
      <xdr:col>10</xdr:col>
      <xdr:colOff>190500</xdr:colOff>
      <xdr:row>508</xdr:row>
      <xdr:rowOff>142875</xdr:rowOff>
    </xdr:to>
    <xdr:pic>
      <xdr:nvPicPr>
        <xdr:cNvPr id="1003" name="note499" descr="Note">
          <a:extLst>
            <a:ext uri="{FF2B5EF4-FFF2-40B4-BE49-F238E27FC236}">
              <a16:creationId xmlns:a16="http://schemas.microsoft.com/office/drawing/2014/main" id="{9A6CDAAF-E8B2-463D-894C-FD39B7371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67994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509</xdr:row>
          <xdr:rowOff>0</xdr:rowOff>
        </xdr:from>
        <xdr:to>
          <xdr:col>4</xdr:col>
          <xdr:colOff>257175</xdr:colOff>
          <xdr:row>509</xdr:row>
          <xdr:rowOff>266700</xdr:rowOff>
        </xdr:to>
        <xdr:sp macro="" textlink="">
          <xdr:nvSpPr>
            <xdr:cNvPr id="5099" name="Control 1003" hidden="1">
              <a:extLst>
                <a:ext uri="{63B3BB69-23CF-44E3-9099-C40C66FF867C}">
                  <a14:compatExt spid="_x0000_s5099"/>
                </a:ext>
                <a:ext uri="{FF2B5EF4-FFF2-40B4-BE49-F238E27FC236}">
                  <a16:creationId xmlns:a16="http://schemas.microsoft.com/office/drawing/2014/main" id="{F629C5C8-9320-4162-B503-02CC18A8CF6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509</xdr:row>
      <xdr:rowOff>0</xdr:rowOff>
    </xdr:from>
    <xdr:to>
      <xdr:col>10</xdr:col>
      <xdr:colOff>190500</xdr:colOff>
      <xdr:row>509</xdr:row>
      <xdr:rowOff>142875</xdr:rowOff>
    </xdr:to>
    <xdr:pic>
      <xdr:nvPicPr>
        <xdr:cNvPr id="1005" name="note500" descr="Note">
          <a:extLst>
            <a:ext uri="{FF2B5EF4-FFF2-40B4-BE49-F238E27FC236}">
              <a16:creationId xmlns:a16="http://schemas.microsoft.com/office/drawing/2014/main" id="{DD30FEC2-EC75-4704-BE63-52EC352F7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73147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510</xdr:row>
          <xdr:rowOff>0</xdr:rowOff>
        </xdr:from>
        <xdr:to>
          <xdr:col>4</xdr:col>
          <xdr:colOff>257175</xdr:colOff>
          <xdr:row>510</xdr:row>
          <xdr:rowOff>266700</xdr:rowOff>
        </xdr:to>
        <xdr:sp macro="" textlink="">
          <xdr:nvSpPr>
            <xdr:cNvPr id="5101" name="Control 1005" hidden="1">
              <a:extLst>
                <a:ext uri="{63B3BB69-23CF-44E3-9099-C40C66FF867C}">
                  <a14:compatExt spid="_x0000_s5101"/>
                </a:ext>
                <a:ext uri="{FF2B5EF4-FFF2-40B4-BE49-F238E27FC236}">
                  <a16:creationId xmlns:a16="http://schemas.microsoft.com/office/drawing/2014/main" id="{C9D50487-A8E3-48E1-9D01-E807AB99DA0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510</xdr:row>
      <xdr:rowOff>0</xdr:rowOff>
    </xdr:from>
    <xdr:to>
      <xdr:col>10</xdr:col>
      <xdr:colOff>190500</xdr:colOff>
      <xdr:row>510</xdr:row>
      <xdr:rowOff>142875</xdr:rowOff>
    </xdr:to>
    <xdr:pic>
      <xdr:nvPicPr>
        <xdr:cNvPr id="1007" name="note501" descr="Note">
          <a:extLst>
            <a:ext uri="{FF2B5EF4-FFF2-40B4-BE49-F238E27FC236}">
              <a16:creationId xmlns:a16="http://schemas.microsoft.com/office/drawing/2014/main" id="{C7617F07-18F0-49F1-913E-08A1E4F72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76395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511</xdr:row>
          <xdr:rowOff>0</xdr:rowOff>
        </xdr:from>
        <xdr:to>
          <xdr:col>4</xdr:col>
          <xdr:colOff>257175</xdr:colOff>
          <xdr:row>511</xdr:row>
          <xdr:rowOff>266700</xdr:rowOff>
        </xdr:to>
        <xdr:sp macro="" textlink="">
          <xdr:nvSpPr>
            <xdr:cNvPr id="5103" name="Control 1007" hidden="1">
              <a:extLst>
                <a:ext uri="{63B3BB69-23CF-44E3-9099-C40C66FF867C}">
                  <a14:compatExt spid="_x0000_s5103"/>
                </a:ext>
                <a:ext uri="{FF2B5EF4-FFF2-40B4-BE49-F238E27FC236}">
                  <a16:creationId xmlns:a16="http://schemas.microsoft.com/office/drawing/2014/main" id="{BB6460E8-5CFF-4F03-816E-D5658454DFC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511</xdr:row>
      <xdr:rowOff>0</xdr:rowOff>
    </xdr:from>
    <xdr:to>
      <xdr:col>10</xdr:col>
      <xdr:colOff>190500</xdr:colOff>
      <xdr:row>511</xdr:row>
      <xdr:rowOff>142875</xdr:rowOff>
    </xdr:to>
    <xdr:pic>
      <xdr:nvPicPr>
        <xdr:cNvPr id="1009" name="note502" descr="Note">
          <a:extLst>
            <a:ext uri="{FF2B5EF4-FFF2-40B4-BE49-F238E27FC236}">
              <a16:creationId xmlns:a16="http://schemas.microsoft.com/office/drawing/2014/main" id="{55BCE328-CE7A-4AD8-A41D-BE9A9A05A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81606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512</xdr:row>
          <xdr:rowOff>0</xdr:rowOff>
        </xdr:from>
        <xdr:to>
          <xdr:col>4</xdr:col>
          <xdr:colOff>257175</xdr:colOff>
          <xdr:row>512</xdr:row>
          <xdr:rowOff>266700</xdr:rowOff>
        </xdr:to>
        <xdr:sp macro="" textlink="">
          <xdr:nvSpPr>
            <xdr:cNvPr id="5105" name="Control 1009" hidden="1">
              <a:extLst>
                <a:ext uri="{63B3BB69-23CF-44E3-9099-C40C66FF867C}">
                  <a14:compatExt spid="_x0000_s5105"/>
                </a:ext>
                <a:ext uri="{FF2B5EF4-FFF2-40B4-BE49-F238E27FC236}">
                  <a16:creationId xmlns:a16="http://schemas.microsoft.com/office/drawing/2014/main" id="{A6E32337-A961-4C2A-844E-665E9ADF5AE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512</xdr:row>
      <xdr:rowOff>0</xdr:rowOff>
    </xdr:from>
    <xdr:to>
      <xdr:col>10</xdr:col>
      <xdr:colOff>190500</xdr:colOff>
      <xdr:row>512</xdr:row>
      <xdr:rowOff>142875</xdr:rowOff>
    </xdr:to>
    <xdr:pic>
      <xdr:nvPicPr>
        <xdr:cNvPr id="1011" name="note503" descr="Note">
          <a:extLst>
            <a:ext uri="{FF2B5EF4-FFF2-40B4-BE49-F238E27FC236}">
              <a16:creationId xmlns:a16="http://schemas.microsoft.com/office/drawing/2014/main" id="{A6B91271-1010-46AC-AFD7-B69A4487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86816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513</xdr:row>
          <xdr:rowOff>0</xdr:rowOff>
        </xdr:from>
        <xdr:to>
          <xdr:col>4</xdr:col>
          <xdr:colOff>257175</xdr:colOff>
          <xdr:row>513</xdr:row>
          <xdr:rowOff>266700</xdr:rowOff>
        </xdr:to>
        <xdr:sp macro="" textlink="">
          <xdr:nvSpPr>
            <xdr:cNvPr id="5107" name="Control 1011" hidden="1">
              <a:extLst>
                <a:ext uri="{63B3BB69-23CF-44E3-9099-C40C66FF867C}">
                  <a14:compatExt spid="_x0000_s5107"/>
                </a:ext>
                <a:ext uri="{FF2B5EF4-FFF2-40B4-BE49-F238E27FC236}">
                  <a16:creationId xmlns:a16="http://schemas.microsoft.com/office/drawing/2014/main" id="{A1398194-D43D-4786-A35A-A9968EACD98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513</xdr:row>
      <xdr:rowOff>0</xdr:rowOff>
    </xdr:from>
    <xdr:to>
      <xdr:col>10</xdr:col>
      <xdr:colOff>190500</xdr:colOff>
      <xdr:row>513</xdr:row>
      <xdr:rowOff>142875</xdr:rowOff>
    </xdr:to>
    <xdr:pic>
      <xdr:nvPicPr>
        <xdr:cNvPr id="1013" name="note504" descr="Note">
          <a:extLst>
            <a:ext uri="{FF2B5EF4-FFF2-40B4-BE49-F238E27FC236}">
              <a16:creationId xmlns:a16="http://schemas.microsoft.com/office/drawing/2014/main" id="{E82A79F7-23CB-4C57-AA06-1D7B534BD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91778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514</xdr:row>
          <xdr:rowOff>0</xdr:rowOff>
        </xdr:from>
        <xdr:to>
          <xdr:col>4</xdr:col>
          <xdr:colOff>257175</xdr:colOff>
          <xdr:row>514</xdr:row>
          <xdr:rowOff>266700</xdr:rowOff>
        </xdr:to>
        <xdr:sp macro="" textlink="">
          <xdr:nvSpPr>
            <xdr:cNvPr id="5109" name="Control 1013" hidden="1">
              <a:extLst>
                <a:ext uri="{63B3BB69-23CF-44E3-9099-C40C66FF867C}">
                  <a14:compatExt spid="_x0000_s5109"/>
                </a:ext>
                <a:ext uri="{FF2B5EF4-FFF2-40B4-BE49-F238E27FC236}">
                  <a16:creationId xmlns:a16="http://schemas.microsoft.com/office/drawing/2014/main" id="{261194F5-0012-42E5-931C-6AC7052E90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514</xdr:row>
      <xdr:rowOff>0</xdr:rowOff>
    </xdr:from>
    <xdr:to>
      <xdr:col>10</xdr:col>
      <xdr:colOff>190500</xdr:colOff>
      <xdr:row>514</xdr:row>
      <xdr:rowOff>142875</xdr:rowOff>
    </xdr:to>
    <xdr:pic>
      <xdr:nvPicPr>
        <xdr:cNvPr id="1015" name="note505" descr="Note">
          <a:extLst>
            <a:ext uri="{FF2B5EF4-FFF2-40B4-BE49-F238E27FC236}">
              <a16:creationId xmlns:a16="http://schemas.microsoft.com/office/drawing/2014/main" id="{ACF5CC72-46D3-40FB-82D1-AB388CEE40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196988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515</xdr:row>
          <xdr:rowOff>0</xdr:rowOff>
        </xdr:from>
        <xdr:to>
          <xdr:col>4</xdr:col>
          <xdr:colOff>257175</xdr:colOff>
          <xdr:row>515</xdr:row>
          <xdr:rowOff>266700</xdr:rowOff>
        </xdr:to>
        <xdr:sp macro="" textlink="">
          <xdr:nvSpPr>
            <xdr:cNvPr id="5111" name="Control 1015" hidden="1">
              <a:extLst>
                <a:ext uri="{63B3BB69-23CF-44E3-9099-C40C66FF867C}">
                  <a14:compatExt spid="_x0000_s5111"/>
                </a:ext>
                <a:ext uri="{FF2B5EF4-FFF2-40B4-BE49-F238E27FC236}">
                  <a16:creationId xmlns:a16="http://schemas.microsoft.com/office/drawing/2014/main" id="{BAEC75C2-5649-40D0-A30F-2302D84964E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515</xdr:row>
      <xdr:rowOff>0</xdr:rowOff>
    </xdr:from>
    <xdr:to>
      <xdr:col>10</xdr:col>
      <xdr:colOff>190500</xdr:colOff>
      <xdr:row>515</xdr:row>
      <xdr:rowOff>142875</xdr:rowOff>
    </xdr:to>
    <xdr:pic>
      <xdr:nvPicPr>
        <xdr:cNvPr id="1017" name="note506" descr="Note">
          <a:extLst>
            <a:ext uri="{FF2B5EF4-FFF2-40B4-BE49-F238E27FC236}">
              <a16:creationId xmlns:a16="http://schemas.microsoft.com/office/drawing/2014/main" id="{DE5637D6-BB32-4132-A351-977889B92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02199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516</xdr:row>
          <xdr:rowOff>0</xdr:rowOff>
        </xdr:from>
        <xdr:to>
          <xdr:col>4</xdr:col>
          <xdr:colOff>257175</xdr:colOff>
          <xdr:row>516</xdr:row>
          <xdr:rowOff>266700</xdr:rowOff>
        </xdr:to>
        <xdr:sp macro="" textlink="">
          <xdr:nvSpPr>
            <xdr:cNvPr id="5113" name="Control 1017" hidden="1">
              <a:extLst>
                <a:ext uri="{63B3BB69-23CF-44E3-9099-C40C66FF867C}">
                  <a14:compatExt spid="_x0000_s5113"/>
                </a:ext>
                <a:ext uri="{FF2B5EF4-FFF2-40B4-BE49-F238E27FC236}">
                  <a16:creationId xmlns:a16="http://schemas.microsoft.com/office/drawing/2014/main" id="{E647AF07-8F9B-48B9-8E56-D4EBF0B3213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516</xdr:row>
      <xdr:rowOff>0</xdr:rowOff>
    </xdr:from>
    <xdr:to>
      <xdr:col>10</xdr:col>
      <xdr:colOff>190500</xdr:colOff>
      <xdr:row>516</xdr:row>
      <xdr:rowOff>142875</xdr:rowOff>
    </xdr:to>
    <xdr:pic>
      <xdr:nvPicPr>
        <xdr:cNvPr id="1019" name="note507" descr="Note">
          <a:extLst>
            <a:ext uri="{FF2B5EF4-FFF2-40B4-BE49-F238E27FC236}">
              <a16:creationId xmlns:a16="http://schemas.microsoft.com/office/drawing/2014/main" id="{675DFFF4-0A60-43D6-8BBD-F9DBA46CE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07409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517</xdr:row>
          <xdr:rowOff>0</xdr:rowOff>
        </xdr:from>
        <xdr:to>
          <xdr:col>4</xdr:col>
          <xdr:colOff>257175</xdr:colOff>
          <xdr:row>517</xdr:row>
          <xdr:rowOff>266700</xdr:rowOff>
        </xdr:to>
        <xdr:sp macro="" textlink="">
          <xdr:nvSpPr>
            <xdr:cNvPr id="5115" name="Control 1019" hidden="1">
              <a:extLst>
                <a:ext uri="{63B3BB69-23CF-44E3-9099-C40C66FF867C}">
                  <a14:compatExt spid="_x0000_s5115"/>
                </a:ext>
                <a:ext uri="{FF2B5EF4-FFF2-40B4-BE49-F238E27FC236}">
                  <a16:creationId xmlns:a16="http://schemas.microsoft.com/office/drawing/2014/main" id="{5243799B-D657-48EB-8606-8E520B2108A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517</xdr:row>
      <xdr:rowOff>0</xdr:rowOff>
    </xdr:from>
    <xdr:to>
      <xdr:col>10</xdr:col>
      <xdr:colOff>190500</xdr:colOff>
      <xdr:row>517</xdr:row>
      <xdr:rowOff>142875</xdr:rowOff>
    </xdr:to>
    <xdr:pic>
      <xdr:nvPicPr>
        <xdr:cNvPr id="1021" name="note508" descr="Note">
          <a:extLst>
            <a:ext uri="{FF2B5EF4-FFF2-40B4-BE49-F238E27FC236}">
              <a16:creationId xmlns:a16="http://schemas.microsoft.com/office/drawing/2014/main" id="{1BD18B3A-33F0-4B74-96AA-DFD00BF2E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12619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518</xdr:row>
          <xdr:rowOff>0</xdr:rowOff>
        </xdr:from>
        <xdr:to>
          <xdr:col>4</xdr:col>
          <xdr:colOff>257175</xdr:colOff>
          <xdr:row>518</xdr:row>
          <xdr:rowOff>266700</xdr:rowOff>
        </xdr:to>
        <xdr:sp macro="" textlink="">
          <xdr:nvSpPr>
            <xdr:cNvPr id="5117" name="Control 1021" hidden="1">
              <a:extLst>
                <a:ext uri="{63B3BB69-23CF-44E3-9099-C40C66FF867C}">
                  <a14:compatExt spid="_x0000_s5117"/>
                </a:ext>
                <a:ext uri="{FF2B5EF4-FFF2-40B4-BE49-F238E27FC236}">
                  <a16:creationId xmlns:a16="http://schemas.microsoft.com/office/drawing/2014/main" id="{6A00B24A-EFF6-423B-88D1-9838DF41A25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518</xdr:row>
      <xdr:rowOff>0</xdr:rowOff>
    </xdr:from>
    <xdr:to>
      <xdr:col>10</xdr:col>
      <xdr:colOff>190500</xdr:colOff>
      <xdr:row>518</xdr:row>
      <xdr:rowOff>142875</xdr:rowOff>
    </xdr:to>
    <xdr:pic>
      <xdr:nvPicPr>
        <xdr:cNvPr id="1023" name="note509" descr="Note">
          <a:extLst>
            <a:ext uri="{FF2B5EF4-FFF2-40B4-BE49-F238E27FC236}">
              <a16:creationId xmlns:a16="http://schemas.microsoft.com/office/drawing/2014/main" id="{5FD1F0B2-88CD-42A8-9EC8-A14EFD69CA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16438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519</xdr:row>
          <xdr:rowOff>0</xdr:rowOff>
        </xdr:from>
        <xdr:to>
          <xdr:col>4</xdr:col>
          <xdr:colOff>257175</xdr:colOff>
          <xdr:row>519</xdr:row>
          <xdr:rowOff>266700</xdr:rowOff>
        </xdr:to>
        <xdr:sp macro="" textlink="">
          <xdr:nvSpPr>
            <xdr:cNvPr id="5119" name="Control 1023" hidden="1">
              <a:extLst>
                <a:ext uri="{63B3BB69-23CF-44E3-9099-C40C66FF867C}">
                  <a14:compatExt spid="_x0000_s5119"/>
                </a:ext>
                <a:ext uri="{FF2B5EF4-FFF2-40B4-BE49-F238E27FC236}">
                  <a16:creationId xmlns:a16="http://schemas.microsoft.com/office/drawing/2014/main" id="{5362189C-E69C-4620-AA07-685B21538F3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519</xdr:row>
      <xdr:rowOff>0</xdr:rowOff>
    </xdr:from>
    <xdr:to>
      <xdr:col>10</xdr:col>
      <xdr:colOff>190500</xdr:colOff>
      <xdr:row>519</xdr:row>
      <xdr:rowOff>142875</xdr:rowOff>
    </xdr:to>
    <xdr:pic>
      <xdr:nvPicPr>
        <xdr:cNvPr id="1025" name="note510" descr="Note">
          <a:extLst>
            <a:ext uri="{FF2B5EF4-FFF2-40B4-BE49-F238E27FC236}">
              <a16:creationId xmlns:a16="http://schemas.microsoft.com/office/drawing/2014/main" id="{E4E42AE1-5A78-49C3-A49E-BC536ACC0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18543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520</xdr:row>
          <xdr:rowOff>0</xdr:rowOff>
        </xdr:from>
        <xdr:to>
          <xdr:col>4</xdr:col>
          <xdr:colOff>257175</xdr:colOff>
          <xdr:row>520</xdr:row>
          <xdr:rowOff>266700</xdr:rowOff>
        </xdr:to>
        <xdr:sp macro="" textlink="">
          <xdr:nvSpPr>
            <xdr:cNvPr id="5121" name="Control 1025" hidden="1">
              <a:extLst>
                <a:ext uri="{63B3BB69-23CF-44E3-9099-C40C66FF867C}">
                  <a14:compatExt spid="_x0000_s5121"/>
                </a:ext>
                <a:ext uri="{FF2B5EF4-FFF2-40B4-BE49-F238E27FC236}">
                  <a16:creationId xmlns:a16="http://schemas.microsoft.com/office/drawing/2014/main" id="{B0D04FF5-F31E-41AD-A6AD-8AE679A79D9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520</xdr:row>
      <xdr:rowOff>0</xdr:rowOff>
    </xdr:from>
    <xdr:to>
      <xdr:col>10</xdr:col>
      <xdr:colOff>190500</xdr:colOff>
      <xdr:row>520</xdr:row>
      <xdr:rowOff>142875</xdr:rowOff>
    </xdr:to>
    <xdr:pic>
      <xdr:nvPicPr>
        <xdr:cNvPr id="1027" name="note511" descr="Note">
          <a:extLst>
            <a:ext uri="{FF2B5EF4-FFF2-40B4-BE49-F238E27FC236}">
              <a16:creationId xmlns:a16="http://schemas.microsoft.com/office/drawing/2014/main" id="{20805FE5-41A7-44AD-BAA1-6C4828F183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23754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521</xdr:row>
          <xdr:rowOff>0</xdr:rowOff>
        </xdr:from>
        <xdr:to>
          <xdr:col>4</xdr:col>
          <xdr:colOff>257175</xdr:colOff>
          <xdr:row>521</xdr:row>
          <xdr:rowOff>266700</xdr:rowOff>
        </xdr:to>
        <xdr:sp macro="" textlink="">
          <xdr:nvSpPr>
            <xdr:cNvPr id="5123" name="Control 1027" hidden="1">
              <a:extLst>
                <a:ext uri="{63B3BB69-23CF-44E3-9099-C40C66FF867C}">
                  <a14:compatExt spid="_x0000_s5123"/>
                </a:ext>
                <a:ext uri="{FF2B5EF4-FFF2-40B4-BE49-F238E27FC236}">
                  <a16:creationId xmlns:a16="http://schemas.microsoft.com/office/drawing/2014/main" id="{99715BD1-7F7A-45CF-A588-548D2BA877E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521</xdr:row>
      <xdr:rowOff>0</xdr:rowOff>
    </xdr:from>
    <xdr:to>
      <xdr:col>10</xdr:col>
      <xdr:colOff>190500</xdr:colOff>
      <xdr:row>521</xdr:row>
      <xdr:rowOff>142875</xdr:rowOff>
    </xdr:to>
    <xdr:pic>
      <xdr:nvPicPr>
        <xdr:cNvPr id="1029" name="note512" descr="Note">
          <a:extLst>
            <a:ext uri="{FF2B5EF4-FFF2-40B4-BE49-F238E27FC236}">
              <a16:creationId xmlns:a16="http://schemas.microsoft.com/office/drawing/2014/main" id="{7029B1CC-8B18-43A5-8078-724645BE6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28964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522</xdr:row>
          <xdr:rowOff>0</xdr:rowOff>
        </xdr:from>
        <xdr:to>
          <xdr:col>4</xdr:col>
          <xdr:colOff>257175</xdr:colOff>
          <xdr:row>522</xdr:row>
          <xdr:rowOff>266700</xdr:rowOff>
        </xdr:to>
        <xdr:sp macro="" textlink="">
          <xdr:nvSpPr>
            <xdr:cNvPr id="5125" name="Control 1029" hidden="1">
              <a:extLst>
                <a:ext uri="{63B3BB69-23CF-44E3-9099-C40C66FF867C}">
                  <a14:compatExt spid="_x0000_s5125"/>
                </a:ext>
                <a:ext uri="{FF2B5EF4-FFF2-40B4-BE49-F238E27FC236}">
                  <a16:creationId xmlns:a16="http://schemas.microsoft.com/office/drawing/2014/main" id="{EB1FA5B2-F64D-4BE8-B461-16DAE2105DB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522</xdr:row>
      <xdr:rowOff>0</xdr:rowOff>
    </xdr:from>
    <xdr:to>
      <xdr:col>10</xdr:col>
      <xdr:colOff>190500</xdr:colOff>
      <xdr:row>522</xdr:row>
      <xdr:rowOff>142875</xdr:rowOff>
    </xdr:to>
    <xdr:pic>
      <xdr:nvPicPr>
        <xdr:cNvPr id="1031" name="note513" descr="Note">
          <a:extLst>
            <a:ext uri="{FF2B5EF4-FFF2-40B4-BE49-F238E27FC236}">
              <a16:creationId xmlns:a16="http://schemas.microsoft.com/office/drawing/2014/main" id="{FE025728-20E9-4520-BDC9-C3426D0A3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32593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523</xdr:row>
          <xdr:rowOff>0</xdr:rowOff>
        </xdr:from>
        <xdr:to>
          <xdr:col>4</xdr:col>
          <xdr:colOff>257175</xdr:colOff>
          <xdr:row>523</xdr:row>
          <xdr:rowOff>266700</xdr:rowOff>
        </xdr:to>
        <xdr:sp macro="" textlink="">
          <xdr:nvSpPr>
            <xdr:cNvPr id="5127" name="Control 1031" hidden="1">
              <a:extLst>
                <a:ext uri="{63B3BB69-23CF-44E3-9099-C40C66FF867C}">
                  <a14:compatExt spid="_x0000_s5127"/>
                </a:ext>
                <a:ext uri="{FF2B5EF4-FFF2-40B4-BE49-F238E27FC236}">
                  <a16:creationId xmlns:a16="http://schemas.microsoft.com/office/drawing/2014/main" id="{759C9D8A-2FA8-44DF-AC08-329FFBDE206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523</xdr:row>
      <xdr:rowOff>0</xdr:rowOff>
    </xdr:from>
    <xdr:to>
      <xdr:col>10</xdr:col>
      <xdr:colOff>190500</xdr:colOff>
      <xdr:row>523</xdr:row>
      <xdr:rowOff>142875</xdr:rowOff>
    </xdr:to>
    <xdr:pic>
      <xdr:nvPicPr>
        <xdr:cNvPr id="1033" name="note514" descr="Note">
          <a:extLst>
            <a:ext uri="{FF2B5EF4-FFF2-40B4-BE49-F238E27FC236}">
              <a16:creationId xmlns:a16="http://schemas.microsoft.com/office/drawing/2014/main" id="{90789958-F0EE-41B4-8079-037B7A4E21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36222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524</xdr:row>
          <xdr:rowOff>0</xdr:rowOff>
        </xdr:from>
        <xdr:to>
          <xdr:col>4</xdr:col>
          <xdr:colOff>257175</xdr:colOff>
          <xdr:row>524</xdr:row>
          <xdr:rowOff>266700</xdr:rowOff>
        </xdr:to>
        <xdr:sp macro="" textlink="">
          <xdr:nvSpPr>
            <xdr:cNvPr id="5129" name="Control 1033" hidden="1">
              <a:extLst>
                <a:ext uri="{63B3BB69-23CF-44E3-9099-C40C66FF867C}">
                  <a14:compatExt spid="_x0000_s5129"/>
                </a:ext>
                <a:ext uri="{FF2B5EF4-FFF2-40B4-BE49-F238E27FC236}">
                  <a16:creationId xmlns:a16="http://schemas.microsoft.com/office/drawing/2014/main" id="{F47D4DB8-9429-480E-95C6-2C36304C8A3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524</xdr:row>
      <xdr:rowOff>0</xdr:rowOff>
    </xdr:from>
    <xdr:to>
      <xdr:col>10</xdr:col>
      <xdr:colOff>190500</xdr:colOff>
      <xdr:row>524</xdr:row>
      <xdr:rowOff>142875</xdr:rowOff>
    </xdr:to>
    <xdr:pic>
      <xdr:nvPicPr>
        <xdr:cNvPr id="1035" name="note515" descr="Note">
          <a:extLst>
            <a:ext uri="{FF2B5EF4-FFF2-40B4-BE49-F238E27FC236}">
              <a16:creationId xmlns:a16="http://schemas.microsoft.com/office/drawing/2014/main" id="{7B6D8B72-0170-483A-B94D-98C34C4E7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40041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525</xdr:row>
          <xdr:rowOff>0</xdr:rowOff>
        </xdr:from>
        <xdr:to>
          <xdr:col>4</xdr:col>
          <xdr:colOff>257175</xdr:colOff>
          <xdr:row>525</xdr:row>
          <xdr:rowOff>266700</xdr:rowOff>
        </xdr:to>
        <xdr:sp macro="" textlink="">
          <xdr:nvSpPr>
            <xdr:cNvPr id="5131" name="Control 1035" hidden="1">
              <a:extLst>
                <a:ext uri="{63B3BB69-23CF-44E3-9099-C40C66FF867C}">
                  <a14:compatExt spid="_x0000_s5131"/>
                </a:ext>
                <a:ext uri="{FF2B5EF4-FFF2-40B4-BE49-F238E27FC236}">
                  <a16:creationId xmlns:a16="http://schemas.microsoft.com/office/drawing/2014/main" id="{C72CCF89-2F4B-4199-9990-EFE34CFB4B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525</xdr:row>
      <xdr:rowOff>0</xdr:rowOff>
    </xdr:from>
    <xdr:to>
      <xdr:col>10</xdr:col>
      <xdr:colOff>190500</xdr:colOff>
      <xdr:row>525</xdr:row>
      <xdr:rowOff>142875</xdr:rowOff>
    </xdr:to>
    <xdr:pic>
      <xdr:nvPicPr>
        <xdr:cNvPr id="1037" name="note516" descr="Note">
          <a:extLst>
            <a:ext uri="{FF2B5EF4-FFF2-40B4-BE49-F238E27FC236}">
              <a16:creationId xmlns:a16="http://schemas.microsoft.com/office/drawing/2014/main" id="{3FDF9040-E87C-4818-A6F4-A192BC3AC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45252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526</xdr:row>
          <xdr:rowOff>0</xdr:rowOff>
        </xdr:from>
        <xdr:to>
          <xdr:col>4</xdr:col>
          <xdr:colOff>257175</xdr:colOff>
          <xdr:row>526</xdr:row>
          <xdr:rowOff>266700</xdr:rowOff>
        </xdr:to>
        <xdr:sp macro="" textlink="">
          <xdr:nvSpPr>
            <xdr:cNvPr id="5133" name="Control 1037" hidden="1">
              <a:extLst>
                <a:ext uri="{63B3BB69-23CF-44E3-9099-C40C66FF867C}">
                  <a14:compatExt spid="_x0000_s5133"/>
                </a:ext>
                <a:ext uri="{FF2B5EF4-FFF2-40B4-BE49-F238E27FC236}">
                  <a16:creationId xmlns:a16="http://schemas.microsoft.com/office/drawing/2014/main" id="{18CDEF83-A48F-48F5-BE20-274720094C2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526</xdr:row>
      <xdr:rowOff>0</xdr:rowOff>
    </xdr:from>
    <xdr:to>
      <xdr:col>10</xdr:col>
      <xdr:colOff>190500</xdr:colOff>
      <xdr:row>526</xdr:row>
      <xdr:rowOff>142875</xdr:rowOff>
    </xdr:to>
    <xdr:pic>
      <xdr:nvPicPr>
        <xdr:cNvPr id="1039" name="note517" descr="Note">
          <a:extLst>
            <a:ext uri="{FF2B5EF4-FFF2-40B4-BE49-F238E27FC236}">
              <a16:creationId xmlns:a16="http://schemas.microsoft.com/office/drawing/2014/main" id="{742C836A-721D-4E6A-8956-C1B0F867B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49262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527</xdr:row>
          <xdr:rowOff>0</xdr:rowOff>
        </xdr:from>
        <xdr:to>
          <xdr:col>4</xdr:col>
          <xdr:colOff>257175</xdr:colOff>
          <xdr:row>527</xdr:row>
          <xdr:rowOff>266700</xdr:rowOff>
        </xdr:to>
        <xdr:sp macro="" textlink="">
          <xdr:nvSpPr>
            <xdr:cNvPr id="5135" name="Control 1039" hidden="1">
              <a:extLst>
                <a:ext uri="{63B3BB69-23CF-44E3-9099-C40C66FF867C}">
                  <a14:compatExt spid="_x0000_s5135"/>
                </a:ext>
                <a:ext uri="{FF2B5EF4-FFF2-40B4-BE49-F238E27FC236}">
                  <a16:creationId xmlns:a16="http://schemas.microsoft.com/office/drawing/2014/main" id="{AE2C3E53-19BF-4BF8-9BE2-4072BE45FFE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527</xdr:row>
      <xdr:rowOff>0</xdr:rowOff>
    </xdr:from>
    <xdr:to>
      <xdr:col>10</xdr:col>
      <xdr:colOff>190500</xdr:colOff>
      <xdr:row>527</xdr:row>
      <xdr:rowOff>142875</xdr:rowOff>
    </xdr:to>
    <xdr:pic>
      <xdr:nvPicPr>
        <xdr:cNvPr id="1041" name="note518" descr="Note">
          <a:extLst>
            <a:ext uri="{FF2B5EF4-FFF2-40B4-BE49-F238E27FC236}">
              <a16:creationId xmlns:a16="http://schemas.microsoft.com/office/drawing/2014/main" id="{50ADA623-D796-488D-9C6C-0BFB1811F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51176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528</xdr:row>
          <xdr:rowOff>0</xdr:rowOff>
        </xdr:from>
        <xdr:to>
          <xdr:col>4</xdr:col>
          <xdr:colOff>257175</xdr:colOff>
          <xdr:row>528</xdr:row>
          <xdr:rowOff>266700</xdr:rowOff>
        </xdr:to>
        <xdr:sp macro="" textlink="">
          <xdr:nvSpPr>
            <xdr:cNvPr id="5137" name="Control 1041" hidden="1">
              <a:extLst>
                <a:ext uri="{63B3BB69-23CF-44E3-9099-C40C66FF867C}">
                  <a14:compatExt spid="_x0000_s5137"/>
                </a:ext>
                <a:ext uri="{FF2B5EF4-FFF2-40B4-BE49-F238E27FC236}">
                  <a16:creationId xmlns:a16="http://schemas.microsoft.com/office/drawing/2014/main" id="{72DF332D-D5B3-469B-81C9-2B29978A75C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528</xdr:row>
      <xdr:rowOff>0</xdr:rowOff>
    </xdr:from>
    <xdr:to>
      <xdr:col>10</xdr:col>
      <xdr:colOff>190500</xdr:colOff>
      <xdr:row>528</xdr:row>
      <xdr:rowOff>142875</xdr:rowOff>
    </xdr:to>
    <xdr:pic>
      <xdr:nvPicPr>
        <xdr:cNvPr id="1043" name="note519" descr="Note">
          <a:extLst>
            <a:ext uri="{FF2B5EF4-FFF2-40B4-BE49-F238E27FC236}">
              <a16:creationId xmlns:a16="http://schemas.microsoft.com/office/drawing/2014/main" id="{F47A1E87-9A46-495A-AECB-2F3D39F08A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55948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529</xdr:row>
          <xdr:rowOff>0</xdr:rowOff>
        </xdr:from>
        <xdr:to>
          <xdr:col>4</xdr:col>
          <xdr:colOff>257175</xdr:colOff>
          <xdr:row>529</xdr:row>
          <xdr:rowOff>266700</xdr:rowOff>
        </xdr:to>
        <xdr:sp macro="" textlink="">
          <xdr:nvSpPr>
            <xdr:cNvPr id="5139" name="Control 1043" hidden="1">
              <a:extLst>
                <a:ext uri="{63B3BB69-23CF-44E3-9099-C40C66FF867C}">
                  <a14:compatExt spid="_x0000_s5139"/>
                </a:ext>
                <a:ext uri="{FF2B5EF4-FFF2-40B4-BE49-F238E27FC236}">
                  <a16:creationId xmlns:a16="http://schemas.microsoft.com/office/drawing/2014/main" id="{B9B95689-D5C2-4DC7-A7C9-30C52724185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529</xdr:row>
      <xdr:rowOff>0</xdr:rowOff>
    </xdr:from>
    <xdr:to>
      <xdr:col>10</xdr:col>
      <xdr:colOff>190500</xdr:colOff>
      <xdr:row>529</xdr:row>
      <xdr:rowOff>142875</xdr:rowOff>
    </xdr:to>
    <xdr:pic>
      <xdr:nvPicPr>
        <xdr:cNvPr id="1045" name="note520" descr="Note">
          <a:extLst>
            <a:ext uri="{FF2B5EF4-FFF2-40B4-BE49-F238E27FC236}">
              <a16:creationId xmlns:a16="http://schemas.microsoft.com/office/drawing/2014/main" id="{DD5659A0-FA9F-4076-A37D-BA101824B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61158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530</xdr:row>
          <xdr:rowOff>0</xdr:rowOff>
        </xdr:from>
        <xdr:to>
          <xdr:col>4</xdr:col>
          <xdr:colOff>257175</xdr:colOff>
          <xdr:row>530</xdr:row>
          <xdr:rowOff>266700</xdr:rowOff>
        </xdr:to>
        <xdr:sp macro="" textlink="">
          <xdr:nvSpPr>
            <xdr:cNvPr id="5141" name="Control 1045" hidden="1">
              <a:extLst>
                <a:ext uri="{63B3BB69-23CF-44E3-9099-C40C66FF867C}">
                  <a14:compatExt spid="_x0000_s5141"/>
                </a:ext>
                <a:ext uri="{FF2B5EF4-FFF2-40B4-BE49-F238E27FC236}">
                  <a16:creationId xmlns:a16="http://schemas.microsoft.com/office/drawing/2014/main" id="{0C596DBF-D4F7-449B-9102-655749DDE14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530</xdr:row>
      <xdr:rowOff>0</xdr:rowOff>
    </xdr:from>
    <xdr:to>
      <xdr:col>10</xdr:col>
      <xdr:colOff>190500</xdr:colOff>
      <xdr:row>530</xdr:row>
      <xdr:rowOff>142875</xdr:rowOff>
    </xdr:to>
    <xdr:pic>
      <xdr:nvPicPr>
        <xdr:cNvPr id="1047" name="note521" descr="Note">
          <a:extLst>
            <a:ext uri="{FF2B5EF4-FFF2-40B4-BE49-F238E27FC236}">
              <a16:creationId xmlns:a16="http://schemas.microsoft.com/office/drawing/2014/main" id="{2B828F2B-5850-425A-A549-1C5207750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66368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531</xdr:row>
          <xdr:rowOff>0</xdr:rowOff>
        </xdr:from>
        <xdr:to>
          <xdr:col>4</xdr:col>
          <xdr:colOff>257175</xdr:colOff>
          <xdr:row>531</xdr:row>
          <xdr:rowOff>266700</xdr:rowOff>
        </xdr:to>
        <xdr:sp macro="" textlink="">
          <xdr:nvSpPr>
            <xdr:cNvPr id="5143" name="Control 1047" hidden="1">
              <a:extLst>
                <a:ext uri="{63B3BB69-23CF-44E3-9099-C40C66FF867C}">
                  <a14:compatExt spid="_x0000_s5143"/>
                </a:ext>
                <a:ext uri="{FF2B5EF4-FFF2-40B4-BE49-F238E27FC236}">
                  <a16:creationId xmlns:a16="http://schemas.microsoft.com/office/drawing/2014/main" id="{23A67CDF-8924-4C3A-B474-18101F8ECC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531</xdr:row>
      <xdr:rowOff>0</xdr:rowOff>
    </xdr:from>
    <xdr:to>
      <xdr:col>10</xdr:col>
      <xdr:colOff>190500</xdr:colOff>
      <xdr:row>531</xdr:row>
      <xdr:rowOff>142875</xdr:rowOff>
    </xdr:to>
    <xdr:pic>
      <xdr:nvPicPr>
        <xdr:cNvPr id="1049" name="note522" descr="Note">
          <a:extLst>
            <a:ext uri="{FF2B5EF4-FFF2-40B4-BE49-F238E27FC236}">
              <a16:creationId xmlns:a16="http://schemas.microsoft.com/office/drawing/2014/main" id="{9C8F7140-E1C6-4DD6-A97E-199ECC54D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71331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532</xdr:row>
          <xdr:rowOff>0</xdr:rowOff>
        </xdr:from>
        <xdr:to>
          <xdr:col>4</xdr:col>
          <xdr:colOff>257175</xdr:colOff>
          <xdr:row>532</xdr:row>
          <xdr:rowOff>266700</xdr:rowOff>
        </xdr:to>
        <xdr:sp macro="" textlink="">
          <xdr:nvSpPr>
            <xdr:cNvPr id="5145" name="Control 1049" hidden="1">
              <a:extLst>
                <a:ext uri="{63B3BB69-23CF-44E3-9099-C40C66FF867C}">
                  <a14:compatExt spid="_x0000_s5145"/>
                </a:ext>
                <a:ext uri="{FF2B5EF4-FFF2-40B4-BE49-F238E27FC236}">
                  <a16:creationId xmlns:a16="http://schemas.microsoft.com/office/drawing/2014/main" id="{2464F363-1C49-47DB-90AD-058FCF0ACC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532</xdr:row>
      <xdr:rowOff>0</xdr:rowOff>
    </xdr:from>
    <xdr:to>
      <xdr:col>10</xdr:col>
      <xdr:colOff>190500</xdr:colOff>
      <xdr:row>532</xdr:row>
      <xdr:rowOff>142875</xdr:rowOff>
    </xdr:to>
    <xdr:pic>
      <xdr:nvPicPr>
        <xdr:cNvPr id="1051" name="note523" descr="Note">
          <a:extLst>
            <a:ext uri="{FF2B5EF4-FFF2-40B4-BE49-F238E27FC236}">
              <a16:creationId xmlns:a16="http://schemas.microsoft.com/office/drawing/2014/main" id="{0309A65C-5FFB-47F7-A703-950B716CF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76541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533</xdr:row>
          <xdr:rowOff>0</xdr:rowOff>
        </xdr:from>
        <xdr:to>
          <xdr:col>4</xdr:col>
          <xdr:colOff>257175</xdr:colOff>
          <xdr:row>533</xdr:row>
          <xdr:rowOff>266700</xdr:rowOff>
        </xdr:to>
        <xdr:sp macro="" textlink="">
          <xdr:nvSpPr>
            <xdr:cNvPr id="5147" name="Control 1051" hidden="1">
              <a:extLst>
                <a:ext uri="{63B3BB69-23CF-44E3-9099-C40C66FF867C}">
                  <a14:compatExt spid="_x0000_s5147"/>
                </a:ext>
                <a:ext uri="{FF2B5EF4-FFF2-40B4-BE49-F238E27FC236}">
                  <a16:creationId xmlns:a16="http://schemas.microsoft.com/office/drawing/2014/main" id="{9111D0FD-FC96-4933-B11C-F94C644289E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533</xdr:row>
      <xdr:rowOff>0</xdr:rowOff>
    </xdr:from>
    <xdr:to>
      <xdr:col>10</xdr:col>
      <xdr:colOff>190500</xdr:colOff>
      <xdr:row>533</xdr:row>
      <xdr:rowOff>142875</xdr:rowOff>
    </xdr:to>
    <xdr:pic>
      <xdr:nvPicPr>
        <xdr:cNvPr id="1053" name="note524" descr="Note">
          <a:extLst>
            <a:ext uri="{FF2B5EF4-FFF2-40B4-BE49-F238E27FC236}">
              <a16:creationId xmlns:a16="http://schemas.microsoft.com/office/drawing/2014/main" id="{6D3A9857-1086-452A-B329-E517DE7A44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81694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534</xdr:row>
          <xdr:rowOff>0</xdr:rowOff>
        </xdr:from>
        <xdr:to>
          <xdr:col>4</xdr:col>
          <xdr:colOff>257175</xdr:colOff>
          <xdr:row>534</xdr:row>
          <xdr:rowOff>266700</xdr:rowOff>
        </xdr:to>
        <xdr:sp macro="" textlink="">
          <xdr:nvSpPr>
            <xdr:cNvPr id="5149" name="Control 1053" hidden="1">
              <a:extLst>
                <a:ext uri="{63B3BB69-23CF-44E3-9099-C40C66FF867C}">
                  <a14:compatExt spid="_x0000_s5149"/>
                </a:ext>
                <a:ext uri="{FF2B5EF4-FFF2-40B4-BE49-F238E27FC236}">
                  <a16:creationId xmlns:a16="http://schemas.microsoft.com/office/drawing/2014/main" id="{B0730A23-A926-474E-9B67-95CB37C0316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534</xdr:row>
      <xdr:rowOff>0</xdr:rowOff>
    </xdr:from>
    <xdr:to>
      <xdr:col>10</xdr:col>
      <xdr:colOff>190500</xdr:colOff>
      <xdr:row>534</xdr:row>
      <xdr:rowOff>142875</xdr:rowOff>
    </xdr:to>
    <xdr:pic>
      <xdr:nvPicPr>
        <xdr:cNvPr id="1055" name="note525" descr="Note">
          <a:extLst>
            <a:ext uri="{FF2B5EF4-FFF2-40B4-BE49-F238E27FC236}">
              <a16:creationId xmlns:a16="http://schemas.microsoft.com/office/drawing/2014/main" id="{F2E1DBE9-9491-4DBE-A611-E7181A785A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86904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535</xdr:row>
          <xdr:rowOff>0</xdr:rowOff>
        </xdr:from>
        <xdr:to>
          <xdr:col>4</xdr:col>
          <xdr:colOff>257175</xdr:colOff>
          <xdr:row>535</xdr:row>
          <xdr:rowOff>266700</xdr:rowOff>
        </xdr:to>
        <xdr:sp macro="" textlink="">
          <xdr:nvSpPr>
            <xdr:cNvPr id="5151" name="Control 1055" hidden="1">
              <a:extLst>
                <a:ext uri="{63B3BB69-23CF-44E3-9099-C40C66FF867C}">
                  <a14:compatExt spid="_x0000_s5151"/>
                </a:ext>
                <a:ext uri="{FF2B5EF4-FFF2-40B4-BE49-F238E27FC236}">
                  <a16:creationId xmlns:a16="http://schemas.microsoft.com/office/drawing/2014/main" id="{2953E5DB-3340-4F8F-B37B-6660C58341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535</xdr:row>
      <xdr:rowOff>0</xdr:rowOff>
    </xdr:from>
    <xdr:to>
      <xdr:col>10</xdr:col>
      <xdr:colOff>190500</xdr:colOff>
      <xdr:row>535</xdr:row>
      <xdr:rowOff>142875</xdr:rowOff>
    </xdr:to>
    <xdr:pic>
      <xdr:nvPicPr>
        <xdr:cNvPr id="1057" name="note526" descr="Note">
          <a:extLst>
            <a:ext uri="{FF2B5EF4-FFF2-40B4-BE49-F238E27FC236}">
              <a16:creationId xmlns:a16="http://schemas.microsoft.com/office/drawing/2014/main" id="{1B8FFB4C-8AD7-455F-BDA0-09AF12334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92115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536</xdr:row>
          <xdr:rowOff>0</xdr:rowOff>
        </xdr:from>
        <xdr:to>
          <xdr:col>4</xdr:col>
          <xdr:colOff>257175</xdr:colOff>
          <xdr:row>536</xdr:row>
          <xdr:rowOff>266700</xdr:rowOff>
        </xdr:to>
        <xdr:sp macro="" textlink="">
          <xdr:nvSpPr>
            <xdr:cNvPr id="5153" name="Control 1057" hidden="1">
              <a:extLst>
                <a:ext uri="{63B3BB69-23CF-44E3-9099-C40C66FF867C}">
                  <a14:compatExt spid="_x0000_s5153"/>
                </a:ext>
                <a:ext uri="{FF2B5EF4-FFF2-40B4-BE49-F238E27FC236}">
                  <a16:creationId xmlns:a16="http://schemas.microsoft.com/office/drawing/2014/main" id="{B135D709-BFF8-4945-B4CC-2AAC0D86430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536</xdr:row>
      <xdr:rowOff>0</xdr:rowOff>
    </xdr:from>
    <xdr:to>
      <xdr:col>10</xdr:col>
      <xdr:colOff>190500</xdr:colOff>
      <xdr:row>536</xdr:row>
      <xdr:rowOff>142875</xdr:rowOff>
    </xdr:to>
    <xdr:pic>
      <xdr:nvPicPr>
        <xdr:cNvPr id="1059" name="note527" descr="Note">
          <a:extLst>
            <a:ext uri="{FF2B5EF4-FFF2-40B4-BE49-F238E27FC236}">
              <a16:creationId xmlns:a16="http://schemas.microsoft.com/office/drawing/2014/main" id="{3960EAE2-DCDC-420C-9C94-D262AC519E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96696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537</xdr:row>
          <xdr:rowOff>0</xdr:rowOff>
        </xdr:from>
        <xdr:to>
          <xdr:col>4</xdr:col>
          <xdr:colOff>257175</xdr:colOff>
          <xdr:row>537</xdr:row>
          <xdr:rowOff>266700</xdr:rowOff>
        </xdr:to>
        <xdr:sp macro="" textlink="">
          <xdr:nvSpPr>
            <xdr:cNvPr id="5155" name="Control 1059" hidden="1">
              <a:extLst>
                <a:ext uri="{63B3BB69-23CF-44E3-9099-C40C66FF867C}">
                  <a14:compatExt spid="_x0000_s5155"/>
                </a:ext>
                <a:ext uri="{FF2B5EF4-FFF2-40B4-BE49-F238E27FC236}">
                  <a16:creationId xmlns:a16="http://schemas.microsoft.com/office/drawing/2014/main" id="{24A54F8A-0BBD-45DB-9821-2FA3AC03B08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537</xdr:row>
      <xdr:rowOff>0</xdr:rowOff>
    </xdr:from>
    <xdr:to>
      <xdr:col>10</xdr:col>
      <xdr:colOff>190500</xdr:colOff>
      <xdr:row>537</xdr:row>
      <xdr:rowOff>142875</xdr:rowOff>
    </xdr:to>
    <xdr:pic>
      <xdr:nvPicPr>
        <xdr:cNvPr id="1061" name="note528" descr="Note">
          <a:extLst>
            <a:ext uri="{FF2B5EF4-FFF2-40B4-BE49-F238E27FC236}">
              <a16:creationId xmlns:a16="http://schemas.microsoft.com/office/drawing/2014/main" id="{B3946952-A33D-48E8-B481-D77F218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00706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538</xdr:row>
          <xdr:rowOff>0</xdr:rowOff>
        </xdr:from>
        <xdr:to>
          <xdr:col>4</xdr:col>
          <xdr:colOff>257175</xdr:colOff>
          <xdr:row>538</xdr:row>
          <xdr:rowOff>266700</xdr:rowOff>
        </xdr:to>
        <xdr:sp macro="" textlink="">
          <xdr:nvSpPr>
            <xdr:cNvPr id="5157" name="Control 1061" hidden="1">
              <a:extLst>
                <a:ext uri="{63B3BB69-23CF-44E3-9099-C40C66FF867C}">
                  <a14:compatExt spid="_x0000_s5157"/>
                </a:ext>
                <a:ext uri="{FF2B5EF4-FFF2-40B4-BE49-F238E27FC236}">
                  <a16:creationId xmlns:a16="http://schemas.microsoft.com/office/drawing/2014/main" id="{822759E1-C91E-4248-87BA-2E85AFA6589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538</xdr:row>
      <xdr:rowOff>0</xdr:rowOff>
    </xdr:from>
    <xdr:to>
      <xdr:col>10</xdr:col>
      <xdr:colOff>190500</xdr:colOff>
      <xdr:row>538</xdr:row>
      <xdr:rowOff>142875</xdr:rowOff>
    </xdr:to>
    <xdr:pic>
      <xdr:nvPicPr>
        <xdr:cNvPr id="1063" name="note529" descr="Note">
          <a:extLst>
            <a:ext uri="{FF2B5EF4-FFF2-40B4-BE49-F238E27FC236}">
              <a16:creationId xmlns:a16="http://schemas.microsoft.com/office/drawing/2014/main" id="{911C800A-4725-4ED2-8FC8-FF73BABB8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04716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539</xdr:row>
          <xdr:rowOff>0</xdr:rowOff>
        </xdr:from>
        <xdr:to>
          <xdr:col>4</xdr:col>
          <xdr:colOff>257175</xdr:colOff>
          <xdr:row>539</xdr:row>
          <xdr:rowOff>266700</xdr:rowOff>
        </xdr:to>
        <xdr:sp macro="" textlink="">
          <xdr:nvSpPr>
            <xdr:cNvPr id="5159" name="Control 1063" hidden="1">
              <a:extLst>
                <a:ext uri="{63B3BB69-23CF-44E3-9099-C40C66FF867C}">
                  <a14:compatExt spid="_x0000_s5159"/>
                </a:ext>
                <a:ext uri="{FF2B5EF4-FFF2-40B4-BE49-F238E27FC236}">
                  <a16:creationId xmlns:a16="http://schemas.microsoft.com/office/drawing/2014/main" id="{6471BB9E-6C8B-4F5D-B460-73FA11F16BB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539</xdr:row>
      <xdr:rowOff>0</xdr:rowOff>
    </xdr:from>
    <xdr:to>
      <xdr:col>10</xdr:col>
      <xdr:colOff>190500</xdr:colOff>
      <xdr:row>539</xdr:row>
      <xdr:rowOff>142875</xdr:rowOff>
    </xdr:to>
    <xdr:pic>
      <xdr:nvPicPr>
        <xdr:cNvPr id="1065" name="note530" descr="Note">
          <a:extLst>
            <a:ext uri="{FF2B5EF4-FFF2-40B4-BE49-F238E27FC236}">
              <a16:creationId xmlns:a16="http://schemas.microsoft.com/office/drawing/2014/main" id="{FBA46231-293C-41F7-8F64-922B845E4A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09926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540</xdr:row>
          <xdr:rowOff>0</xdr:rowOff>
        </xdr:from>
        <xdr:to>
          <xdr:col>4</xdr:col>
          <xdr:colOff>257175</xdr:colOff>
          <xdr:row>540</xdr:row>
          <xdr:rowOff>266700</xdr:rowOff>
        </xdr:to>
        <xdr:sp macro="" textlink="">
          <xdr:nvSpPr>
            <xdr:cNvPr id="5161" name="Control 1065" hidden="1">
              <a:extLst>
                <a:ext uri="{63B3BB69-23CF-44E3-9099-C40C66FF867C}">
                  <a14:compatExt spid="_x0000_s5161"/>
                </a:ext>
                <a:ext uri="{FF2B5EF4-FFF2-40B4-BE49-F238E27FC236}">
                  <a16:creationId xmlns:a16="http://schemas.microsoft.com/office/drawing/2014/main" id="{547C2C5A-8DEF-463F-9BFC-B7AD164177A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540</xdr:row>
      <xdr:rowOff>0</xdr:rowOff>
    </xdr:from>
    <xdr:to>
      <xdr:col>10</xdr:col>
      <xdr:colOff>190500</xdr:colOff>
      <xdr:row>540</xdr:row>
      <xdr:rowOff>142875</xdr:rowOff>
    </xdr:to>
    <xdr:pic>
      <xdr:nvPicPr>
        <xdr:cNvPr id="1067" name="note531" descr="Note">
          <a:extLst>
            <a:ext uri="{FF2B5EF4-FFF2-40B4-BE49-F238E27FC236}">
              <a16:creationId xmlns:a16="http://schemas.microsoft.com/office/drawing/2014/main" id="{6140C48A-995C-4E6A-AAA3-3F35042522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10507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541</xdr:row>
          <xdr:rowOff>0</xdr:rowOff>
        </xdr:from>
        <xdr:to>
          <xdr:col>4</xdr:col>
          <xdr:colOff>257175</xdr:colOff>
          <xdr:row>541</xdr:row>
          <xdr:rowOff>266700</xdr:rowOff>
        </xdr:to>
        <xdr:sp macro="" textlink="">
          <xdr:nvSpPr>
            <xdr:cNvPr id="5163" name="Control 1067" hidden="1">
              <a:extLst>
                <a:ext uri="{63B3BB69-23CF-44E3-9099-C40C66FF867C}">
                  <a14:compatExt spid="_x0000_s5163"/>
                </a:ext>
                <a:ext uri="{FF2B5EF4-FFF2-40B4-BE49-F238E27FC236}">
                  <a16:creationId xmlns:a16="http://schemas.microsoft.com/office/drawing/2014/main" id="{AD2A1277-0D55-4C09-B5D3-3D54459C741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541</xdr:row>
      <xdr:rowOff>0</xdr:rowOff>
    </xdr:from>
    <xdr:to>
      <xdr:col>10</xdr:col>
      <xdr:colOff>190500</xdr:colOff>
      <xdr:row>541</xdr:row>
      <xdr:rowOff>142875</xdr:rowOff>
    </xdr:to>
    <xdr:pic>
      <xdr:nvPicPr>
        <xdr:cNvPr id="1069" name="note532" descr="Note">
          <a:extLst>
            <a:ext uri="{FF2B5EF4-FFF2-40B4-BE49-F238E27FC236}">
              <a16:creationId xmlns:a16="http://schemas.microsoft.com/office/drawing/2014/main" id="{72554FDE-B129-4E02-893E-51F03717C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15718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542</xdr:row>
          <xdr:rowOff>0</xdr:rowOff>
        </xdr:from>
        <xdr:to>
          <xdr:col>4</xdr:col>
          <xdr:colOff>257175</xdr:colOff>
          <xdr:row>542</xdr:row>
          <xdr:rowOff>266700</xdr:rowOff>
        </xdr:to>
        <xdr:sp macro="" textlink="">
          <xdr:nvSpPr>
            <xdr:cNvPr id="5165" name="Control 1069" hidden="1">
              <a:extLst>
                <a:ext uri="{63B3BB69-23CF-44E3-9099-C40C66FF867C}">
                  <a14:compatExt spid="_x0000_s5165"/>
                </a:ext>
                <a:ext uri="{FF2B5EF4-FFF2-40B4-BE49-F238E27FC236}">
                  <a16:creationId xmlns:a16="http://schemas.microsoft.com/office/drawing/2014/main" id="{9F52A829-B8FC-493F-8135-799EF66984B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542</xdr:row>
      <xdr:rowOff>0</xdr:rowOff>
    </xdr:from>
    <xdr:to>
      <xdr:col>10</xdr:col>
      <xdr:colOff>190500</xdr:colOff>
      <xdr:row>542</xdr:row>
      <xdr:rowOff>142875</xdr:rowOff>
    </xdr:to>
    <xdr:pic>
      <xdr:nvPicPr>
        <xdr:cNvPr id="1071" name="note533" descr="Note">
          <a:extLst>
            <a:ext uri="{FF2B5EF4-FFF2-40B4-BE49-F238E27FC236}">
              <a16:creationId xmlns:a16="http://schemas.microsoft.com/office/drawing/2014/main" id="{BD31729E-61D3-4E53-B97C-299EAF53E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20928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543</xdr:row>
          <xdr:rowOff>0</xdr:rowOff>
        </xdr:from>
        <xdr:to>
          <xdr:col>4</xdr:col>
          <xdr:colOff>257175</xdr:colOff>
          <xdr:row>543</xdr:row>
          <xdr:rowOff>266700</xdr:rowOff>
        </xdr:to>
        <xdr:sp macro="" textlink="">
          <xdr:nvSpPr>
            <xdr:cNvPr id="5167" name="Control 1071" hidden="1">
              <a:extLst>
                <a:ext uri="{63B3BB69-23CF-44E3-9099-C40C66FF867C}">
                  <a14:compatExt spid="_x0000_s5167"/>
                </a:ext>
                <a:ext uri="{FF2B5EF4-FFF2-40B4-BE49-F238E27FC236}">
                  <a16:creationId xmlns:a16="http://schemas.microsoft.com/office/drawing/2014/main" id="{87BF1852-1FF5-42CE-8411-ECFE44EE68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543</xdr:row>
      <xdr:rowOff>0</xdr:rowOff>
    </xdr:from>
    <xdr:to>
      <xdr:col>10</xdr:col>
      <xdr:colOff>190500</xdr:colOff>
      <xdr:row>543</xdr:row>
      <xdr:rowOff>142875</xdr:rowOff>
    </xdr:to>
    <xdr:pic>
      <xdr:nvPicPr>
        <xdr:cNvPr id="1073" name="note534" descr="Note">
          <a:extLst>
            <a:ext uri="{FF2B5EF4-FFF2-40B4-BE49-F238E27FC236}">
              <a16:creationId xmlns:a16="http://schemas.microsoft.com/office/drawing/2014/main" id="{68B5D709-00A3-48F5-A7B0-472C572F9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26138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544</xdr:row>
          <xdr:rowOff>0</xdr:rowOff>
        </xdr:from>
        <xdr:to>
          <xdr:col>4</xdr:col>
          <xdr:colOff>257175</xdr:colOff>
          <xdr:row>544</xdr:row>
          <xdr:rowOff>266700</xdr:rowOff>
        </xdr:to>
        <xdr:sp macro="" textlink="">
          <xdr:nvSpPr>
            <xdr:cNvPr id="5169" name="Control 1073" hidden="1">
              <a:extLst>
                <a:ext uri="{63B3BB69-23CF-44E3-9099-C40C66FF867C}">
                  <a14:compatExt spid="_x0000_s5169"/>
                </a:ext>
                <a:ext uri="{FF2B5EF4-FFF2-40B4-BE49-F238E27FC236}">
                  <a16:creationId xmlns:a16="http://schemas.microsoft.com/office/drawing/2014/main" id="{7CE21983-1857-4C0A-AA23-046A692F9F3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544</xdr:row>
      <xdr:rowOff>0</xdr:rowOff>
    </xdr:from>
    <xdr:to>
      <xdr:col>10</xdr:col>
      <xdr:colOff>190500</xdr:colOff>
      <xdr:row>544</xdr:row>
      <xdr:rowOff>142875</xdr:rowOff>
    </xdr:to>
    <xdr:pic>
      <xdr:nvPicPr>
        <xdr:cNvPr id="1075" name="note535" descr="Note">
          <a:extLst>
            <a:ext uri="{FF2B5EF4-FFF2-40B4-BE49-F238E27FC236}">
              <a16:creationId xmlns:a16="http://schemas.microsoft.com/office/drawing/2014/main" id="{C8E144E5-D6CB-42D0-A077-02E63A49E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31348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545</xdr:row>
          <xdr:rowOff>0</xdr:rowOff>
        </xdr:from>
        <xdr:to>
          <xdr:col>4</xdr:col>
          <xdr:colOff>257175</xdr:colOff>
          <xdr:row>545</xdr:row>
          <xdr:rowOff>266700</xdr:rowOff>
        </xdr:to>
        <xdr:sp macro="" textlink="">
          <xdr:nvSpPr>
            <xdr:cNvPr id="5171" name="Control 1075" hidden="1">
              <a:extLst>
                <a:ext uri="{63B3BB69-23CF-44E3-9099-C40C66FF867C}">
                  <a14:compatExt spid="_x0000_s5171"/>
                </a:ext>
                <a:ext uri="{FF2B5EF4-FFF2-40B4-BE49-F238E27FC236}">
                  <a16:creationId xmlns:a16="http://schemas.microsoft.com/office/drawing/2014/main" id="{E5CB9862-9110-4056-B980-479ED3BF8F1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545</xdr:row>
      <xdr:rowOff>0</xdr:rowOff>
    </xdr:from>
    <xdr:to>
      <xdr:col>10</xdr:col>
      <xdr:colOff>190500</xdr:colOff>
      <xdr:row>545</xdr:row>
      <xdr:rowOff>142875</xdr:rowOff>
    </xdr:to>
    <xdr:pic>
      <xdr:nvPicPr>
        <xdr:cNvPr id="1077" name="note536" descr="Note">
          <a:extLst>
            <a:ext uri="{FF2B5EF4-FFF2-40B4-BE49-F238E27FC236}">
              <a16:creationId xmlns:a16="http://schemas.microsoft.com/office/drawing/2014/main" id="{5AB332A8-FB3C-4208-8677-D62A6D6612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36501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546</xdr:row>
          <xdr:rowOff>0</xdr:rowOff>
        </xdr:from>
        <xdr:to>
          <xdr:col>4</xdr:col>
          <xdr:colOff>257175</xdr:colOff>
          <xdr:row>546</xdr:row>
          <xdr:rowOff>266700</xdr:rowOff>
        </xdr:to>
        <xdr:sp macro="" textlink="">
          <xdr:nvSpPr>
            <xdr:cNvPr id="5173" name="Control 1077" hidden="1">
              <a:extLst>
                <a:ext uri="{63B3BB69-23CF-44E3-9099-C40C66FF867C}">
                  <a14:compatExt spid="_x0000_s5173"/>
                </a:ext>
                <a:ext uri="{FF2B5EF4-FFF2-40B4-BE49-F238E27FC236}">
                  <a16:creationId xmlns:a16="http://schemas.microsoft.com/office/drawing/2014/main" id="{27F0C8BA-E80B-478A-BC4A-7925A46B536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546</xdr:row>
      <xdr:rowOff>0</xdr:rowOff>
    </xdr:from>
    <xdr:to>
      <xdr:col>10</xdr:col>
      <xdr:colOff>190500</xdr:colOff>
      <xdr:row>546</xdr:row>
      <xdr:rowOff>142875</xdr:rowOff>
    </xdr:to>
    <xdr:pic>
      <xdr:nvPicPr>
        <xdr:cNvPr id="1079" name="note537" descr="Note">
          <a:extLst>
            <a:ext uri="{FF2B5EF4-FFF2-40B4-BE49-F238E27FC236}">
              <a16:creationId xmlns:a16="http://schemas.microsoft.com/office/drawing/2014/main" id="{EBAC0E56-BD84-42E6-8BB2-A14941878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41711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547</xdr:row>
          <xdr:rowOff>0</xdr:rowOff>
        </xdr:from>
        <xdr:to>
          <xdr:col>4</xdr:col>
          <xdr:colOff>257175</xdr:colOff>
          <xdr:row>547</xdr:row>
          <xdr:rowOff>266700</xdr:rowOff>
        </xdr:to>
        <xdr:sp macro="" textlink="">
          <xdr:nvSpPr>
            <xdr:cNvPr id="5175" name="Control 1079" hidden="1">
              <a:extLst>
                <a:ext uri="{63B3BB69-23CF-44E3-9099-C40C66FF867C}">
                  <a14:compatExt spid="_x0000_s5175"/>
                </a:ext>
                <a:ext uri="{FF2B5EF4-FFF2-40B4-BE49-F238E27FC236}">
                  <a16:creationId xmlns:a16="http://schemas.microsoft.com/office/drawing/2014/main" id="{741C7CF4-3C75-4255-8F69-A0E143D3D37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547</xdr:row>
      <xdr:rowOff>0</xdr:rowOff>
    </xdr:from>
    <xdr:to>
      <xdr:col>10</xdr:col>
      <xdr:colOff>190500</xdr:colOff>
      <xdr:row>547</xdr:row>
      <xdr:rowOff>142875</xdr:rowOff>
    </xdr:to>
    <xdr:pic>
      <xdr:nvPicPr>
        <xdr:cNvPr id="1081" name="note538" descr="Note">
          <a:extLst>
            <a:ext uri="{FF2B5EF4-FFF2-40B4-BE49-F238E27FC236}">
              <a16:creationId xmlns:a16="http://schemas.microsoft.com/office/drawing/2014/main" id="{1D69B603-D8FA-4709-82FA-F185D0C36F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44959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548</xdr:row>
          <xdr:rowOff>0</xdr:rowOff>
        </xdr:from>
        <xdr:to>
          <xdr:col>4</xdr:col>
          <xdr:colOff>257175</xdr:colOff>
          <xdr:row>548</xdr:row>
          <xdr:rowOff>266700</xdr:rowOff>
        </xdr:to>
        <xdr:sp macro="" textlink="">
          <xdr:nvSpPr>
            <xdr:cNvPr id="5177" name="Control 1081" hidden="1">
              <a:extLst>
                <a:ext uri="{63B3BB69-23CF-44E3-9099-C40C66FF867C}">
                  <a14:compatExt spid="_x0000_s5177"/>
                </a:ext>
                <a:ext uri="{FF2B5EF4-FFF2-40B4-BE49-F238E27FC236}">
                  <a16:creationId xmlns:a16="http://schemas.microsoft.com/office/drawing/2014/main" id="{0A3E360B-BADF-48D4-87F7-ABFF120DB1B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548</xdr:row>
      <xdr:rowOff>0</xdr:rowOff>
    </xdr:from>
    <xdr:to>
      <xdr:col>10</xdr:col>
      <xdr:colOff>190500</xdr:colOff>
      <xdr:row>548</xdr:row>
      <xdr:rowOff>142875</xdr:rowOff>
    </xdr:to>
    <xdr:pic>
      <xdr:nvPicPr>
        <xdr:cNvPr id="1083" name="note539" descr="Note">
          <a:extLst>
            <a:ext uri="{FF2B5EF4-FFF2-40B4-BE49-F238E27FC236}">
              <a16:creationId xmlns:a16="http://schemas.microsoft.com/office/drawing/2014/main" id="{EA84A2B0-6146-40F6-929B-E67E1464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50169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549</xdr:row>
          <xdr:rowOff>0</xdr:rowOff>
        </xdr:from>
        <xdr:to>
          <xdr:col>4</xdr:col>
          <xdr:colOff>257175</xdr:colOff>
          <xdr:row>549</xdr:row>
          <xdr:rowOff>266700</xdr:rowOff>
        </xdr:to>
        <xdr:sp macro="" textlink="">
          <xdr:nvSpPr>
            <xdr:cNvPr id="5179" name="Control 1083" hidden="1">
              <a:extLst>
                <a:ext uri="{63B3BB69-23CF-44E3-9099-C40C66FF867C}">
                  <a14:compatExt spid="_x0000_s5179"/>
                </a:ext>
                <a:ext uri="{FF2B5EF4-FFF2-40B4-BE49-F238E27FC236}">
                  <a16:creationId xmlns:a16="http://schemas.microsoft.com/office/drawing/2014/main" id="{5FE16F80-BA0F-4C93-A7E4-EEC5A8AE3D7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549</xdr:row>
      <xdr:rowOff>0</xdr:rowOff>
    </xdr:from>
    <xdr:to>
      <xdr:col>10</xdr:col>
      <xdr:colOff>190500</xdr:colOff>
      <xdr:row>549</xdr:row>
      <xdr:rowOff>142875</xdr:rowOff>
    </xdr:to>
    <xdr:pic>
      <xdr:nvPicPr>
        <xdr:cNvPr id="1085" name="note540" descr="Note">
          <a:extLst>
            <a:ext uri="{FF2B5EF4-FFF2-40B4-BE49-F238E27FC236}">
              <a16:creationId xmlns:a16="http://schemas.microsoft.com/office/drawing/2014/main" id="{39AFA610-321F-42E2-830F-59C8FEDE2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54560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550</xdr:row>
          <xdr:rowOff>0</xdr:rowOff>
        </xdr:from>
        <xdr:to>
          <xdr:col>4</xdr:col>
          <xdr:colOff>257175</xdr:colOff>
          <xdr:row>550</xdr:row>
          <xdr:rowOff>266700</xdr:rowOff>
        </xdr:to>
        <xdr:sp macro="" textlink="">
          <xdr:nvSpPr>
            <xdr:cNvPr id="5181" name="Control 1085" hidden="1">
              <a:extLst>
                <a:ext uri="{63B3BB69-23CF-44E3-9099-C40C66FF867C}">
                  <a14:compatExt spid="_x0000_s5181"/>
                </a:ext>
                <a:ext uri="{FF2B5EF4-FFF2-40B4-BE49-F238E27FC236}">
                  <a16:creationId xmlns:a16="http://schemas.microsoft.com/office/drawing/2014/main" id="{9D05D7AB-0E05-4EE1-9A0B-027E3C7FA35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550</xdr:row>
      <xdr:rowOff>0</xdr:rowOff>
    </xdr:from>
    <xdr:to>
      <xdr:col>10</xdr:col>
      <xdr:colOff>190500</xdr:colOff>
      <xdr:row>550</xdr:row>
      <xdr:rowOff>142875</xdr:rowOff>
    </xdr:to>
    <xdr:pic>
      <xdr:nvPicPr>
        <xdr:cNvPr id="1087" name="note541" descr="Note">
          <a:extLst>
            <a:ext uri="{FF2B5EF4-FFF2-40B4-BE49-F238E27FC236}">
              <a16:creationId xmlns:a16="http://schemas.microsoft.com/office/drawing/2014/main" id="{A56CDBCB-8241-48A8-8F61-7E0A4BA66B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58570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551</xdr:row>
          <xdr:rowOff>0</xdr:rowOff>
        </xdr:from>
        <xdr:to>
          <xdr:col>4</xdr:col>
          <xdr:colOff>257175</xdr:colOff>
          <xdr:row>551</xdr:row>
          <xdr:rowOff>266700</xdr:rowOff>
        </xdr:to>
        <xdr:sp macro="" textlink="">
          <xdr:nvSpPr>
            <xdr:cNvPr id="5183" name="Control 1087" hidden="1">
              <a:extLst>
                <a:ext uri="{63B3BB69-23CF-44E3-9099-C40C66FF867C}">
                  <a14:compatExt spid="_x0000_s5183"/>
                </a:ext>
                <a:ext uri="{FF2B5EF4-FFF2-40B4-BE49-F238E27FC236}">
                  <a16:creationId xmlns:a16="http://schemas.microsoft.com/office/drawing/2014/main" id="{8BA1BBE7-BCED-4B62-980A-F7B066B71E0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551</xdr:row>
      <xdr:rowOff>0</xdr:rowOff>
    </xdr:from>
    <xdr:to>
      <xdr:col>10</xdr:col>
      <xdr:colOff>190500</xdr:colOff>
      <xdr:row>551</xdr:row>
      <xdr:rowOff>142875</xdr:rowOff>
    </xdr:to>
    <xdr:pic>
      <xdr:nvPicPr>
        <xdr:cNvPr id="1089" name="note542" descr="Note">
          <a:extLst>
            <a:ext uri="{FF2B5EF4-FFF2-40B4-BE49-F238E27FC236}">
              <a16:creationId xmlns:a16="http://schemas.microsoft.com/office/drawing/2014/main" id="{EA600EA1-AAB3-42CF-8F50-8566E2717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61819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552</xdr:row>
          <xdr:rowOff>0</xdr:rowOff>
        </xdr:from>
        <xdr:to>
          <xdr:col>4</xdr:col>
          <xdr:colOff>257175</xdr:colOff>
          <xdr:row>552</xdr:row>
          <xdr:rowOff>266700</xdr:rowOff>
        </xdr:to>
        <xdr:sp macro="" textlink="">
          <xdr:nvSpPr>
            <xdr:cNvPr id="5185" name="Control 1089" hidden="1">
              <a:extLst>
                <a:ext uri="{63B3BB69-23CF-44E3-9099-C40C66FF867C}">
                  <a14:compatExt spid="_x0000_s5185"/>
                </a:ext>
                <a:ext uri="{FF2B5EF4-FFF2-40B4-BE49-F238E27FC236}">
                  <a16:creationId xmlns:a16="http://schemas.microsoft.com/office/drawing/2014/main" id="{8108E37D-318B-48C9-874D-E378C7153D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552</xdr:row>
      <xdr:rowOff>0</xdr:rowOff>
    </xdr:from>
    <xdr:to>
      <xdr:col>10</xdr:col>
      <xdr:colOff>190500</xdr:colOff>
      <xdr:row>552</xdr:row>
      <xdr:rowOff>142875</xdr:rowOff>
    </xdr:to>
    <xdr:pic>
      <xdr:nvPicPr>
        <xdr:cNvPr id="1091" name="note543" descr="Note">
          <a:extLst>
            <a:ext uri="{FF2B5EF4-FFF2-40B4-BE49-F238E27FC236}">
              <a16:creationId xmlns:a16="http://schemas.microsoft.com/office/drawing/2014/main" id="{3FCE71A4-4D87-4A4D-B446-EA8216A1A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66019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553</xdr:row>
          <xdr:rowOff>0</xdr:rowOff>
        </xdr:from>
        <xdr:to>
          <xdr:col>4</xdr:col>
          <xdr:colOff>257175</xdr:colOff>
          <xdr:row>553</xdr:row>
          <xdr:rowOff>266700</xdr:rowOff>
        </xdr:to>
        <xdr:sp macro="" textlink="">
          <xdr:nvSpPr>
            <xdr:cNvPr id="5187" name="Control 1091" hidden="1">
              <a:extLst>
                <a:ext uri="{63B3BB69-23CF-44E3-9099-C40C66FF867C}">
                  <a14:compatExt spid="_x0000_s5187"/>
                </a:ext>
                <a:ext uri="{FF2B5EF4-FFF2-40B4-BE49-F238E27FC236}">
                  <a16:creationId xmlns:a16="http://schemas.microsoft.com/office/drawing/2014/main" id="{2EF881A4-18D6-4429-A4DC-8402DEE1DD0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553</xdr:row>
      <xdr:rowOff>0</xdr:rowOff>
    </xdr:from>
    <xdr:to>
      <xdr:col>10</xdr:col>
      <xdr:colOff>190500</xdr:colOff>
      <xdr:row>553</xdr:row>
      <xdr:rowOff>142875</xdr:rowOff>
    </xdr:to>
    <xdr:pic>
      <xdr:nvPicPr>
        <xdr:cNvPr id="1093" name="note544" descr="Note">
          <a:extLst>
            <a:ext uri="{FF2B5EF4-FFF2-40B4-BE49-F238E27FC236}">
              <a16:creationId xmlns:a16="http://schemas.microsoft.com/office/drawing/2014/main" id="{98A9AD28-CD4B-4ACB-A2D4-30F8CDD74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71229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554</xdr:row>
          <xdr:rowOff>0</xdr:rowOff>
        </xdr:from>
        <xdr:to>
          <xdr:col>4</xdr:col>
          <xdr:colOff>257175</xdr:colOff>
          <xdr:row>554</xdr:row>
          <xdr:rowOff>266700</xdr:rowOff>
        </xdr:to>
        <xdr:sp macro="" textlink="">
          <xdr:nvSpPr>
            <xdr:cNvPr id="5189" name="Control 1093" hidden="1">
              <a:extLst>
                <a:ext uri="{63B3BB69-23CF-44E3-9099-C40C66FF867C}">
                  <a14:compatExt spid="_x0000_s5189"/>
                </a:ext>
                <a:ext uri="{FF2B5EF4-FFF2-40B4-BE49-F238E27FC236}">
                  <a16:creationId xmlns:a16="http://schemas.microsoft.com/office/drawing/2014/main" id="{6D046565-DBC1-4789-9BF8-0C5A23B8F2A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554</xdr:row>
      <xdr:rowOff>0</xdr:rowOff>
    </xdr:from>
    <xdr:to>
      <xdr:col>10</xdr:col>
      <xdr:colOff>190500</xdr:colOff>
      <xdr:row>554</xdr:row>
      <xdr:rowOff>142875</xdr:rowOff>
    </xdr:to>
    <xdr:pic>
      <xdr:nvPicPr>
        <xdr:cNvPr id="1095" name="note545" descr="Note">
          <a:extLst>
            <a:ext uri="{FF2B5EF4-FFF2-40B4-BE49-F238E27FC236}">
              <a16:creationId xmlns:a16="http://schemas.microsoft.com/office/drawing/2014/main" id="{9169598B-769A-4BDF-8EAB-C021C5CB4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76439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555</xdr:row>
          <xdr:rowOff>0</xdr:rowOff>
        </xdr:from>
        <xdr:to>
          <xdr:col>4</xdr:col>
          <xdr:colOff>257175</xdr:colOff>
          <xdr:row>555</xdr:row>
          <xdr:rowOff>266700</xdr:rowOff>
        </xdr:to>
        <xdr:sp macro="" textlink="">
          <xdr:nvSpPr>
            <xdr:cNvPr id="5191" name="Control 1095" hidden="1">
              <a:extLst>
                <a:ext uri="{63B3BB69-23CF-44E3-9099-C40C66FF867C}">
                  <a14:compatExt spid="_x0000_s5191"/>
                </a:ext>
                <a:ext uri="{FF2B5EF4-FFF2-40B4-BE49-F238E27FC236}">
                  <a16:creationId xmlns:a16="http://schemas.microsoft.com/office/drawing/2014/main" id="{FDA77FA0-519F-46F6-866B-55DE6A62DAD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555</xdr:row>
      <xdr:rowOff>0</xdr:rowOff>
    </xdr:from>
    <xdr:to>
      <xdr:col>10</xdr:col>
      <xdr:colOff>190500</xdr:colOff>
      <xdr:row>555</xdr:row>
      <xdr:rowOff>142875</xdr:rowOff>
    </xdr:to>
    <xdr:pic>
      <xdr:nvPicPr>
        <xdr:cNvPr id="1097" name="note546" descr="Note">
          <a:extLst>
            <a:ext uri="{FF2B5EF4-FFF2-40B4-BE49-F238E27FC236}">
              <a16:creationId xmlns:a16="http://schemas.microsoft.com/office/drawing/2014/main" id="{592DCAA7-A101-4891-9B31-3B9C681B09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81650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556</xdr:row>
          <xdr:rowOff>0</xdr:rowOff>
        </xdr:from>
        <xdr:to>
          <xdr:col>4</xdr:col>
          <xdr:colOff>257175</xdr:colOff>
          <xdr:row>556</xdr:row>
          <xdr:rowOff>266700</xdr:rowOff>
        </xdr:to>
        <xdr:sp macro="" textlink="">
          <xdr:nvSpPr>
            <xdr:cNvPr id="5193" name="Control 1097" hidden="1">
              <a:extLst>
                <a:ext uri="{63B3BB69-23CF-44E3-9099-C40C66FF867C}">
                  <a14:compatExt spid="_x0000_s5193"/>
                </a:ext>
                <a:ext uri="{FF2B5EF4-FFF2-40B4-BE49-F238E27FC236}">
                  <a16:creationId xmlns:a16="http://schemas.microsoft.com/office/drawing/2014/main" id="{C854472A-7A12-4BA8-B44E-2E436C7582F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556</xdr:row>
      <xdr:rowOff>0</xdr:rowOff>
    </xdr:from>
    <xdr:to>
      <xdr:col>10</xdr:col>
      <xdr:colOff>190500</xdr:colOff>
      <xdr:row>556</xdr:row>
      <xdr:rowOff>142875</xdr:rowOff>
    </xdr:to>
    <xdr:pic>
      <xdr:nvPicPr>
        <xdr:cNvPr id="1099" name="note547" descr="Note">
          <a:extLst>
            <a:ext uri="{FF2B5EF4-FFF2-40B4-BE49-F238E27FC236}">
              <a16:creationId xmlns:a16="http://schemas.microsoft.com/office/drawing/2014/main" id="{D181B3CA-B41B-4E41-9E18-32D324A4F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86860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557</xdr:row>
          <xdr:rowOff>0</xdr:rowOff>
        </xdr:from>
        <xdr:to>
          <xdr:col>4</xdr:col>
          <xdr:colOff>257175</xdr:colOff>
          <xdr:row>557</xdr:row>
          <xdr:rowOff>266700</xdr:rowOff>
        </xdr:to>
        <xdr:sp macro="" textlink="">
          <xdr:nvSpPr>
            <xdr:cNvPr id="5195" name="Control 1099" hidden="1">
              <a:extLst>
                <a:ext uri="{63B3BB69-23CF-44E3-9099-C40C66FF867C}">
                  <a14:compatExt spid="_x0000_s5195"/>
                </a:ext>
                <a:ext uri="{FF2B5EF4-FFF2-40B4-BE49-F238E27FC236}">
                  <a16:creationId xmlns:a16="http://schemas.microsoft.com/office/drawing/2014/main" id="{79C6C194-0986-4879-9AA6-E18E792C99C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557</xdr:row>
      <xdr:rowOff>0</xdr:rowOff>
    </xdr:from>
    <xdr:to>
      <xdr:col>10</xdr:col>
      <xdr:colOff>190500</xdr:colOff>
      <xdr:row>557</xdr:row>
      <xdr:rowOff>142875</xdr:rowOff>
    </xdr:to>
    <xdr:pic>
      <xdr:nvPicPr>
        <xdr:cNvPr id="1101" name="note548" descr="Note">
          <a:extLst>
            <a:ext uri="{FF2B5EF4-FFF2-40B4-BE49-F238E27FC236}">
              <a16:creationId xmlns:a16="http://schemas.microsoft.com/office/drawing/2014/main" id="{C7E74626-0925-4C38-9D43-99FE7D4EB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92070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558</xdr:row>
          <xdr:rowOff>0</xdr:rowOff>
        </xdr:from>
        <xdr:to>
          <xdr:col>4</xdr:col>
          <xdr:colOff>257175</xdr:colOff>
          <xdr:row>558</xdr:row>
          <xdr:rowOff>266700</xdr:rowOff>
        </xdr:to>
        <xdr:sp macro="" textlink="">
          <xdr:nvSpPr>
            <xdr:cNvPr id="5197" name="Control 1101" hidden="1">
              <a:extLst>
                <a:ext uri="{63B3BB69-23CF-44E3-9099-C40C66FF867C}">
                  <a14:compatExt spid="_x0000_s5197"/>
                </a:ext>
                <a:ext uri="{FF2B5EF4-FFF2-40B4-BE49-F238E27FC236}">
                  <a16:creationId xmlns:a16="http://schemas.microsoft.com/office/drawing/2014/main" id="{F888CF04-A43F-4BE4-8560-728B10ADF6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558</xdr:row>
      <xdr:rowOff>0</xdr:rowOff>
    </xdr:from>
    <xdr:to>
      <xdr:col>10</xdr:col>
      <xdr:colOff>190500</xdr:colOff>
      <xdr:row>558</xdr:row>
      <xdr:rowOff>142875</xdr:rowOff>
    </xdr:to>
    <xdr:pic>
      <xdr:nvPicPr>
        <xdr:cNvPr id="1103" name="note549" descr="Note">
          <a:extLst>
            <a:ext uri="{FF2B5EF4-FFF2-40B4-BE49-F238E27FC236}">
              <a16:creationId xmlns:a16="http://schemas.microsoft.com/office/drawing/2014/main" id="{BA76E3B6-192D-4069-AC3B-AA68D92A2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397280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559</xdr:row>
          <xdr:rowOff>0</xdr:rowOff>
        </xdr:from>
        <xdr:to>
          <xdr:col>4</xdr:col>
          <xdr:colOff>257175</xdr:colOff>
          <xdr:row>559</xdr:row>
          <xdr:rowOff>266700</xdr:rowOff>
        </xdr:to>
        <xdr:sp macro="" textlink="">
          <xdr:nvSpPr>
            <xdr:cNvPr id="5199" name="Control 1103" hidden="1">
              <a:extLst>
                <a:ext uri="{63B3BB69-23CF-44E3-9099-C40C66FF867C}">
                  <a14:compatExt spid="_x0000_s5199"/>
                </a:ext>
                <a:ext uri="{FF2B5EF4-FFF2-40B4-BE49-F238E27FC236}">
                  <a16:creationId xmlns:a16="http://schemas.microsoft.com/office/drawing/2014/main" id="{6734A1CD-296F-4C4A-A493-56EEA0C49BC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559</xdr:row>
      <xdr:rowOff>0</xdr:rowOff>
    </xdr:from>
    <xdr:to>
      <xdr:col>10</xdr:col>
      <xdr:colOff>190500</xdr:colOff>
      <xdr:row>559</xdr:row>
      <xdr:rowOff>142875</xdr:rowOff>
    </xdr:to>
    <xdr:pic>
      <xdr:nvPicPr>
        <xdr:cNvPr id="1105" name="note550" descr="Note">
          <a:extLst>
            <a:ext uri="{FF2B5EF4-FFF2-40B4-BE49-F238E27FC236}">
              <a16:creationId xmlns:a16="http://schemas.microsoft.com/office/drawing/2014/main" id="{1C5A9A2C-6940-4D2A-9410-ECE0D162D8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02490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560</xdr:row>
          <xdr:rowOff>0</xdr:rowOff>
        </xdr:from>
        <xdr:to>
          <xdr:col>4</xdr:col>
          <xdr:colOff>257175</xdr:colOff>
          <xdr:row>560</xdr:row>
          <xdr:rowOff>266700</xdr:rowOff>
        </xdr:to>
        <xdr:sp macro="" textlink="">
          <xdr:nvSpPr>
            <xdr:cNvPr id="5201" name="Control 1105" hidden="1">
              <a:extLst>
                <a:ext uri="{63B3BB69-23CF-44E3-9099-C40C66FF867C}">
                  <a14:compatExt spid="_x0000_s5201"/>
                </a:ext>
                <a:ext uri="{FF2B5EF4-FFF2-40B4-BE49-F238E27FC236}">
                  <a16:creationId xmlns:a16="http://schemas.microsoft.com/office/drawing/2014/main" id="{7262E988-F9D7-4DB4-8974-F66932CAD88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560</xdr:row>
      <xdr:rowOff>0</xdr:rowOff>
    </xdr:from>
    <xdr:to>
      <xdr:col>10</xdr:col>
      <xdr:colOff>190500</xdr:colOff>
      <xdr:row>560</xdr:row>
      <xdr:rowOff>142875</xdr:rowOff>
    </xdr:to>
    <xdr:pic>
      <xdr:nvPicPr>
        <xdr:cNvPr id="1107" name="note551" descr="Note">
          <a:extLst>
            <a:ext uri="{FF2B5EF4-FFF2-40B4-BE49-F238E27FC236}">
              <a16:creationId xmlns:a16="http://schemas.microsoft.com/office/drawing/2014/main" id="{2E2EE88A-9FB5-4561-A0B1-20203A2DB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07700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561</xdr:row>
          <xdr:rowOff>0</xdr:rowOff>
        </xdr:from>
        <xdr:to>
          <xdr:col>4</xdr:col>
          <xdr:colOff>257175</xdr:colOff>
          <xdr:row>561</xdr:row>
          <xdr:rowOff>266700</xdr:rowOff>
        </xdr:to>
        <xdr:sp macro="" textlink="">
          <xdr:nvSpPr>
            <xdr:cNvPr id="5203" name="Control 1107" hidden="1">
              <a:extLst>
                <a:ext uri="{63B3BB69-23CF-44E3-9099-C40C66FF867C}">
                  <a14:compatExt spid="_x0000_s5203"/>
                </a:ext>
                <a:ext uri="{FF2B5EF4-FFF2-40B4-BE49-F238E27FC236}">
                  <a16:creationId xmlns:a16="http://schemas.microsoft.com/office/drawing/2014/main" id="{81B95A7A-A61A-49D1-B1F9-9CA2D44BDF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561</xdr:row>
      <xdr:rowOff>0</xdr:rowOff>
    </xdr:from>
    <xdr:to>
      <xdr:col>10</xdr:col>
      <xdr:colOff>190500</xdr:colOff>
      <xdr:row>561</xdr:row>
      <xdr:rowOff>142875</xdr:rowOff>
    </xdr:to>
    <xdr:pic>
      <xdr:nvPicPr>
        <xdr:cNvPr id="1109" name="note552" descr="Note">
          <a:extLst>
            <a:ext uri="{FF2B5EF4-FFF2-40B4-BE49-F238E27FC236}">
              <a16:creationId xmlns:a16="http://schemas.microsoft.com/office/drawing/2014/main" id="{8A6E3D64-4B70-4F39-B32B-0A7E24657B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11710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562</xdr:row>
          <xdr:rowOff>0</xdr:rowOff>
        </xdr:from>
        <xdr:to>
          <xdr:col>4</xdr:col>
          <xdr:colOff>257175</xdr:colOff>
          <xdr:row>562</xdr:row>
          <xdr:rowOff>266700</xdr:rowOff>
        </xdr:to>
        <xdr:sp macro="" textlink="">
          <xdr:nvSpPr>
            <xdr:cNvPr id="5205" name="Control 1109" hidden="1">
              <a:extLst>
                <a:ext uri="{63B3BB69-23CF-44E3-9099-C40C66FF867C}">
                  <a14:compatExt spid="_x0000_s5205"/>
                </a:ext>
                <a:ext uri="{FF2B5EF4-FFF2-40B4-BE49-F238E27FC236}">
                  <a16:creationId xmlns:a16="http://schemas.microsoft.com/office/drawing/2014/main" id="{D8EB1129-AE2B-4F19-87F3-4624B682772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562</xdr:row>
      <xdr:rowOff>0</xdr:rowOff>
    </xdr:from>
    <xdr:to>
      <xdr:col>10</xdr:col>
      <xdr:colOff>190500</xdr:colOff>
      <xdr:row>562</xdr:row>
      <xdr:rowOff>142875</xdr:rowOff>
    </xdr:to>
    <xdr:pic>
      <xdr:nvPicPr>
        <xdr:cNvPr id="1111" name="note553" descr="Note">
          <a:extLst>
            <a:ext uri="{FF2B5EF4-FFF2-40B4-BE49-F238E27FC236}">
              <a16:creationId xmlns:a16="http://schemas.microsoft.com/office/drawing/2014/main" id="{2FB8DC65-F7F7-4CA9-8325-2C086423B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16921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563</xdr:row>
          <xdr:rowOff>0</xdr:rowOff>
        </xdr:from>
        <xdr:to>
          <xdr:col>4</xdr:col>
          <xdr:colOff>257175</xdr:colOff>
          <xdr:row>563</xdr:row>
          <xdr:rowOff>266700</xdr:rowOff>
        </xdr:to>
        <xdr:sp macro="" textlink="">
          <xdr:nvSpPr>
            <xdr:cNvPr id="5207" name="Control 1111" hidden="1">
              <a:extLst>
                <a:ext uri="{63B3BB69-23CF-44E3-9099-C40C66FF867C}">
                  <a14:compatExt spid="_x0000_s5207"/>
                </a:ext>
                <a:ext uri="{FF2B5EF4-FFF2-40B4-BE49-F238E27FC236}">
                  <a16:creationId xmlns:a16="http://schemas.microsoft.com/office/drawing/2014/main" id="{95B58ECA-B878-48B4-87C0-391346EED59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563</xdr:row>
      <xdr:rowOff>0</xdr:rowOff>
    </xdr:from>
    <xdr:to>
      <xdr:col>10</xdr:col>
      <xdr:colOff>190500</xdr:colOff>
      <xdr:row>563</xdr:row>
      <xdr:rowOff>142875</xdr:rowOff>
    </xdr:to>
    <xdr:pic>
      <xdr:nvPicPr>
        <xdr:cNvPr id="1113" name="note554" descr="Note">
          <a:extLst>
            <a:ext uri="{FF2B5EF4-FFF2-40B4-BE49-F238E27FC236}">
              <a16:creationId xmlns:a16="http://schemas.microsoft.com/office/drawing/2014/main" id="{E731E48E-8283-4C6F-850A-12815C0DD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22131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564</xdr:row>
          <xdr:rowOff>0</xdr:rowOff>
        </xdr:from>
        <xdr:to>
          <xdr:col>4</xdr:col>
          <xdr:colOff>257175</xdr:colOff>
          <xdr:row>564</xdr:row>
          <xdr:rowOff>266700</xdr:rowOff>
        </xdr:to>
        <xdr:sp macro="" textlink="">
          <xdr:nvSpPr>
            <xdr:cNvPr id="5209" name="Control 1113" hidden="1">
              <a:extLst>
                <a:ext uri="{63B3BB69-23CF-44E3-9099-C40C66FF867C}">
                  <a14:compatExt spid="_x0000_s5209"/>
                </a:ext>
                <a:ext uri="{FF2B5EF4-FFF2-40B4-BE49-F238E27FC236}">
                  <a16:creationId xmlns:a16="http://schemas.microsoft.com/office/drawing/2014/main" id="{73ACBDBE-D649-49C7-B65E-81B0BE75BC5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564</xdr:row>
      <xdr:rowOff>0</xdr:rowOff>
    </xdr:from>
    <xdr:to>
      <xdr:col>10</xdr:col>
      <xdr:colOff>190500</xdr:colOff>
      <xdr:row>564</xdr:row>
      <xdr:rowOff>142875</xdr:rowOff>
    </xdr:to>
    <xdr:pic>
      <xdr:nvPicPr>
        <xdr:cNvPr id="1115" name="note555" descr="Note">
          <a:extLst>
            <a:ext uri="{FF2B5EF4-FFF2-40B4-BE49-F238E27FC236}">
              <a16:creationId xmlns:a16="http://schemas.microsoft.com/office/drawing/2014/main" id="{1CA1B5A7-3785-4E13-8881-61591DC34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26141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565</xdr:row>
          <xdr:rowOff>0</xdr:rowOff>
        </xdr:from>
        <xdr:to>
          <xdr:col>4</xdr:col>
          <xdr:colOff>257175</xdr:colOff>
          <xdr:row>565</xdr:row>
          <xdr:rowOff>266700</xdr:rowOff>
        </xdr:to>
        <xdr:sp macro="" textlink="">
          <xdr:nvSpPr>
            <xdr:cNvPr id="5211" name="Control 1115" hidden="1">
              <a:extLst>
                <a:ext uri="{63B3BB69-23CF-44E3-9099-C40C66FF867C}">
                  <a14:compatExt spid="_x0000_s5211"/>
                </a:ext>
                <a:ext uri="{FF2B5EF4-FFF2-40B4-BE49-F238E27FC236}">
                  <a16:creationId xmlns:a16="http://schemas.microsoft.com/office/drawing/2014/main" id="{68D97510-1725-4740-91A0-297B13B7CD6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565</xdr:row>
      <xdr:rowOff>0</xdr:rowOff>
    </xdr:from>
    <xdr:to>
      <xdr:col>10</xdr:col>
      <xdr:colOff>190500</xdr:colOff>
      <xdr:row>565</xdr:row>
      <xdr:rowOff>142875</xdr:rowOff>
    </xdr:to>
    <xdr:pic>
      <xdr:nvPicPr>
        <xdr:cNvPr id="1117" name="note556" descr="Note">
          <a:extLst>
            <a:ext uri="{FF2B5EF4-FFF2-40B4-BE49-F238E27FC236}">
              <a16:creationId xmlns:a16="http://schemas.microsoft.com/office/drawing/2014/main" id="{F087CCE7-F718-484D-AA37-A2FD3EEE23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30913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566</xdr:row>
          <xdr:rowOff>0</xdr:rowOff>
        </xdr:from>
        <xdr:to>
          <xdr:col>4</xdr:col>
          <xdr:colOff>257175</xdr:colOff>
          <xdr:row>566</xdr:row>
          <xdr:rowOff>266700</xdr:rowOff>
        </xdr:to>
        <xdr:sp macro="" textlink="">
          <xdr:nvSpPr>
            <xdr:cNvPr id="5213" name="Control 1117" hidden="1">
              <a:extLst>
                <a:ext uri="{63B3BB69-23CF-44E3-9099-C40C66FF867C}">
                  <a14:compatExt spid="_x0000_s5213"/>
                </a:ext>
                <a:ext uri="{FF2B5EF4-FFF2-40B4-BE49-F238E27FC236}">
                  <a16:creationId xmlns:a16="http://schemas.microsoft.com/office/drawing/2014/main" id="{564A78BD-4110-41CC-8985-A7DEE394AF1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566</xdr:row>
      <xdr:rowOff>0</xdr:rowOff>
    </xdr:from>
    <xdr:to>
      <xdr:col>10</xdr:col>
      <xdr:colOff>190500</xdr:colOff>
      <xdr:row>566</xdr:row>
      <xdr:rowOff>142875</xdr:rowOff>
    </xdr:to>
    <xdr:pic>
      <xdr:nvPicPr>
        <xdr:cNvPr id="1119" name="note557" descr="Note">
          <a:extLst>
            <a:ext uri="{FF2B5EF4-FFF2-40B4-BE49-F238E27FC236}">
              <a16:creationId xmlns:a16="http://schemas.microsoft.com/office/drawing/2014/main" id="{C5C0FFE9-ECBC-41AF-B87A-8A2B41B259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35685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567</xdr:row>
          <xdr:rowOff>0</xdr:rowOff>
        </xdr:from>
        <xdr:to>
          <xdr:col>4</xdr:col>
          <xdr:colOff>257175</xdr:colOff>
          <xdr:row>567</xdr:row>
          <xdr:rowOff>266700</xdr:rowOff>
        </xdr:to>
        <xdr:sp macro="" textlink="">
          <xdr:nvSpPr>
            <xdr:cNvPr id="5215" name="Control 1119" hidden="1">
              <a:extLst>
                <a:ext uri="{63B3BB69-23CF-44E3-9099-C40C66FF867C}">
                  <a14:compatExt spid="_x0000_s5215"/>
                </a:ext>
                <a:ext uri="{FF2B5EF4-FFF2-40B4-BE49-F238E27FC236}">
                  <a16:creationId xmlns:a16="http://schemas.microsoft.com/office/drawing/2014/main" id="{EA797602-F8E8-4AA9-AE57-68A97CF406A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567</xdr:row>
      <xdr:rowOff>0</xdr:rowOff>
    </xdr:from>
    <xdr:to>
      <xdr:col>10</xdr:col>
      <xdr:colOff>190500</xdr:colOff>
      <xdr:row>567</xdr:row>
      <xdr:rowOff>142875</xdr:rowOff>
    </xdr:to>
    <xdr:pic>
      <xdr:nvPicPr>
        <xdr:cNvPr id="1121" name="note558" descr="Note">
          <a:extLst>
            <a:ext uri="{FF2B5EF4-FFF2-40B4-BE49-F238E27FC236}">
              <a16:creationId xmlns:a16="http://schemas.microsoft.com/office/drawing/2014/main" id="{CA742D74-9B98-404A-9BE9-0E95CBCED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40895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568</xdr:row>
          <xdr:rowOff>0</xdr:rowOff>
        </xdr:from>
        <xdr:to>
          <xdr:col>4</xdr:col>
          <xdr:colOff>257175</xdr:colOff>
          <xdr:row>568</xdr:row>
          <xdr:rowOff>266700</xdr:rowOff>
        </xdr:to>
        <xdr:sp macro="" textlink="">
          <xdr:nvSpPr>
            <xdr:cNvPr id="5217" name="Control 1121" hidden="1">
              <a:extLst>
                <a:ext uri="{63B3BB69-23CF-44E3-9099-C40C66FF867C}">
                  <a14:compatExt spid="_x0000_s5217"/>
                </a:ext>
                <a:ext uri="{FF2B5EF4-FFF2-40B4-BE49-F238E27FC236}">
                  <a16:creationId xmlns:a16="http://schemas.microsoft.com/office/drawing/2014/main" id="{26757945-5050-4526-8F05-19733862B49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568</xdr:row>
      <xdr:rowOff>0</xdr:rowOff>
    </xdr:from>
    <xdr:to>
      <xdr:col>10</xdr:col>
      <xdr:colOff>190500</xdr:colOff>
      <xdr:row>568</xdr:row>
      <xdr:rowOff>142875</xdr:rowOff>
    </xdr:to>
    <xdr:pic>
      <xdr:nvPicPr>
        <xdr:cNvPr id="1123" name="note559" descr="Note">
          <a:extLst>
            <a:ext uri="{FF2B5EF4-FFF2-40B4-BE49-F238E27FC236}">
              <a16:creationId xmlns:a16="http://schemas.microsoft.com/office/drawing/2014/main" id="{035A4BBB-0990-4337-97F1-A6FAF53C2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45286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569</xdr:row>
          <xdr:rowOff>0</xdr:rowOff>
        </xdr:from>
        <xdr:to>
          <xdr:col>4</xdr:col>
          <xdr:colOff>257175</xdr:colOff>
          <xdr:row>569</xdr:row>
          <xdr:rowOff>266700</xdr:rowOff>
        </xdr:to>
        <xdr:sp macro="" textlink="">
          <xdr:nvSpPr>
            <xdr:cNvPr id="5219" name="Control 1123" hidden="1">
              <a:extLst>
                <a:ext uri="{63B3BB69-23CF-44E3-9099-C40C66FF867C}">
                  <a14:compatExt spid="_x0000_s5219"/>
                </a:ext>
                <a:ext uri="{FF2B5EF4-FFF2-40B4-BE49-F238E27FC236}">
                  <a16:creationId xmlns:a16="http://schemas.microsoft.com/office/drawing/2014/main" id="{A49DC07C-9699-4198-BF17-BD82CF5F572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569</xdr:row>
      <xdr:rowOff>0</xdr:rowOff>
    </xdr:from>
    <xdr:to>
      <xdr:col>10</xdr:col>
      <xdr:colOff>190500</xdr:colOff>
      <xdr:row>569</xdr:row>
      <xdr:rowOff>142875</xdr:rowOff>
    </xdr:to>
    <xdr:pic>
      <xdr:nvPicPr>
        <xdr:cNvPr id="1125" name="note560" descr="Note">
          <a:extLst>
            <a:ext uri="{FF2B5EF4-FFF2-40B4-BE49-F238E27FC236}">
              <a16:creationId xmlns:a16="http://schemas.microsoft.com/office/drawing/2014/main" id="{A4A2B666-32A8-4053-897B-6A4ADA725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49677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570</xdr:row>
          <xdr:rowOff>0</xdr:rowOff>
        </xdr:from>
        <xdr:to>
          <xdr:col>4</xdr:col>
          <xdr:colOff>257175</xdr:colOff>
          <xdr:row>570</xdr:row>
          <xdr:rowOff>266700</xdr:rowOff>
        </xdr:to>
        <xdr:sp macro="" textlink="">
          <xdr:nvSpPr>
            <xdr:cNvPr id="5221" name="Control 1125" hidden="1">
              <a:extLst>
                <a:ext uri="{63B3BB69-23CF-44E3-9099-C40C66FF867C}">
                  <a14:compatExt spid="_x0000_s5221"/>
                </a:ext>
                <a:ext uri="{FF2B5EF4-FFF2-40B4-BE49-F238E27FC236}">
                  <a16:creationId xmlns:a16="http://schemas.microsoft.com/office/drawing/2014/main" id="{11B3691F-ECEA-451E-8451-DCA9E46ED2F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570</xdr:row>
      <xdr:rowOff>0</xdr:rowOff>
    </xdr:from>
    <xdr:to>
      <xdr:col>10</xdr:col>
      <xdr:colOff>190500</xdr:colOff>
      <xdr:row>570</xdr:row>
      <xdr:rowOff>142875</xdr:rowOff>
    </xdr:to>
    <xdr:pic>
      <xdr:nvPicPr>
        <xdr:cNvPr id="1127" name="note561" descr="Note">
          <a:extLst>
            <a:ext uri="{FF2B5EF4-FFF2-40B4-BE49-F238E27FC236}">
              <a16:creationId xmlns:a16="http://schemas.microsoft.com/office/drawing/2014/main" id="{BFC46274-200D-47E0-99D5-03D189C746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52735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571</xdr:row>
          <xdr:rowOff>0</xdr:rowOff>
        </xdr:from>
        <xdr:to>
          <xdr:col>4</xdr:col>
          <xdr:colOff>257175</xdr:colOff>
          <xdr:row>571</xdr:row>
          <xdr:rowOff>266700</xdr:rowOff>
        </xdr:to>
        <xdr:sp macro="" textlink="">
          <xdr:nvSpPr>
            <xdr:cNvPr id="5223" name="Control 1127" hidden="1">
              <a:extLst>
                <a:ext uri="{63B3BB69-23CF-44E3-9099-C40C66FF867C}">
                  <a14:compatExt spid="_x0000_s5223"/>
                </a:ext>
                <a:ext uri="{FF2B5EF4-FFF2-40B4-BE49-F238E27FC236}">
                  <a16:creationId xmlns:a16="http://schemas.microsoft.com/office/drawing/2014/main" id="{EFED5AB1-0CE1-4658-92D3-BF09C4388BF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571</xdr:row>
      <xdr:rowOff>0</xdr:rowOff>
    </xdr:from>
    <xdr:to>
      <xdr:col>10</xdr:col>
      <xdr:colOff>190500</xdr:colOff>
      <xdr:row>571</xdr:row>
      <xdr:rowOff>142875</xdr:rowOff>
    </xdr:to>
    <xdr:pic>
      <xdr:nvPicPr>
        <xdr:cNvPr id="1129" name="note562" descr="Note">
          <a:extLst>
            <a:ext uri="{FF2B5EF4-FFF2-40B4-BE49-F238E27FC236}">
              <a16:creationId xmlns:a16="http://schemas.microsoft.com/office/drawing/2014/main" id="{90F3FC98-2376-4909-874A-E9ECD46D4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55221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572</xdr:row>
          <xdr:rowOff>0</xdr:rowOff>
        </xdr:from>
        <xdr:to>
          <xdr:col>4</xdr:col>
          <xdr:colOff>257175</xdr:colOff>
          <xdr:row>572</xdr:row>
          <xdr:rowOff>266700</xdr:rowOff>
        </xdr:to>
        <xdr:sp macro="" textlink="">
          <xdr:nvSpPr>
            <xdr:cNvPr id="5225" name="Control 1129" hidden="1">
              <a:extLst>
                <a:ext uri="{63B3BB69-23CF-44E3-9099-C40C66FF867C}">
                  <a14:compatExt spid="_x0000_s5225"/>
                </a:ext>
                <a:ext uri="{FF2B5EF4-FFF2-40B4-BE49-F238E27FC236}">
                  <a16:creationId xmlns:a16="http://schemas.microsoft.com/office/drawing/2014/main" id="{3DFF24B5-A70C-4C85-8A46-B979D445468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572</xdr:row>
      <xdr:rowOff>0</xdr:rowOff>
    </xdr:from>
    <xdr:to>
      <xdr:col>10</xdr:col>
      <xdr:colOff>190500</xdr:colOff>
      <xdr:row>572</xdr:row>
      <xdr:rowOff>142875</xdr:rowOff>
    </xdr:to>
    <xdr:pic>
      <xdr:nvPicPr>
        <xdr:cNvPr id="1131" name="note563" descr="Note">
          <a:extLst>
            <a:ext uri="{FF2B5EF4-FFF2-40B4-BE49-F238E27FC236}">
              <a16:creationId xmlns:a16="http://schemas.microsoft.com/office/drawing/2014/main" id="{2F5A4419-66B3-4F25-BC34-4E713ECBB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60431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573</xdr:row>
          <xdr:rowOff>0</xdr:rowOff>
        </xdr:from>
        <xdr:to>
          <xdr:col>4</xdr:col>
          <xdr:colOff>257175</xdr:colOff>
          <xdr:row>573</xdr:row>
          <xdr:rowOff>266700</xdr:rowOff>
        </xdr:to>
        <xdr:sp macro="" textlink="">
          <xdr:nvSpPr>
            <xdr:cNvPr id="5227" name="Control 1131" hidden="1">
              <a:extLst>
                <a:ext uri="{63B3BB69-23CF-44E3-9099-C40C66FF867C}">
                  <a14:compatExt spid="_x0000_s5227"/>
                </a:ext>
                <a:ext uri="{FF2B5EF4-FFF2-40B4-BE49-F238E27FC236}">
                  <a16:creationId xmlns:a16="http://schemas.microsoft.com/office/drawing/2014/main" id="{8370041A-923A-4D44-B37F-57C7970AC70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573</xdr:row>
      <xdr:rowOff>0</xdr:rowOff>
    </xdr:from>
    <xdr:to>
      <xdr:col>10</xdr:col>
      <xdr:colOff>190500</xdr:colOff>
      <xdr:row>573</xdr:row>
      <xdr:rowOff>142875</xdr:rowOff>
    </xdr:to>
    <xdr:pic>
      <xdr:nvPicPr>
        <xdr:cNvPr id="1133" name="note564" descr="Note">
          <a:extLst>
            <a:ext uri="{FF2B5EF4-FFF2-40B4-BE49-F238E27FC236}">
              <a16:creationId xmlns:a16="http://schemas.microsoft.com/office/drawing/2014/main" id="{C85E21E9-01D8-4B53-B52E-6F66B975A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62536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574</xdr:row>
          <xdr:rowOff>0</xdr:rowOff>
        </xdr:from>
        <xdr:to>
          <xdr:col>4</xdr:col>
          <xdr:colOff>257175</xdr:colOff>
          <xdr:row>574</xdr:row>
          <xdr:rowOff>266700</xdr:rowOff>
        </xdr:to>
        <xdr:sp macro="" textlink="">
          <xdr:nvSpPr>
            <xdr:cNvPr id="5229" name="Control 1133" hidden="1">
              <a:extLst>
                <a:ext uri="{63B3BB69-23CF-44E3-9099-C40C66FF867C}">
                  <a14:compatExt spid="_x0000_s5229"/>
                </a:ext>
                <a:ext uri="{FF2B5EF4-FFF2-40B4-BE49-F238E27FC236}">
                  <a16:creationId xmlns:a16="http://schemas.microsoft.com/office/drawing/2014/main" id="{0D60BED1-F42C-4EC0-BFA4-0E6731DFC02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574</xdr:row>
      <xdr:rowOff>0</xdr:rowOff>
    </xdr:from>
    <xdr:to>
      <xdr:col>10</xdr:col>
      <xdr:colOff>190500</xdr:colOff>
      <xdr:row>574</xdr:row>
      <xdr:rowOff>142875</xdr:rowOff>
    </xdr:to>
    <xdr:pic>
      <xdr:nvPicPr>
        <xdr:cNvPr id="1135" name="note565" descr="Note">
          <a:extLst>
            <a:ext uri="{FF2B5EF4-FFF2-40B4-BE49-F238E27FC236}">
              <a16:creationId xmlns:a16="http://schemas.microsoft.com/office/drawing/2014/main" id="{34E5EBAA-B911-4547-8BEF-7D5B12C41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67117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575</xdr:row>
          <xdr:rowOff>0</xdr:rowOff>
        </xdr:from>
        <xdr:to>
          <xdr:col>4</xdr:col>
          <xdr:colOff>257175</xdr:colOff>
          <xdr:row>575</xdr:row>
          <xdr:rowOff>266700</xdr:rowOff>
        </xdr:to>
        <xdr:sp macro="" textlink="">
          <xdr:nvSpPr>
            <xdr:cNvPr id="5231" name="Control 1135" hidden="1">
              <a:extLst>
                <a:ext uri="{63B3BB69-23CF-44E3-9099-C40C66FF867C}">
                  <a14:compatExt spid="_x0000_s5231"/>
                </a:ext>
                <a:ext uri="{FF2B5EF4-FFF2-40B4-BE49-F238E27FC236}">
                  <a16:creationId xmlns:a16="http://schemas.microsoft.com/office/drawing/2014/main" id="{D8FAE8B2-8919-407E-B022-D7144A304CE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575</xdr:row>
      <xdr:rowOff>0</xdr:rowOff>
    </xdr:from>
    <xdr:to>
      <xdr:col>10</xdr:col>
      <xdr:colOff>190500</xdr:colOff>
      <xdr:row>575</xdr:row>
      <xdr:rowOff>142875</xdr:rowOff>
    </xdr:to>
    <xdr:pic>
      <xdr:nvPicPr>
        <xdr:cNvPr id="1137" name="note566" descr="Note">
          <a:extLst>
            <a:ext uri="{FF2B5EF4-FFF2-40B4-BE49-F238E27FC236}">
              <a16:creationId xmlns:a16="http://schemas.microsoft.com/office/drawing/2014/main" id="{1BDA18C2-578B-4725-BDC0-2D5B272D29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72270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576</xdr:row>
          <xdr:rowOff>0</xdr:rowOff>
        </xdr:from>
        <xdr:to>
          <xdr:col>4</xdr:col>
          <xdr:colOff>257175</xdr:colOff>
          <xdr:row>576</xdr:row>
          <xdr:rowOff>266700</xdr:rowOff>
        </xdr:to>
        <xdr:sp macro="" textlink="">
          <xdr:nvSpPr>
            <xdr:cNvPr id="5233" name="Control 1137" hidden="1">
              <a:extLst>
                <a:ext uri="{63B3BB69-23CF-44E3-9099-C40C66FF867C}">
                  <a14:compatExt spid="_x0000_s5233"/>
                </a:ext>
                <a:ext uri="{FF2B5EF4-FFF2-40B4-BE49-F238E27FC236}">
                  <a16:creationId xmlns:a16="http://schemas.microsoft.com/office/drawing/2014/main" id="{4330756C-9BF5-46F1-B892-5B6001E5E0B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576</xdr:row>
      <xdr:rowOff>0</xdr:rowOff>
    </xdr:from>
    <xdr:to>
      <xdr:col>10</xdr:col>
      <xdr:colOff>190500</xdr:colOff>
      <xdr:row>576</xdr:row>
      <xdr:rowOff>142875</xdr:rowOff>
    </xdr:to>
    <xdr:pic>
      <xdr:nvPicPr>
        <xdr:cNvPr id="1139" name="note567" descr="Note">
          <a:extLst>
            <a:ext uri="{FF2B5EF4-FFF2-40B4-BE49-F238E27FC236}">
              <a16:creationId xmlns:a16="http://schemas.microsoft.com/office/drawing/2014/main" id="{01402634-BD88-4E4F-8CCD-484AABC65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73994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577</xdr:row>
          <xdr:rowOff>0</xdr:rowOff>
        </xdr:from>
        <xdr:to>
          <xdr:col>4</xdr:col>
          <xdr:colOff>257175</xdr:colOff>
          <xdr:row>577</xdr:row>
          <xdr:rowOff>266700</xdr:rowOff>
        </xdr:to>
        <xdr:sp macro="" textlink="">
          <xdr:nvSpPr>
            <xdr:cNvPr id="5235" name="Control 1139" hidden="1">
              <a:extLst>
                <a:ext uri="{63B3BB69-23CF-44E3-9099-C40C66FF867C}">
                  <a14:compatExt spid="_x0000_s5235"/>
                </a:ext>
                <a:ext uri="{FF2B5EF4-FFF2-40B4-BE49-F238E27FC236}">
                  <a16:creationId xmlns:a16="http://schemas.microsoft.com/office/drawing/2014/main" id="{3927C4F1-B16F-45BA-A4D5-CB101D92C07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577</xdr:row>
      <xdr:rowOff>0</xdr:rowOff>
    </xdr:from>
    <xdr:to>
      <xdr:col>10</xdr:col>
      <xdr:colOff>190500</xdr:colOff>
      <xdr:row>577</xdr:row>
      <xdr:rowOff>142875</xdr:rowOff>
    </xdr:to>
    <xdr:pic>
      <xdr:nvPicPr>
        <xdr:cNvPr id="1141" name="note568" descr="Note">
          <a:extLst>
            <a:ext uri="{FF2B5EF4-FFF2-40B4-BE49-F238E27FC236}">
              <a16:creationId xmlns:a16="http://schemas.microsoft.com/office/drawing/2014/main" id="{BB239253-6320-43A2-9227-F226A1F89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78766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578</xdr:row>
          <xdr:rowOff>0</xdr:rowOff>
        </xdr:from>
        <xdr:to>
          <xdr:col>4</xdr:col>
          <xdr:colOff>257175</xdr:colOff>
          <xdr:row>578</xdr:row>
          <xdr:rowOff>266700</xdr:rowOff>
        </xdr:to>
        <xdr:sp macro="" textlink="">
          <xdr:nvSpPr>
            <xdr:cNvPr id="5237" name="Control 1141" hidden="1">
              <a:extLst>
                <a:ext uri="{63B3BB69-23CF-44E3-9099-C40C66FF867C}">
                  <a14:compatExt spid="_x0000_s5237"/>
                </a:ext>
                <a:ext uri="{FF2B5EF4-FFF2-40B4-BE49-F238E27FC236}">
                  <a16:creationId xmlns:a16="http://schemas.microsoft.com/office/drawing/2014/main" id="{4B78C1C2-57CD-4B6D-8B10-D8DE10035E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578</xdr:row>
      <xdr:rowOff>0</xdr:rowOff>
    </xdr:from>
    <xdr:to>
      <xdr:col>10</xdr:col>
      <xdr:colOff>190500</xdr:colOff>
      <xdr:row>578</xdr:row>
      <xdr:rowOff>142875</xdr:rowOff>
    </xdr:to>
    <xdr:pic>
      <xdr:nvPicPr>
        <xdr:cNvPr id="1143" name="note569" descr="Note">
          <a:extLst>
            <a:ext uri="{FF2B5EF4-FFF2-40B4-BE49-F238E27FC236}">
              <a16:creationId xmlns:a16="http://schemas.microsoft.com/office/drawing/2014/main" id="{6BD87457-932C-4DBD-A512-6B34CFCC06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83977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579</xdr:row>
          <xdr:rowOff>0</xdr:rowOff>
        </xdr:from>
        <xdr:to>
          <xdr:col>4</xdr:col>
          <xdr:colOff>257175</xdr:colOff>
          <xdr:row>579</xdr:row>
          <xdr:rowOff>266700</xdr:rowOff>
        </xdr:to>
        <xdr:sp macro="" textlink="">
          <xdr:nvSpPr>
            <xdr:cNvPr id="5239" name="Control 1143" hidden="1">
              <a:extLst>
                <a:ext uri="{63B3BB69-23CF-44E3-9099-C40C66FF867C}">
                  <a14:compatExt spid="_x0000_s5239"/>
                </a:ext>
                <a:ext uri="{FF2B5EF4-FFF2-40B4-BE49-F238E27FC236}">
                  <a16:creationId xmlns:a16="http://schemas.microsoft.com/office/drawing/2014/main" id="{C2384A30-2990-4AC6-A3F2-1922C6A4727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579</xdr:row>
      <xdr:rowOff>0</xdr:rowOff>
    </xdr:from>
    <xdr:to>
      <xdr:col>10</xdr:col>
      <xdr:colOff>190500</xdr:colOff>
      <xdr:row>579</xdr:row>
      <xdr:rowOff>142875</xdr:rowOff>
    </xdr:to>
    <xdr:pic>
      <xdr:nvPicPr>
        <xdr:cNvPr id="1145" name="note570" descr="Note">
          <a:extLst>
            <a:ext uri="{FF2B5EF4-FFF2-40B4-BE49-F238E27FC236}">
              <a16:creationId xmlns:a16="http://schemas.microsoft.com/office/drawing/2014/main" id="{EB506DF0-7C34-477B-AB09-BFD0082BA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86272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580</xdr:row>
          <xdr:rowOff>0</xdr:rowOff>
        </xdr:from>
        <xdr:to>
          <xdr:col>4</xdr:col>
          <xdr:colOff>257175</xdr:colOff>
          <xdr:row>580</xdr:row>
          <xdr:rowOff>266700</xdr:rowOff>
        </xdr:to>
        <xdr:sp macro="" textlink="">
          <xdr:nvSpPr>
            <xdr:cNvPr id="5241" name="Control 1145" hidden="1">
              <a:extLst>
                <a:ext uri="{63B3BB69-23CF-44E3-9099-C40C66FF867C}">
                  <a14:compatExt spid="_x0000_s5241"/>
                </a:ext>
                <a:ext uri="{FF2B5EF4-FFF2-40B4-BE49-F238E27FC236}">
                  <a16:creationId xmlns:a16="http://schemas.microsoft.com/office/drawing/2014/main" id="{7D0AADAB-FBAE-49D9-B783-B581D80FA2A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580</xdr:row>
      <xdr:rowOff>0</xdr:rowOff>
    </xdr:from>
    <xdr:to>
      <xdr:col>10</xdr:col>
      <xdr:colOff>190500</xdr:colOff>
      <xdr:row>580</xdr:row>
      <xdr:rowOff>142875</xdr:rowOff>
    </xdr:to>
    <xdr:pic>
      <xdr:nvPicPr>
        <xdr:cNvPr id="1147" name="note571" descr="Note">
          <a:extLst>
            <a:ext uri="{FF2B5EF4-FFF2-40B4-BE49-F238E27FC236}">
              <a16:creationId xmlns:a16="http://schemas.microsoft.com/office/drawing/2014/main" id="{3EB4E215-AD7E-434E-B7E8-0C89BEC00E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91482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581</xdr:row>
          <xdr:rowOff>0</xdr:rowOff>
        </xdr:from>
        <xdr:to>
          <xdr:col>4</xdr:col>
          <xdr:colOff>257175</xdr:colOff>
          <xdr:row>581</xdr:row>
          <xdr:rowOff>266700</xdr:rowOff>
        </xdr:to>
        <xdr:sp macro="" textlink="">
          <xdr:nvSpPr>
            <xdr:cNvPr id="5243" name="Control 1147" hidden="1">
              <a:extLst>
                <a:ext uri="{63B3BB69-23CF-44E3-9099-C40C66FF867C}">
                  <a14:compatExt spid="_x0000_s5243"/>
                </a:ext>
                <a:ext uri="{FF2B5EF4-FFF2-40B4-BE49-F238E27FC236}">
                  <a16:creationId xmlns:a16="http://schemas.microsoft.com/office/drawing/2014/main" id="{077C85F3-ACB8-45B4-AB75-D9E9A41698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581</xdr:row>
      <xdr:rowOff>0</xdr:rowOff>
    </xdr:from>
    <xdr:to>
      <xdr:col>10</xdr:col>
      <xdr:colOff>190500</xdr:colOff>
      <xdr:row>581</xdr:row>
      <xdr:rowOff>142875</xdr:rowOff>
    </xdr:to>
    <xdr:pic>
      <xdr:nvPicPr>
        <xdr:cNvPr id="1149" name="note572" descr="Note">
          <a:extLst>
            <a:ext uri="{FF2B5EF4-FFF2-40B4-BE49-F238E27FC236}">
              <a16:creationId xmlns:a16="http://schemas.microsoft.com/office/drawing/2014/main" id="{C044CE89-3CBE-4555-971C-D86873672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93778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582</xdr:row>
          <xdr:rowOff>0</xdr:rowOff>
        </xdr:from>
        <xdr:to>
          <xdr:col>4</xdr:col>
          <xdr:colOff>257175</xdr:colOff>
          <xdr:row>582</xdr:row>
          <xdr:rowOff>266700</xdr:rowOff>
        </xdr:to>
        <xdr:sp macro="" textlink="">
          <xdr:nvSpPr>
            <xdr:cNvPr id="5245" name="Control 1149" hidden="1">
              <a:extLst>
                <a:ext uri="{63B3BB69-23CF-44E3-9099-C40C66FF867C}">
                  <a14:compatExt spid="_x0000_s5245"/>
                </a:ext>
                <a:ext uri="{FF2B5EF4-FFF2-40B4-BE49-F238E27FC236}">
                  <a16:creationId xmlns:a16="http://schemas.microsoft.com/office/drawing/2014/main" id="{440F560C-B5CB-418D-AC24-92400FB9C2D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582</xdr:row>
      <xdr:rowOff>0</xdr:rowOff>
    </xdr:from>
    <xdr:to>
      <xdr:col>10</xdr:col>
      <xdr:colOff>190500</xdr:colOff>
      <xdr:row>582</xdr:row>
      <xdr:rowOff>142875</xdr:rowOff>
    </xdr:to>
    <xdr:pic>
      <xdr:nvPicPr>
        <xdr:cNvPr id="1151" name="note573" descr="Note">
          <a:extLst>
            <a:ext uri="{FF2B5EF4-FFF2-40B4-BE49-F238E27FC236}">
              <a16:creationId xmlns:a16="http://schemas.microsoft.com/office/drawing/2014/main" id="{82E74D7E-E285-423B-BB49-69B43B948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498988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583</xdr:row>
          <xdr:rowOff>0</xdr:rowOff>
        </xdr:from>
        <xdr:to>
          <xdr:col>4</xdr:col>
          <xdr:colOff>257175</xdr:colOff>
          <xdr:row>583</xdr:row>
          <xdr:rowOff>266700</xdr:rowOff>
        </xdr:to>
        <xdr:sp macro="" textlink="">
          <xdr:nvSpPr>
            <xdr:cNvPr id="5247" name="Control 1151" hidden="1">
              <a:extLst>
                <a:ext uri="{63B3BB69-23CF-44E3-9099-C40C66FF867C}">
                  <a14:compatExt spid="_x0000_s5247"/>
                </a:ext>
                <a:ext uri="{FF2B5EF4-FFF2-40B4-BE49-F238E27FC236}">
                  <a16:creationId xmlns:a16="http://schemas.microsoft.com/office/drawing/2014/main" id="{191486BD-6171-40A8-BC0B-AD0505E735F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583</xdr:row>
      <xdr:rowOff>0</xdr:rowOff>
    </xdr:from>
    <xdr:to>
      <xdr:col>10</xdr:col>
      <xdr:colOff>190500</xdr:colOff>
      <xdr:row>583</xdr:row>
      <xdr:rowOff>142875</xdr:rowOff>
    </xdr:to>
    <xdr:pic>
      <xdr:nvPicPr>
        <xdr:cNvPr id="1153" name="note574" descr="Note">
          <a:extLst>
            <a:ext uri="{FF2B5EF4-FFF2-40B4-BE49-F238E27FC236}">
              <a16:creationId xmlns:a16="http://schemas.microsoft.com/office/drawing/2014/main" id="{AFBA37AA-8A3A-4B70-8FF4-C72680CB0E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03570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584</xdr:row>
          <xdr:rowOff>0</xdr:rowOff>
        </xdr:from>
        <xdr:to>
          <xdr:col>4</xdr:col>
          <xdr:colOff>257175</xdr:colOff>
          <xdr:row>584</xdr:row>
          <xdr:rowOff>266700</xdr:rowOff>
        </xdr:to>
        <xdr:sp macro="" textlink="">
          <xdr:nvSpPr>
            <xdr:cNvPr id="5249" name="Control 1153" hidden="1">
              <a:extLst>
                <a:ext uri="{63B3BB69-23CF-44E3-9099-C40C66FF867C}">
                  <a14:compatExt spid="_x0000_s5249"/>
                </a:ext>
                <a:ext uri="{FF2B5EF4-FFF2-40B4-BE49-F238E27FC236}">
                  <a16:creationId xmlns:a16="http://schemas.microsoft.com/office/drawing/2014/main" id="{B54ADC62-E8A0-4769-98D1-EB5A8AAEF35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584</xdr:row>
      <xdr:rowOff>0</xdr:rowOff>
    </xdr:from>
    <xdr:to>
      <xdr:col>10</xdr:col>
      <xdr:colOff>190500</xdr:colOff>
      <xdr:row>584</xdr:row>
      <xdr:rowOff>142875</xdr:rowOff>
    </xdr:to>
    <xdr:pic>
      <xdr:nvPicPr>
        <xdr:cNvPr id="1155" name="note575" descr="Note">
          <a:extLst>
            <a:ext uri="{FF2B5EF4-FFF2-40B4-BE49-F238E27FC236}">
              <a16:creationId xmlns:a16="http://schemas.microsoft.com/office/drawing/2014/main" id="{0CC211EA-51F3-4353-98E9-DD8BB071E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07389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585</xdr:row>
          <xdr:rowOff>0</xdr:rowOff>
        </xdr:from>
        <xdr:to>
          <xdr:col>4</xdr:col>
          <xdr:colOff>257175</xdr:colOff>
          <xdr:row>585</xdr:row>
          <xdr:rowOff>266700</xdr:rowOff>
        </xdr:to>
        <xdr:sp macro="" textlink="">
          <xdr:nvSpPr>
            <xdr:cNvPr id="5251" name="Control 1155" hidden="1">
              <a:extLst>
                <a:ext uri="{63B3BB69-23CF-44E3-9099-C40C66FF867C}">
                  <a14:compatExt spid="_x0000_s5251"/>
                </a:ext>
                <a:ext uri="{FF2B5EF4-FFF2-40B4-BE49-F238E27FC236}">
                  <a16:creationId xmlns:a16="http://schemas.microsoft.com/office/drawing/2014/main" id="{7108008D-AED2-451A-AD78-CACD1ECFD2B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585</xdr:row>
      <xdr:rowOff>0</xdr:rowOff>
    </xdr:from>
    <xdr:to>
      <xdr:col>10</xdr:col>
      <xdr:colOff>190500</xdr:colOff>
      <xdr:row>585</xdr:row>
      <xdr:rowOff>142875</xdr:rowOff>
    </xdr:to>
    <xdr:pic>
      <xdr:nvPicPr>
        <xdr:cNvPr id="1157" name="note576" descr="Note">
          <a:extLst>
            <a:ext uri="{FF2B5EF4-FFF2-40B4-BE49-F238E27FC236}">
              <a16:creationId xmlns:a16="http://schemas.microsoft.com/office/drawing/2014/main" id="{3CFD67BC-6C87-4B11-B902-6CB2D60E51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12599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586</xdr:row>
          <xdr:rowOff>0</xdr:rowOff>
        </xdr:from>
        <xdr:to>
          <xdr:col>4</xdr:col>
          <xdr:colOff>257175</xdr:colOff>
          <xdr:row>586</xdr:row>
          <xdr:rowOff>266700</xdr:rowOff>
        </xdr:to>
        <xdr:sp macro="" textlink="">
          <xdr:nvSpPr>
            <xdr:cNvPr id="5253" name="Control 1157" hidden="1">
              <a:extLst>
                <a:ext uri="{63B3BB69-23CF-44E3-9099-C40C66FF867C}">
                  <a14:compatExt spid="_x0000_s5253"/>
                </a:ext>
                <a:ext uri="{FF2B5EF4-FFF2-40B4-BE49-F238E27FC236}">
                  <a16:creationId xmlns:a16="http://schemas.microsoft.com/office/drawing/2014/main" id="{4ABF12DC-41F5-4EE6-82CE-7EA7CDEA225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586</xdr:row>
      <xdr:rowOff>0</xdr:rowOff>
    </xdr:from>
    <xdr:to>
      <xdr:col>10</xdr:col>
      <xdr:colOff>190500</xdr:colOff>
      <xdr:row>586</xdr:row>
      <xdr:rowOff>142875</xdr:rowOff>
    </xdr:to>
    <xdr:pic>
      <xdr:nvPicPr>
        <xdr:cNvPr id="1159" name="note577" descr="Note">
          <a:extLst>
            <a:ext uri="{FF2B5EF4-FFF2-40B4-BE49-F238E27FC236}">
              <a16:creationId xmlns:a16="http://schemas.microsoft.com/office/drawing/2014/main" id="{6A753163-9C5F-4C57-ADC4-68FC3968A2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16228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587</xdr:row>
          <xdr:rowOff>0</xdr:rowOff>
        </xdr:from>
        <xdr:to>
          <xdr:col>4</xdr:col>
          <xdr:colOff>257175</xdr:colOff>
          <xdr:row>587</xdr:row>
          <xdr:rowOff>266700</xdr:rowOff>
        </xdr:to>
        <xdr:sp macro="" textlink="">
          <xdr:nvSpPr>
            <xdr:cNvPr id="5255" name="Control 1159" hidden="1">
              <a:extLst>
                <a:ext uri="{63B3BB69-23CF-44E3-9099-C40C66FF867C}">
                  <a14:compatExt spid="_x0000_s5255"/>
                </a:ext>
                <a:ext uri="{FF2B5EF4-FFF2-40B4-BE49-F238E27FC236}">
                  <a16:creationId xmlns:a16="http://schemas.microsoft.com/office/drawing/2014/main" id="{2C6AF13B-FC00-43F3-8737-786A467537C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587</xdr:row>
      <xdr:rowOff>0</xdr:rowOff>
    </xdr:from>
    <xdr:to>
      <xdr:col>10</xdr:col>
      <xdr:colOff>190500</xdr:colOff>
      <xdr:row>587</xdr:row>
      <xdr:rowOff>142875</xdr:rowOff>
    </xdr:to>
    <xdr:pic>
      <xdr:nvPicPr>
        <xdr:cNvPr id="1161" name="note578" descr="Note">
          <a:extLst>
            <a:ext uri="{FF2B5EF4-FFF2-40B4-BE49-F238E27FC236}">
              <a16:creationId xmlns:a16="http://schemas.microsoft.com/office/drawing/2014/main" id="{29DB3D9A-2427-414F-B488-C89DFF4E4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18333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588</xdr:row>
          <xdr:rowOff>0</xdr:rowOff>
        </xdr:from>
        <xdr:to>
          <xdr:col>4</xdr:col>
          <xdr:colOff>257175</xdr:colOff>
          <xdr:row>588</xdr:row>
          <xdr:rowOff>266700</xdr:rowOff>
        </xdr:to>
        <xdr:sp macro="" textlink="">
          <xdr:nvSpPr>
            <xdr:cNvPr id="5257" name="Control 1161" hidden="1">
              <a:extLst>
                <a:ext uri="{63B3BB69-23CF-44E3-9099-C40C66FF867C}">
                  <a14:compatExt spid="_x0000_s5257"/>
                </a:ext>
                <a:ext uri="{FF2B5EF4-FFF2-40B4-BE49-F238E27FC236}">
                  <a16:creationId xmlns:a16="http://schemas.microsoft.com/office/drawing/2014/main" id="{4DF54802-0908-466F-B7BE-D2B6FB96D1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588</xdr:row>
      <xdr:rowOff>0</xdr:rowOff>
    </xdr:from>
    <xdr:to>
      <xdr:col>10</xdr:col>
      <xdr:colOff>190500</xdr:colOff>
      <xdr:row>588</xdr:row>
      <xdr:rowOff>142875</xdr:rowOff>
    </xdr:to>
    <xdr:pic>
      <xdr:nvPicPr>
        <xdr:cNvPr id="1163" name="note579" descr="Note">
          <a:extLst>
            <a:ext uri="{FF2B5EF4-FFF2-40B4-BE49-F238E27FC236}">
              <a16:creationId xmlns:a16="http://schemas.microsoft.com/office/drawing/2014/main" id="{AB082427-2F19-477D-8E38-523AFF885F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23543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589</xdr:row>
          <xdr:rowOff>0</xdr:rowOff>
        </xdr:from>
        <xdr:to>
          <xdr:col>4</xdr:col>
          <xdr:colOff>257175</xdr:colOff>
          <xdr:row>589</xdr:row>
          <xdr:rowOff>266700</xdr:rowOff>
        </xdr:to>
        <xdr:sp macro="" textlink="">
          <xdr:nvSpPr>
            <xdr:cNvPr id="5259" name="Control 1163" hidden="1">
              <a:extLst>
                <a:ext uri="{63B3BB69-23CF-44E3-9099-C40C66FF867C}">
                  <a14:compatExt spid="_x0000_s5259"/>
                </a:ext>
                <a:ext uri="{FF2B5EF4-FFF2-40B4-BE49-F238E27FC236}">
                  <a16:creationId xmlns:a16="http://schemas.microsoft.com/office/drawing/2014/main" id="{1AEDB9D0-7A11-4039-A058-0B9404DC75D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589</xdr:row>
      <xdr:rowOff>0</xdr:rowOff>
    </xdr:from>
    <xdr:to>
      <xdr:col>10</xdr:col>
      <xdr:colOff>190500</xdr:colOff>
      <xdr:row>589</xdr:row>
      <xdr:rowOff>142875</xdr:rowOff>
    </xdr:to>
    <xdr:pic>
      <xdr:nvPicPr>
        <xdr:cNvPr id="1165" name="note580" descr="Note">
          <a:extLst>
            <a:ext uri="{FF2B5EF4-FFF2-40B4-BE49-F238E27FC236}">
              <a16:creationId xmlns:a16="http://schemas.microsoft.com/office/drawing/2014/main" id="{AAEE26FC-594E-48D6-B409-632CBC34C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28754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590</xdr:row>
          <xdr:rowOff>0</xdr:rowOff>
        </xdr:from>
        <xdr:to>
          <xdr:col>4</xdr:col>
          <xdr:colOff>257175</xdr:colOff>
          <xdr:row>590</xdr:row>
          <xdr:rowOff>266700</xdr:rowOff>
        </xdr:to>
        <xdr:sp macro="" textlink="">
          <xdr:nvSpPr>
            <xdr:cNvPr id="5261" name="Control 1165" hidden="1">
              <a:extLst>
                <a:ext uri="{63B3BB69-23CF-44E3-9099-C40C66FF867C}">
                  <a14:compatExt spid="_x0000_s5261"/>
                </a:ext>
                <a:ext uri="{FF2B5EF4-FFF2-40B4-BE49-F238E27FC236}">
                  <a16:creationId xmlns:a16="http://schemas.microsoft.com/office/drawing/2014/main" id="{F5B0A35F-B1C7-4698-8F2F-B64D821980F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590</xdr:row>
      <xdr:rowOff>0</xdr:rowOff>
    </xdr:from>
    <xdr:to>
      <xdr:col>10</xdr:col>
      <xdr:colOff>190500</xdr:colOff>
      <xdr:row>590</xdr:row>
      <xdr:rowOff>142875</xdr:rowOff>
    </xdr:to>
    <xdr:pic>
      <xdr:nvPicPr>
        <xdr:cNvPr id="1167" name="note581" descr="Note">
          <a:extLst>
            <a:ext uri="{FF2B5EF4-FFF2-40B4-BE49-F238E27FC236}">
              <a16:creationId xmlns:a16="http://schemas.microsoft.com/office/drawing/2014/main" id="{39D8A38A-7608-4C6E-973D-C6FD264AB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33964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591</xdr:row>
          <xdr:rowOff>0</xdr:rowOff>
        </xdr:from>
        <xdr:to>
          <xdr:col>4</xdr:col>
          <xdr:colOff>257175</xdr:colOff>
          <xdr:row>591</xdr:row>
          <xdr:rowOff>266700</xdr:rowOff>
        </xdr:to>
        <xdr:sp macro="" textlink="">
          <xdr:nvSpPr>
            <xdr:cNvPr id="5263" name="Control 1167" hidden="1">
              <a:extLst>
                <a:ext uri="{63B3BB69-23CF-44E3-9099-C40C66FF867C}">
                  <a14:compatExt spid="_x0000_s5263"/>
                </a:ext>
                <a:ext uri="{FF2B5EF4-FFF2-40B4-BE49-F238E27FC236}">
                  <a16:creationId xmlns:a16="http://schemas.microsoft.com/office/drawing/2014/main" id="{89673FFC-AD90-4C36-B5C0-7D5C1AD2E98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591</xdr:row>
      <xdr:rowOff>0</xdr:rowOff>
    </xdr:from>
    <xdr:to>
      <xdr:col>10</xdr:col>
      <xdr:colOff>190500</xdr:colOff>
      <xdr:row>591</xdr:row>
      <xdr:rowOff>142875</xdr:rowOff>
    </xdr:to>
    <xdr:pic>
      <xdr:nvPicPr>
        <xdr:cNvPr id="1169" name="note582" descr="Note">
          <a:extLst>
            <a:ext uri="{FF2B5EF4-FFF2-40B4-BE49-F238E27FC236}">
              <a16:creationId xmlns:a16="http://schemas.microsoft.com/office/drawing/2014/main" id="{14058BD5-E0BA-4B89-BDE4-59565EA95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39174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592</xdr:row>
          <xdr:rowOff>0</xdr:rowOff>
        </xdr:from>
        <xdr:to>
          <xdr:col>4</xdr:col>
          <xdr:colOff>257175</xdr:colOff>
          <xdr:row>592</xdr:row>
          <xdr:rowOff>266700</xdr:rowOff>
        </xdr:to>
        <xdr:sp macro="" textlink="">
          <xdr:nvSpPr>
            <xdr:cNvPr id="5265" name="Control 1169" hidden="1">
              <a:extLst>
                <a:ext uri="{63B3BB69-23CF-44E3-9099-C40C66FF867C}">
                  <a14:compatExt spid="_x0000_s5265"/>
                </a:ext>
                <a:ext uri="{FF2B5EF4-FFF2-40B4-BE49-F238E27FC236}">
                  <a16:creationId xmlns:a16="http://schemas.microsoft.com/office/drawing/2014/main" id="{67D76EEE-88EF-4C1F-AC51-95988424881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592</xdr:row>
      <xdr:rowOff>0</xdr:rowOff>
    </xdr:from>
    <xdr:to>
      <xdr:col>10</xdr:col>
      <xdr:colOff>190500</xdr:colOff>
      <xdr:row>592</xdr:row>
      <xdr:rowOff>142875</xdr:rowOff>
    </xdr:to>
    <xdr:pic>
      <xdr:nvPicPr>
        <xdr:cNvPr id="1171" name="note583" descr="Note">
          <a:extLst>
            <a:ext uri="{FF2B5EF4-FFF2-40B4-BE49-F238E27FC236}">
              <a16:creationId xmlns:a16="http://schemas.microsoft.com/office/drawing/2014/main" id="{D85A5EAC-BD1D-4362-AF59-351B0A87F9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44384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593</xdr:row>
          <xdr:rowOff>0</xdr:rowOff>
        </xdr:from>
        <xdr:to>
          <xdr:col>4</xdr:col>
          <xdr:colOff>257175</xdr:colOff>
          <xdr:row>593</xdr:row>
          <xdr:rowOff>266700</xdr:rowOff>
        </xdr:to>
        <xdr:sp macro="" textlink="">
          <xdr:nvSpPr>
            <xdr:cNvPr id="5267" name="Control 1171" hidden="1">
              <a:extLst>
                <a:ext uri="{63B3BB69-23CF-44E3-9099-C40C66FF867C}">
                  <a14:compatExt spid="_x0000_s5267"/>
                </a:ext>
                <a:ext uri="{FF2B5EF4-FFF2-40B4-BE49-F238E27FC236}">
                  <a16:creationId xmlns:a16="http://schemas.microsoft.com/office/drawing/2014/main" id="{1D450F0D-8563-4680-B113-B22CFA938AA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593</xdr:row>
      <xdr:rowOff>0</xdr:rowOff>
    </xdr:from>
    <xdr:to>
      <xdr:col>10</xdr:col>
      <xdr:colOff>190500</xdr:colOff>
      <xdr:row>593</xdr:row>
      <xdr:rowOff>142875</xdr:rowOff>
    </xdr:to>
    <xdr:pic>
      <xdr:nvPicPr>
        <xdr:cNvPr id="1173" name="note584" descr="Note">
          <a:extLst>
            <a:ext uri="{FF2B5EF4-FFF2-40B4-BE49-F238E27FC236}">
              <a16:creationId xmlns:a16="http://schemas.microsoft.com/office/drawing/2014/main" id="{B529D8B6-1CDA-4B71-8218-7E61B90DD1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49594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594</xdr:row>
          <xdr:rowOff>0</xdr:rowOff>
        </xdr:from>
        <xdr:to>
          <xdr:col>4</xdr:col>
          <xdr:colOff>257175</xdr:colOff>
          <xdr:row>594</xdr:row>
          <xdr:rowOff>266700</xdr:rowOff>
        </xdr:to>
        <xdr:sp macro="" textlink="">
          <xdr:nvSpPr>
            <xdr:cNvPr id="5269" name="Control 1173" hidden="1">
              <a:extLst>
                <a:ext uri="{63B3BB69-23CF-44E3-9099-C40C66FF867C}">
                  <a14:compatExt spid="_x0000_s5269"/>
                </a:ext>
                <a:ext uri="{FF2B5EF4-FFF2-40B4-BE49-F238E27FC236}">
                  <a16:creationId xmlns:a16="http://schemas.microsoft.com/office/drawing/2014/main" id="{B763F9E7-D93B-49FD-BC42-8BFCE19F2CA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594</xdr:row>
      <xdr:rowOff>0</xdr:rowOff>
    </xdr:from>
    <xdr:to>
      <xdr:col>10</xdr:col>
      <xdr:colOff>190500</xdr:colOff>
      <xdr:row>594</xdr:row>
      <xdr:rowOff>142875</xdr:rowOff>
    </xdr:to>
    <xdr:pic>
      <xdr:nvPicPr>
        <xdr:cNvPr id="1175" name="note585" descr="Note">
          <a:extLst>
            <a:ext uri="{FF2B5EF4-FFF2-40B4-BE49-F238E27FC236}">
              <a16:creationId xmlns:a16="http://schemas.microsoft.com/office/drawing/2014/main" id="{C4622F32-6920-47CD-9278-7534620DE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54557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595</xdr:row>
          <xdr:rowOff>0</xdr:rowOff>
        </xdr:from>
        <xdr:to>
          <xdr:col>4</xdr:col>
          <xdr:colOff>257175</xdr:colOff>
          <xdr:row>595</xdr:row>
          <xdr:rowOff>266700</xdr:rowOff>
        </xdr:to>
        <xdr:sp macro="" textlink="">
          <xdr:nvSpPr>
            <xdr:cNvPr id="5271" name="Control 1175" hidden="1">
              <a:extLst>
                <a:ext uri="{63B3BB69-23CF-44E3-9099-C40C66FF867C}">
                  <a14:compatExt spid="_x0000_s5271"/>
                </a:ext>
                <a:ext uri="{FF2B5EF4-FFF2-40B4-BE49-F238E27FC236}">
                  <a16:creationId xmlns:a16="http://schemas.microsoft.com/office/drawing/2014/main" id="{1500ABAA-1A7F-444A-BE0A-4A9D0411953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595</xdr:row>
      <xdr:rowOff>0</xdr:rowOff>
    </xdr:from>
    <xdr:to>
      <xdr:col>10</xdr:col>
      <xdr:colOff>190500</xdr:colOff>
      <xdr:row>595</xdr:row>
      <xdr:rowOff>142875</xdr:rowOff>
    </xdr:to>
    <xdr:pic>
      <xdr:nvPicPr>
        <xdr:cNvPr id="1177" name="note586" descr="Note">
          <a:extLst>
            <a:ext uri="{FF2B5EF4-FFF2-40B4-BE49-F238E27FC236}">
              <a16:creationId xmlns:a16="http://schemas.microsoft.com/office/drawing/2014/main" id="{071B4120-B42C-4E86-9976-3770A19B66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58376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596</xdr:row>
          <xdr:rowOff>0</xdr:rowOff>
        </xdr:from>
        <xdr:to>
          <xdr:col>4</xdr:col>
          <xdr:colOff>257175</xdr:colOff>
          <xdr:row>596</xdr:row>
          <xdr:rowOff>266700</xdr:rowOff>
        </xdr:to>
        <xdr:sp macro="" textlink="">
          <xdr:nvSpPr>
            <xdr:cNvPr id="5273" name="Control 1177" hidden="1">
              <a:extLst>
                <a:ext uri="{63B3BB69-23CF-44E3-9099-C40C66FF867C}">
                  <a14:compatExt spid="_x0000_s5273"/>
                </a:ext>
                <a:ext uri="{FF2B5EF4-FFF2-40B4-BE49-F238E27FC236}">
                  <a16:creationId xmlns:a16="http://schemas.microsoft.com/office/drawing/2014/main" id="{B7EB3A44-C6E2-47C5-AEB2-F01C25DFC7F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596</xdr:row>
      <xdr:rowOff>0</xdr:rowOff>
    </xdr:from>
    <xdr:to>
      <xdr:col>10</xdr:col>
      <xdr:colOff>190500</xdr:colOff>
      <xdr:row>596</xdr:row>
      <xdr:rowOff>142875</xdr:rowOff>
    </xdr:to>
    <xdr:pic>
      <xdr:nvPicPr>
        <xdr:cNvPr id="1179" name="note587" descr="Note">
          <a:extLst>
            <a:ext uri="{FF2B5EF4-FFF2-40B4-BE49-F238E27FC236}">
              <a16:creationId xmlns:a16="http://schemas.microsoft.com/office/drawing/2014/main" id="{5CF2220B-52DC-444C-A8CB-74099285CA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63587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597</xdr:row>
          <xdr:rowOff>0</xdr:rowOff>
        </xdr:from>
        <xdr:to>
          <xdr:col>4</xdr:col>
          <xdr:colOff>257175</xdr:colOff>
          <xdr:row>597</xdr:row>
          <xdr:rowOff>266700</xdr:rowOff>
        </xdr:to>
        <xdr:sp macro="" textlink="">
          <xdr:nvSpPr>
            <xdr:cNvPr id="5275" name="Control 1179" hidden="1">
              <a:extLst>
                <a:ext uri="{63B3BB69-23CF-44E3-9099-C40C66FF867C}">
                  <a14:compatExt spid="_x0000_s5275"/>
                </a:ext>
                <a:ext uri="{FF2B5EF4-FFF2-40B4-BE49-F238E27FC236}">
                  <a16:creationId xmlns:a16="http://schemas.microsoft.com/office/drawing/2014/main" id="{4C716D55-799F-46A7-BB97-DB37D3084EA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597</xdr:row>
      <xdr:rowOff>0</xdr:rowOff>
    </xdr:from>
    <xdr:to>
      <xdr:col>10</xdr:col>
      <xdr:colOff>190500</xdr:colOff>
      <xdr:row>597</xdr:row>
      <xdr:rowOff>142875</xdr:rowOff>
    </xdr:to>
    <xdr:pic>
      <xdr:nvPicPr>
        <xdr:cNvPr id="1181" name="note588" descr="Note">
          <a:extLst>
            <a:ext uri="{FF2B5EF4-FFF2-40B4-BE49-F238E27FC236}">
              <a16:creationId xmlns:a16="http://schemas.microsoft.com/office/drawing/2014/main" id="{934051E7-DFBA-4F59-9EE4-4CE55EFD7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68797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598</xdr:row>
          <xdr:rowOff>0</xdr:rowOff>
        </xdr:from>
        <xdr:to>
          <xdr:col>4</xdr:col>
          <xdr:colOff>257175</xdr:colOff>
          <xdr:row>598</xdr:row>
          <xdr:rowOff>266700</xdr:rowOff>
        </xdr:to>
        <xdr:sp macro="" textlink="">
          <xdr:nvSpPr>
            <xdr:cNvPr id="5277" name="Control 1181" hidden="1">
              <a:extLst>
                <a:ext uri="{63B3BB69-23CF-44E3-9099-C40C66FF867C}">
                  <a14:compatExt spid="_x0000_s5277"/>
                </a:ext>
                <a:ext uri="{FF2B5EF4-FFF2-40B4-BE49-F238E27FC236}">
                  <a16:creationId xmlns:a16="http://schemas.microsoft.com/office/drawing/2014/main" id="{4845354A-4D2C-4482-9A80-443685F40F0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598</xdr:row>
      <xdr:rowOff>0</xdr:rowOff>
    </xdr:from>
    <xdr:to>
      <xdr:col>10</xdr:col>
      <xdr:colOff>190500</xdr:colOff>
      <xdr:row>598</xdr:row>
      <xdr:rowOff>142875</xdr:rowOff>
    </xdr:to>
    <xdr:pic>
      <xdr:nvPicPr>
        <xdr:cNvPr id="1183" name="note589" descr="Note">
          <a:extLst>
            <a:ext uri="{FF2B5EF4-FFF2-40B4-BE49-F238E27FC236}">
              <a16:creationId xmlns:a16="http://schemas.microsoft.com/office/drawing/2014/main" id="{DC0064C2-793A-4E32-9FB4-A9AF520FB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72235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599</xdr:row>
          <xdr:rowOff>0</xdr:rowOff>
        </xdr:from>
        <xdr:to>
          <xdr:col>4</xdr:col>
          <xdr:colOff>257175</xdr:colOff>
          <xdr:row>599</xdr:row>
          <xdr:rowOff>266700</xdr:rowOff>
        </xdr:to>
        <xdr:sp macro="" textlink="">
          <xdr:nvSpPr>
            <xdr:cNvPr id="5279" name="Control 1183" hidden="1">
              <a:extLst>
                <a:ext uri="{63B3BB69-23CF-44E3-9099-C40C66FF867C}">
                  <a14:compatExt spid="_x0000_s5279"/>
                </a:ext>
                <a:ext uri="{FF2B5EF4-FFF2-40B4-BE49-F238E27FC236}">
                  <a16:creationId xmlns:a16="http://schemas.microsoft.com/office/drawing/2014/main" id="{D4802D6A-046A-4B6E-A372-BB083405EC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599</xdr:row>
      <xdr:rowOff>0</xdr:rowOff>
    </xdr:from>
    <xdr:to>
      <xdr:col>10</xdr:col>
      <xdr:colOff>190500</xdr:colOff>
      <xdr:row>599</xdr:row>
      <xdr:rowOff>142875</xdr:rowOff>
    </xdr:to>
    <xdr:pic>
      <xdr:nvPicPr>
        <xdr:cNvPr id="1185" name="note590" descr="Note">
          <a:extLst>
            <a:ext uri="{FF2B5EF4-FFF2-40B4-BE49-F238E27FC236}">
              <a16:creationId xmlns:a16="http://schemas.microsoft.com/office/drawing/2014/main" id="{2F2BED4A-B249-4EAD-8BDA-9A5A05B0F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77198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600</xdr:row>
          <xdr:rowOff>0</xdr:rowOff>
        </xdr:from>
        <xdr:to>
          <xdr:col>4</xdr:col>
          <xdr:colOff>257175</xdr:colOff>
          <xdr:row>600</xdr:row>
          <xdr:rowOff>266700</xdr:rowOff>
        </xdr:to>
        <xdr:sp macro="" textlink="">
          <xdr:nvSpPr>
            <xdr:cNvPr id="5281" name="Control 1185" hidden="1">
              <a:extLst>
                <a:ext uri="{63B3BB69-23CF-44E3-9099-C40C66FF867C}">
                  <a14:compatExt spid="_x0000_s5281"/>
                </a:ext>
                <a:ext uri="{FF2B5EF4-FFF2-40B4-BE49-F238E27FC236}">
                  <a16:creationId xmlns:a16="http://schemas.microsoft.com/office/drawing/2014/main" id="{1AD790F7-A1ED-436C-9E47-D240281D990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600</xdr:row>
      <xdr:rowOff>0</xdr:rowOff>
    </xdr:from>
    <xdr:to>
      <xdr:col>10</xdr:col>
      <xdr:colOff>190500</xdr:colOff>
      <xdr:row>600</xdr:row>
      <xdr:rowOff>142875</xdr:rowOff>
    </xdr:to>
    <xdr:pic>
      <xdr:nvPicPr>
        <xdr:cNvPr id="1187" name="note591" descr="Note">
          <a:extLst>
            <a:ext uri="{FF2B5EF4-FFF2-40B4-BE49-F238E27FC236}">
              <a16:creationId xmlns:a16="http://schemas.microsoft.com/office/drawing/2014/main" id="{5ED5FCF3-F10D-41B5-B02F-DEACC89461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82160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601</xdr:row>
          <xdr:rowOff>0</xdr:rowOff>
        </xdr:from>
        <xdr:to>
          <xdr:col>4</xdr:col>
          <xdr:colOff>257175</xdr:colOff>
          <xdr:row>601</xdr:row>
          <xdr:rowOff>266700</xdr:rowOff>
        </xdr:to>
        <xdr:sp macro="" textlink="">
          <xdr:nvSpPr>
            <xdr:cNvPr id="5283" name="Control 1187" hidden="1">
              <a:extLst>
                <a:ext uri="{63B3BB69-23CF-44E3-9099-C40C66FF867C}">
                  <a14:compatExt spid="_x0000_s5283"/>
                </a:ext>
                <a:ext uri="{FF2B5EF4-FFF2-40B4-BE49-F238E27FC236}">
                  <a16:creationId xmlns:a16="http://schemas.microsoft.com/office/drawing/2014/main" id="{2A3598FA-99DA-41DB-8E5D-368882ED87A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601</xdr:row>
      <xdr:rowOff>0</xdr:rowOff>
    </xdr:from>
    <xdr:to>
      <xdr:col>10</xdr:col>
      <xdr:colOff>190500</xdr:colOff>
      <xdr:row>601</xdr:row>
      <xdr:rowOff>142875</xdr:rowOff>
    </xdr:to>
    <xdr:pic>
      <xdr:nvPicPr>
        <xdr:cNvPr id="1189" name="note592" descr="Note">
          <a:extLst>
            <a:ext uri="{FF2B5EF4-FFF2-40B4-BE49-F238E27FC236}">
              <a16:creationId xmlns:a16="http://schemas.microsoft.com/office/drawing/2014/main" id="{031E70E0-1979-4E5A-B47D-40814A761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87371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602</xdr:row>
          <xdr:rowOff>0</xdr:rowOff>
        </xdr:from>
        <xdr:to>
          <xdr:col>4</xdr:col>
          <xdr:colOff>257175</xdr:colOff>
          <xdr:row>602</xdr:row>
          <xdr:rowOff>266700</xdr:rowOff>
        </xdr:to>
        <xdr:sp macro="" textlink="">
          <xdr:nvSpPr>
            <xdr:cNvPr id="5285" name="Control 1189" hidden="1">
              <a:extLst>
                <a:ext uri="{63B3BB69-23CF-44E3-9099-C40C66FF867C}">
                  <a14:compatExt spid="_x0000_s5285"/>
                </a:ext>
                <a:ext uri="{FF2B5EF4-FFF2-40B4-BE49-F238E27FC236}">
                  <a16:creationId xmlns:a16="http://schemas.microsoft.com/office/drawing/2014/main" id="{7BA6772F-88C5-4B3D-BD01-555275DFBB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602</xdr:row>
      <xdr:rowOff>0</xdr:rowOff>
    </xdr:from>
    <xdr:to>
      <xdr:col>10</xdr:col>
      <xdr:colOff>190500</xdr:colOff>
      <xdr:row>602</xdr:row>
      <xdr:rowOff>142875</xdr:rowOff>
    </xdr:to>
    <xdr:pic>
      <xdr:nvPicPr>
        <xdr:cNvPr id="1191" name="note593" descr="Note">
          <a:extLst>
            <a:ext uri="{FF2B5EF4-FFF2-40B4-BE49-F238E27FC236}">
              <a16:creationId xmlns:a16="http://schemas.microsoft.com/office/drawing/2014/main" id="{45655DC5-B980-4C1F-B9F5-35E48B9804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92581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603</xdr:row>
          <xdr:rowOff>0</xdr:rowOff>
        </xdr:from>
        <xdr:to>
          <xdr:col>4</xdr:col>
          <xdr:colOff>257175</xdr:colOff>
          <xdr:row>603</xdr:row>
          <xdr:rowOff>266700</xdr:rowOff>
        </xdr:to>
        <xdr:sp macro="" textlink="">
          <xdr:nvSpPr>
            <xdr:cNvPr id="5287" name="Control 1191" hidden="1">
              <a:extLst>
                <a:ext uri="{63B3BB69-23CF-44E3-9099-C40C66FF867C}">
                  <a14:compatExt spid="_x0000_s5287"/>
                </a:ext>
                <a:ext uri="{FF2B5EF4-FFF2-40B4-BE49-F238E27FC236}">
                  <a16:creationId xmlns:a16="http://schemas.microsoft.com/office/drawing/2014/main" id="{59A7484D-FD25-41A6-89A2-3993F5F2928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603</xdr:row>
      <xdr:rowOff>0</xdr:rowOff>
    </xdr:from>
    <xdr:to>
      <xdr:col>10</xdr:col>
      <xdr:colOff>190500</xdr:colOff>
      <xdr:row>603</xdr:row>
      <xdr:rowOff>142875</xdr:rowOff>
    </xdr:to>
    <xdr:pic>
      <xdr:nvPicPr>
        <xdr:cNvPr id="1193" name="note594" descr="Note">
          <a:extLst>
            <a:ext uri="{FF2B5EF4-FFF2-40B4-BE49-F238E27FC236}">
              <a16:creationId xmlns:a16="http://schemas.microsoft.com/office/drawing/2014/main" id="{3195BE96-0BF1-4215-8A79-77FEC59C5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597791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604</xdr:row>
          <xdr:rowOff>0</xdr:rowOff>
        </xdr:from>
        <xdr:to>
          <xdr:col>4</xdr:col>
          <xdr:colOff>257175</xdr:colOff>
          <xdr:row>604</xdr:row>
          <xdr:rowOff>266700</xdr:rowOff>
        </xdr:to>
        <xdr:sp macro="" textlink="">
          <xdr:nvSpPr>
            <xdr:cNvPr id="5289" name="Control 1193" hidden="1">
              <a:extLst>
                <a:ext uri="{63B3BB69-23CF-44E3-9099-C40C66FF867C}">
                  <a14:compatExt spid="_x0000_s5289"/>
                </a:ext>
                <a:ext uri="{FF2B5EF4-FFF2-40B4-BE49-F238E27FC236}">
                  <a16:creationId xmlns:a16="http://schemas.microsoft.com/office/drawing/2014/main" id="{C9A4B075-4C36-4EC8-9581-A3716931D08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604</xdr:row>
      <xdr:rowOff>0</xdr:rowOff>
    </xdr:from>
    <xdr:to>
      <xdr:col>10</xdr:col>
      <xdr:colOff>190500</xdr:colOff>
      <xdr:row>604</xdr:row>
      <xdr:rowOff>142875</xdr:rowOff>
    </xdr:to>
    <xdr:pic>
      <xdr:nvPicPr>
        <xdr:cNvPr id="1195" name="note595" descr="Note">
          <a:extLst>
            <a:ext uri="{FF2B5EF4-FFF2-40B4-BE49-F238E27FC236}">
              <a16:creationId xmlns:a16="http://schemas.microsoft.com/office/drawing/2014/main" id="{222464F8-7E85-4EE9-842F-DFFDF4B055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03001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605</xdr:row>
          <xdr:rowOff>0</xdr:rowOff>
        </xdr:from>
        <xdr:to>
          <xdr:col>4</xdr:col>
          <xdr:colOff>257175</xdr:colOff>
          <xdr:row>605</xdr:row>
          <xdr:rowOff>266700</xdr:rowOff>
        </xdr:to>
        <xdr:sp macro="" textlink="">
          <xdr:nvSpPr>
            <xdr:cNvPr id="5291" name="Control 1195" hidden="1">
              <a:extLst>
                <a:ext uri="{63B3BB69-23CF-44E3-9099-C40C66FF867C}">
                  <a14:compatExt spid="_x0000_s5291"/>
                </a:ext>
                <a:ext uri="{FF2B5EF4-FFF2-40B4-BE49-F238E27FC236}">
                  <a16:creationId xmlns:a16="http://schemas.microsoft.com/office/drawing/2014/main" id="{616579A4-3EBB-445D-B9C6-F99E90CBA48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605</xdr:row>
      <xdr:rowOff>0</xdr:rowOff>
    </xdr:from>
    <xdr:to>
      <xdr:col>10</xdr:col>
      <xdr:colOff>190500</xdr:colOff>
      <xdr:row>605</xdr:row>
      <xdr:rowOff>142875</xdr:rowOff>
    </xdr:to>
    <xdr:pic>
      <xdr:nvPicPr>
        <xdr:cNvPr id="1197" name="note596" descr="Note">
          <a:extLst>
            <a:ext uri="{FF2B5EF4-FFF2-40B4-BE49-F238E27FC236}">
              <a16:creationId xmlns:a16="http://schemas.microsoft.com/office/drawing/2014/main" id="{ACC7874E-04EC-4891-BB64-EB4BECAAD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08211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606</xdr:row>
          <xdr:rowOff>0</xdr:rowOff>
        </xdr:from>
        <xdr:to>
          <xdr:col>4</xdr:col>
          <xdr:colOff>257175</xdr:colOff>
          <xdr:row>606</xdr:row>
          <xdr:rowOff>266700</xdr:rowOff>
        </xdr:to>
        <xdr:sp macro="" textlink="">
          <xdr:nvSpPr>
            <xdr:cNvPr id="5293" name="Control 1197" hidden="1">
              <a:extLst>
                <a:ext uri="{63B3BB69-23CF-44E3-9099-C40C66FF867C}">
                  <a14:compatExt spid="_x0000_s5293"/>
                </a:ext>
                <a:ext uri="{FF2B5EF4-FFF2-40B4-BE49-F238E27FC236}">
                  <a16:creationId xmlns:a16="http://schemas.microsoft.com/office/drawing/2014/main" id="{76AA8C6F-33B0-4120-9B96-8D553DA2CC8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606</xdr:row>
      <xdr:rowOff>0</xdr:rowOff>
    </xdr:from>
    <xdr:to>
      <xdr:col>10</xdr:col>
      <xdr:colOff>190500</xdr:colOff>
      <xdr:row>606</xdr:row>
      <xdr:rowOff>142875</xdr:rowOff>
    </xdr:to>
    <xdr:pic>
      <xdr:nvPicPr>
        <xdr:cNvPr id="1199" name="note597" descr="Note">
          <a:extLst>
            <a:ext uri="{FF2B5EF4-FFF2-40B4-BE49-F238E27FC236}">
              <a16:creationId xmlns:a16="http://schemas.microsoft.com/office/drawing/2014/main" id="{B7947133-2273-4EAD-AFAD-0615164CF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12031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607</xdr:row>
          <xdr:rowOff>0</xdr:rowOff>
        </xdr:from>
        <xdr:to>
          <xdr:col>4</xdr:col>
          <xdr:colOff>257175</xdr:colOff>
          <xdr:row>607</xdr:row>
          <xdr:rowOff>266700</xdr:rowOff>
        </xdr:to>
        <xdr:sp macro="" textlink="">
          <xdr:nvSpPr>
            <xdr:cNvPr id="5295" name="Control 1199" hidden="1">
              <a:extLst>
                <a:ext uri="{63B3BB69-23CF-44E3-9099-C40C66FF867C}">
                  <a14:compatExt spid="_x0000_s5295"/>
                </a:ext>
                <a:ext uri="{FF2B5EF4-FFF2-40B4-BE49-F238E27FC236}">
                  <a16:creationId xmlns:a16="http://schemas.microsoft.com/office/drawing/2014/main" id="{5D665BE9-FD31-46B7-9715-FA1A48B329F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607</xdr:row>
      <xdr:rowOff>0</xdr:rowOff>
    </xdr:from>
    <xdr:to>
      <xdr:col>10</xdr:col>
      <xdr:colOff>190500</xdr:colOff>
      <xdr:row>607</xdr:row>
      <xdr:rowOff>142875</xdr:rowOff>
    </xdr:to>
    <xdr:pic>
      <xdr:nvPicPr>
        <xdr:cNvPr id="1201" name="note598" descr="Note">
          <a:extLst>
            <a:ext uri="{FF2B5EF4-FFF2-40B4-BE49-F238E27FC236}">
              <a16:creationId xmlns:a16="http://schemas.microsoft.com/office/drawing/2014/main" id="{35B69B3B-DF5F-4912-84A5-66E38E50B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16041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608</xdr:row>
          <xdr:rowOff>0</xdr:rowOff>
        </xdr:from>
        <xdr:to>
          <xdr:col>4</xdr:col>
          <xdr:colOff>257175</xdr:colOff>
          <xdr:row>608</xdr:row>
          <xdr:rowOff>266700</xdr:rowOff>
        </xdr:to>
        <xdr:sp macro="" textlink="">
          <xdr:nvSpPr>
            <xdr:cNvPr id="5297" name="Control 1201" hidden="1">
              <a:extLst>
                <a:ext uri="{63B3BB69-23CF-44E3-9099-C40C66FF867C}">
                  <a14:compatExt spid="_x0000_s5297"/>
                </a:ext>
                <a:ext uri="{FF2B5EF4-FFF2-40B4-BE49-F238E27FC236}">
                  <a16:creationId xmlns:a16="http://schemas.microsoft.com/office/drawing/2014/main" id="{64663D8B-E01F-4D56-90DF-B57007C4FA8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608</xdr:row>
      <xdr:rowOff>0</xdr:rowOff>
    </xdr:from>
    <xdr:to>
      <xdr:col>10</xdr:col>
      <xdr:colOff>190500</xdr:colOff>
      <xdr:row>608</xdr:row>
      <xdr:rowOff>142875</xdr:rowOff>
    </xdr:to>
    <xdr:pic>
      <xdr:nvPicPr>
        <xdr:cNvPr id="1203" name="note599" descr="Note">
          <a:extLst>
            <a:ext uri="{FF2B5EF4-FFF2-40B4-BE49-F238E27FC236}">
              <a16:creationId xmlns:a16="http://schemas.microsoft.com/office/drawing/2014/main" id="{F1BD4017-52C8-43CD-AC28-1BBFF0ED1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21251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609</xdr:row>
          <xdr:rowOff>0</xdr:rowOff>
        </xdr:from>
        <xdr:to>
          <xdr:col>4</xdr:col>
          <xdr:colOff>257175</xdr:colOff>
          <xdr:row>609</xdr:row>
          <xdr:rowOff>266700</xdr:rowOff>
        </xdr:to>
        <xdr:sp macro="" textlink="">
          <xdr:nvSpPr>
            <xdr:cNvPr id="5299" name="Control 1203" hidden="1">
              <a:extLst>
                <a:ext uri="{63B3BB69-23CF-44E3-9099-C40C66FF867C}">
                  <a14:compatExt spid="_x0000_s5299"/>
                </a:ext>
                <a:ext uri="{FF2B5EF4-FFF2-40B4-BE49-F238E27FC236}">
                  <a16:creationId xmlns:a16="http://schemas.microsoft.com/office/drawing/2014/main" id="{D115210E-7464-4B81-A98A-E1E4E7918E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609</xdr:row>
      <xdr:rowOff>0</xdr:rowOff>
    </xdr:from>
    <xdr:to>
      <xdr:col>10</xdr:col>
      <xdr:colOff>190500</xdr:colOff>
      <xdr:row>609</xdr:row>
      <xdr:rowOff>142875</xdr:rowOff>
    </xdr:to>
    <xdr:pic>
      <xdr:nvPicPr>
        <xdr:cNvPr id="1205" name="note600" descr="Note">
          <a:extLst>
            <a:ext uri="{FF2B5EF4-FFF2-40B4-BE49-F238E27FC236}">
              <a16:creationId xmlns:a16="http://schemas.microsoft.com/office/drawing/2014/main" id="{252AD97A-C28C-4808-9D9D-84B6D8D4F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26461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610</xdr:row>
          <xdr:rowOff>0</xdr:rowOff>
        </xdr:from>
        <xdr:to>
          <xdr:col>4</xdr:col>
          <xdr:colOff>257175</xdr:colOff>
          <xdr:row>610</xdr:row>
          <xdr:rowOff>266700</xdr:rowOff>
        </xdr:to>
        <xdr:sp macro="" textlink="">
          <xdr:nvSpPr>
            <xdr:cNvPr id="5301" name="Control 1205" hidden="1">
              <a:extLst>
                <a:ext uri="{63B3BB69-23CF-44E3-9099-C40C66FF867C}">
                  <a14:compatExt spid="_x0000_s5301"/>
                </a:ext>
                <a:ext uri="{FF2B5EF4-FFF2-40B4-BE49-F238E27FC236}">
                  <a16:creationId xmlns:a16="http://schemas.microsoft.com/office/drawing/2014/main" id="{81CFB3FB-1B86-4AAF-8EB8-D13BC341DB2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610</xdr:row>
      <xdr:rowOff>0</xdr:rowOff>
    </xdr:from>
    <xdr:to>
      <xdr:col>10</xdr:col>
      <xdr:colOff>190500</xdr:colOff>
      <xdr:row>610</xdr:row>
      <xdr:rowOff>142875</xdr:rowOff>
    </xdr:to>
    <xdr:pic>
      <xdr:nvPicPr>
        <xdr:cNvPr id="1207" name="note601" descr="Note">
          <a:extLst>
            <a:ext uri="{FF2B5EF4-FFF2-40B4-BE49-F238E27FC236}">
              <a16:creationId xmlns:a16="http://schemas.microsoft.com/office/drawing/2014/main" id="{F1569098-F439-43F8-8767-98A0BE628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31671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611</xdr:row>
          <xdr:rowOff>0</xdr:rowOff>
        </xdr:from>
        <xdr:to>
          <xdr:col>4</xdr:col>
          <xdr:colOff>257175</xdr:colOff>
          <xdr:row>611</xdr:row>
          <xdr:rowOff>266700</xdr:rowOff>
        </xdr:to>
        <xdr:sp macro="" textlink="">
          <xdr:nvSpPr>
            <xdr:cNvPr id="5303" name="Control 1207" hidden="1">
              <a:extLst>
                <a:ext uri="{63B3BB69-23CF-44E3-9099-C40C66FF867C}">
                  <a14:compatExt spid="_x0000_s5303"/>
                </a:ext>
                <a:ext uri="{FF2B5EF4-FFF2-40B4-BE49-F238E27FC236}">
                  <a16:creationId xmlns:a16="http://schemas.microsoft.com/office/drawing/2014/main" id="{6B75270D-08D8-4091-B2B1-B0601684AD6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611</xdr:row>
      <xdr:rowOff>0</xdr:rowOff>
    </xdr:from>
    <xdr:to>
      <xdr:col>10</xdr:col>
      <xdr:colOff>190500</xdr:colOff>
      <xdr:row>611</xdr:row>
      <xdr:rowOff>142875</xdr:rowOff>
    </xdr:to>
    <xdr:pic>
      <xdr:nvPicPr>
        <xdr:cNvPr id="1209" name="note602" descr="Note">
          <a:extLst>
            <a:ext uri="{FF2B5EF4-FFF2-40B4-BE49-F238E27FC236}">
              <a16:creationId xmlns:a16="http://schemas.microsoft.com/office/drawing/2014/main" id="{44440B4C-7BB4-4740-9210-A7712874F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35681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612</xdr:row>
          <xdr:rowOff>0</xdr:rowOff>
        </xdr:from>
        <xdr:to>
          <xdr:col>4</xdr:col>
          <xdr:colOff>257175</xdr:colOff>
          <xdr:row>612</xdr:row>
          <xdr:rowOff>266700</xdr:rowOff>
        </xdr:to>
        <xdr:sp macro="" textlink="">
          <xdr:nvSpPr>
            <xdr:cNvPr id="5305" name="Control 1209" hidden="1">
              <a:extLst>
                <a:ext uri="{63B3BB69-23CF-44E3-9099-C40C66FF867C}">
                  <a14:compatExt spid="_x0000_s5305"/>
                </a:ext>
                <a:ext uri="{FF2B5EF4-FFF2-40B4-BE49-F238E27FC236}">
                  <a16:creationId xmlns:a16="http://schemas.microsoft.com/office/drawing/2014/main" id="{836BA944-7632-4EF2-871A-9256252B433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612</xdr:row>
      <xdr:rowOff>0</xdr:rowOff>
    </xdr:from>
    <xdr:to>
      <xdr:col>10</xdr:col>
      <xdr:colOff>190500</xdr:colOff>
      <xdr:row>612</xdr:row>
      <xdr:rowOff>142875</xdr:rowOff>
    </xdr:to>
    <xdr:pic>
      <xdr:nvPicPr>
        <xdr:cNvPr id="1211" name="note603" descr="Note">
          <a:extLst>
            <a:ext uri="{FF2B5EF4-FFF2-40B4-BE49-F238E27FC236}">
              <a16:creationId xmlns:a16="http://schemas.microsoft.com/office/drawing/2014/main" id="{EBBC0D8F-4C41-4D1A-84AE-038F08EC71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38929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613</xdr:row>
          <xdr:rowOff>0</xdr:rowOff>
        </xdr:from>
        <xdr:to>
          <xdr:col>4</xdr:col>
          <xdr:colOff>257175</xdr:colOff>
          <xdr:row>613</xdr:row>
          <xdr:rowOff>266700</xdr:rowOff>
        </xdr:to>
        <xdr:sp macro="" textlink="">
          <xdr:nvSpPr>
            <xdr:cNvPr id="5307" name="Control 1211" hidden="1">
              <a:extLst>
                <a:ext uri="{63B3BB69-23CF-44E3-9099-C40C66FF867C}">
                  <a14:compatExt spid="_x0000_s5307"/>
                </a:ext>
                <a:ext uri="{FF2B5EF4-FFF2-40B4-BE49-F238E27FC236}">
                  <a16:creationId xmlns:a16="http://schemas.microsoft.com/office/drawing/2014/main" id="{0E273ADB-635E-428B-9600-EBD976A38F5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613</xdr:row>
      <xdr:rowOff>0</xdr:rowOff>
    </xdr:from>
    <xdr:to>
      <xdr:col>10</xdr:col>
      <xdr:colOff>190500</xdr:colOff>
      <xdr:row>613</xdr:row>
      <xdr:rowOff>142875</xdr:rowOff>
    </xdr:to>
    <xdr:pic>
      <xdr:nvPicPr>
        <xdr:cNvPr id="1213" name="note604" descr="Note">
          <a:extLst>
            <a:ext uri="{FF2B5EF4-FFF2-40B4-BE49-F238E27FC236}">
              <a16:creationId xmlns:a16="http://schemas.microsoft.com/office/drawing/2014/main" id="{26B7C54C-AEB6-4D8E-BCFB-2D351812AE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43511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614</xdr:row>
          <xdr:rowOff>0</xdr:rowOff>
        </xdr:from>
        <xdr:to>
          <xdr:col>4</xdr:col>
          <xdr:colOff>257175</xdr:colOff>
          <xdr:row>614</xdr:row>
          <xdr:rowOff>266700</xdr:rowOff>
        </xdr:to>
        <xdr:sp macro="" textlink="">
          <xdr:nvSpPr>
            <xdr:cNvPr id="5309" name="Control 1213" hidden="1">
              <a:extLst>
                <a:ext uri="{63B3BB69-23CF-44E3-9099-C40C66FF867C}">
                  <a14:compatExt spid="_x0000_s5309"/>
                </a:ext>
                <a:ext uri="{FF2B5EF4-FFF2-40B4-BE49-F238E27FC236}">
                  <a16:creationId xmlns:a16="http://schemas.microsoft.com/office/drawing/2014/main" id="{E48308EA-66C0-44FD-9C4C-A654369E89F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614</xdr:row>
      <xdr:rowOff>0</xdr:rowOff>
    </xdr:from>
    <xdr:to>
      <xdr:col>10</xdr:col>
      <xdr:colOff>190500</xdr:colOff>
      <xdr:row>614</xdr:row>
      <xdr:rowOff>142875</xdr:rowOff>
    </xdr:to>
    <xdr:pic>
      <xdr:nvPicPr>
        <xdr:cNvPr id="1215" name="note605" descr="Note">
          <a:extLst>
            <a:ext uri="{FF2B5EF4-FFF2-40B4-BE49-F238E27FC236}">
              <a16:creationId xmlns:a16="http://schemas.microsoft.com/office/drawing/2014/main" id="{73992548-F0B4-4B38-BC20-AE4E53C36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48721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615</xdr:row>
          <xdr:rowOff>0</xdr:rowOff>
        </xdr:from>
        <xdr:to>
          <xdr:col>4</xdr:col>
          <xdr:colOff>257175</xdr:colOff>
          <xdr:row>615</xdr:row>
          <xdr:rowOff>266700</xdr:rowOff>
        </xdr:to>
        <xdr:sp macro="" textlink="">
          <xdr:nvSpPr>
            <xdr:cNvPr id="5311" name="Control 1215" hidden="1">
              <a:extLst>
                <a:ext uri="{63B3BB69-23CF-44E3-9099-C40C66FF867C}">
                  <a14:compatExt spid="_x0000_s5311"/>
                </a:ext>
                <a:ext uri="{FF2B5EF4-FFF2-40B4-BE49-F238E27FC236}">
                  <a16:creationId xmlns:a16="http://schemas.microsoft.com/office/drawing/2014/main" id="{40446D2C-4236-42C0-AE65-C52DC88959F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615</xdr:row>
      <xdr:rowOff>0</xdr:rowOff>
    </xdr:from>
    <xdr:to>
      <xdr:col>10</xdr:col>
      <xdr:colOff>190500</xdr:colOff>
      <xdr:row>615</xdr:row>
      <xdr:rowOff>142875</xdr:rowOff>
    </xdr:to>
    <xdr:pic>
      <xdr:nvPicPr>
        <xdr:cNvPr id="1217" name="note606" descr="Note">
          <a:extLst>
            <a:ext uri="{FF2B5EF4-FFF2-40B4-BE49-F238E27FC236}">
              <a16:creationId xmlns:a16="http://schemas.microsoft.com/office/drawing/2014/main" id="{4D51F017-0E3F-4D4B-B5B5-DC957145F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53931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616</xdr:row>
          <xdr:rowOff>0</xdr:rowOff>
        </xdr:from>
        <xdr:to>
          <xdr:col>4</xdr:col>
          <xdr:colOff>257175</xdr:colOff>
          <xdr:row>616</xdr:row>
          <xdr:rowOff>266700</xdr:rowOff>
        </xdr:to>
        <xdr:sp macro="" textlink="">
          <xdr:nvSpPr>
            <xdr:cNvPr id="5313" name="Control 1217" hidden="1">
              <a:extLst>
                <a:ext uri="{63B3BB69-23CF-44E3-9099-C40C66FF867C}">
                  <a14:compatExt spid="_x0000_s5313"/>
                </a:ext>
                <a:ext uri="{FF2B5EF4-FFF2-40B4-BE49-F238E27FC236}">
                  <a16:creationId xmlns:a16="http://schemas.microsoft.com/office/drawing/2014/main" id="{D2C430A3-2391-439D-A07F-DF05D464204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616</xdr:row>
      <xdr:rowOff>0</xdr:rowOff>
    </xdr:from>
    <xdr:to>
      <xdr:col>10</xdr:col>
      <xdr:colOff>190500</xdr:colOff>
      <xdr:row>616</xdr:row>
      <xdr:rowOff>142875</xdr:rowOff>
    </xdr:to>
    <xdr:pic>
      <xdr:nvPicPr>
        <xdr:cNvPr id="1219" name="note607" descr="Note">
          <a:extLst>
            <a:ext uri="{FF2B5EF4-FFF2-40B4-BE49-F238E27FC236}">
              <a16:creationId xmlns:a16="http://schemas.microsoft.com/office/drawing/2014/main" id="{359290EC-0E9E-4760-BAED-32C0D797A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59141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617</xdr:row>
          <xdr:rowOff>0</xdr:rowOff>
        </xdr:from>
        <xdr:to>
          <xdr:col>4</xdr:col>
          <xdr:colOff>257175</xdr:colOff>
          <xdr:row>617</xdr:row>
          <xdr:rowOff>266700</xdr:rowOff>
        </xdr:to>
        <xdr:sp macro="" textlink="">
          <xdr:nvSpPr>
            <xdr:cNvPr id="5315" name="Control 1219" hidden="1">
              <a:extLst>
                <a:ext uri="{63B3BB69-23CF-44E3-9099-C40C66FF867C}">
                  <a14:compatExt spid="_x0000_s5315"/>
                </a:ext>
                <a:ext uri="{FF2B5EF4-FFF2-40B4-BE49-F238E27FC236}">
                  <a16:creationId xmlns:a16="http://schemas.microsoft.com/office/drawing/2014/main" id="{ACDABF79-6BAD-4759-A4CC-5DF90326AA5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617</xdr:row>
      <xdr:rowOff>0</xdr:rowOff>
    </xdr:from>
    <xdr:to>
      <xdr:col>10</xdr:col>
      <xdr:colOff>190500</xdr:colOff>
      <xdr:row>617</xdr:row>
      <xdr:rowOff>142875</xdr:rowOff>
    </xdr:to>
    <xdr:pic>
      <xdr:nvPicPr>
        <xdr:cNvPr id="1221" name="note608" descr="Note">
          <a:extLst>
            <a:ext uri="{FF2B5EF4-FFF2-40B4-BE49-F238E27FC236}">
              <a16:creationId xmlns:a16="http://schemas.microsoft.com/office/drawing/2014/main" id="{BC56C8E5-63D9-4686-8FE1-AE86F7B9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64352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618</xdr:row>
          <xdr:rowOff>0</xdr:rowOff>
        </xdr:from>
        <xdr:to>
          <xdr:col>4</xdr:col>
          <xdr:colOff>257175</xdr:colOff>
          <xdr:row>618</xdr:row>
          <xdr:rowOff>266700</xdr:rowOff>
        </xdr:to>
        <xdr:sp macro="" textlink="">
          <xdr:nvSpPr>
            <xdr:cNvPr id="5317" name="Control 1221" hidden="1">
              <a:extLst>
                <a:ext uri="{63B3BB69-23CF-44E3-9099-C40C66FF867C}">
                  <a14:compatExt spid="_x0000_s5317"/>
                </a:ext>
                <a:ext uri="{FF2B5EF4-FFF2-40B4-BE49-F238E27FC236}">
                  <a16:creationId xmlns:a16="http://schemas.microsoft.com/office/drawing/2014/main" id="{99502173-B35B-4EB1-B126-4B82BAD92BC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618</xdr:row>
      <xdr:rowOff>0</xdr:rowOff>
    </xdr:from>
    <xdr:to>
      <xdr:col>10</xdr:col>
      <xdr:colOff>190500</xdr:colOff>
      <xdr:row>618</xdr:row>
      <xdr:rowOff>142875</xdr:rowOff>
    </xdr:to>
    <xdr:pic>
      <xdr:nvPicPr>
        <xdr:cNvPr id="1223" name="note609" descr="Note">
          <a:extLst>
            <a:ext uri="{FF2B5EF4-FFF2-40B4-BE49-F238E27FC236}">
              <a16:creationId xmlns:a16="http://schemas.microsoft.com/office/drawing/2014/main" id="{215CE671-7D2B-4C8F-9EE8-BA8CD3BE2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69562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619</xdr:row>
          <xdr:rowOff>0</xdr:rowOff>
        </xdr:from>
        <xdr:to>
          <xdr:col>4</xdr:col>
          <xdr:colOff>257175</xdr:colOff>
          <xdr:row>619</xdr:row>
          <xdr:rowOff>266700</xdr:rowOff>
        </xdr:to>
        <xdr:sp macro="" textlink="">
          <xdr:nvSpPr>
            <xdr:cNvPr id="5319" name="Control 1223" hidden="1">
              <a:extLst>
                <a:ext uri="{63B3BB69-23CF-44E3-9099-C40C66FF867C}">
                  <a14:compatExt spid="_x0000_s5319"/>
                </a:ext>
                <a:ext uri="{FF2B5EF4-FFF2-40B4-BE49-F238E27FC236}">
                  <a16:creationId xmlns:a16="http://schemas.microsoft.com/office/drawing/2014/main" id="{9286BA89-0B09-4AE4-AA70-FA949C4E29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619</xdr:row>
      <xdr:rowOff>0</xdr:rowOff>
    </xdr:from>
    <xdr:to>
      <xdr:col>10</xdr:col>
      <xdr:colOff>190500</xdr:colOff>
      <xdr:row>619</xdr:row>
      <xdr:rowOff>142875</xdr:rowOff>
    </xdr:to>
    <xdr:pic>
      <xdr:nvPicPr>
        <xdr:cNvPr id="1225" name="note610" descr="Note">
          <a:extLst>
            <a:ext uri="{FF2B5EF4-FFF2-40B4-BE49-F238E27FC236}">
              <a16:creationId xmlns:a16="http://schemas.microsoft.com/office/drawing/2014/main" id="{3D96DC39-3279-487F-ADC3-292F8C0310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72238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620</xdr:row>
          <xdr:rowOff>0</xdr:rowOff>
        </xdr:from>
        <xdr:to>
          <xdr:col>4</xdr:col>
          <xdr:colOff>257175</xdr:colOff>
          <xdr:row>620</xdr:row>
          <xdr:rowOff>266700</xdr:rowOff>
        </xdr:to>
        <xdr:sp macro="" textlink="">
          <xdr:nvSpPr>
            <xdr:cNvPr id="5321" name="Control 1225" hidden="1">
              <a:extLst>
                <a:ext uri="{63B3BB69-23CF-44E3-9099-C40C66FF867C}">
                  <a14:compatExt spid="_x0000_s5321"/>
                </a:ext>
                <a:ext uri="{FF2B5EF4-FFF2-40B4-BE49-F238E27FC236}">
                  <a16:creationId xmlns:a16="http://schemas.microsoft.com/office/drawing/2014/main" id="{EBC868A2-060F-4C46-9AD8-9C20BFDCB6C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620</xdr:row>
      <xdr:rowOff>0</xdr:rowOff>
    </xdr:from>
    <xdr:to>
      <xdr:col>10</xdr:col>
      <xdr:colOff>190500</xdr:colOff>
      <xdr:row>620</xdr:row>
      <xdr:rowOff>142875</xdr:rowOff>
    </xdr:to>
    <xdr:pic>
      <xdr:nvPicPr>
        <xdr:cNvPr id="1227" name="note611" descr="Note">
          <a:extLst>
            <a:ext uri="{FF2B5EF4-FFF2-40B4-BE49-F238E27FC236}">
              <a16:creationId xmlns:a16="http://schemas.microsoft.com/office/drawing/2014/main" id="{FD2BE646-6DA0-4D8E-9921-B1759CAC19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76058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621</xdr:row>
          <xdr:rowOff>0</xdr:rowOff>
        </xdr:from>
        <xdr:to>
          <xdr:col>4</xdr:col>
          <xdr:colOff>257175</xdr:colOff>
          <xdr:row>621</xdr:row>
          <xdr:rowOff>266700</xdr:rowOff>
        </xdr:to>
        <xdr:sp macro="" textlink="">
          <xdr:nvSpPr>
            <xdr:cNvPr id="5323" name="Control 1227" hidden="1">
              <a:extLst>
                <a:ext uri="{63B3BB69-23CF-44E3-9099-C40C66FF867C}">
                  <a14:compatExt spid="_x0000_s5323"/>
                </a:ext>
                <a:ext uri="{FF2B5EF4-FFF2-40B4-BE49-F238E27FC236}">
                  <a16:creationId xmlns:a16="http://schemas.microsoft.com/office/drawing/2014/main" id="{D1BFEFD6-8E03-48E7-B5D9-24DE9B78AB0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621</xdr:row>
      <xdr:rowOff>0</xdr:rowOff>
    </xdr:from>
    <xdr:to>
      <xdr:col>10</xdr:col>
      <xdr:colOff>190500</xdr:colOff>
      <xdr:row>621</xdr:row>
      <xdr:rowOff>142875</xdr:rowOff>
    </xdr:to>
    <xdr:pic>
      <xdr:nvPicPr>
        <xdr:cNvPr id="1229" name="note612" descr="Note">
          <a:extLst>
            <a:ext uri="{FF2B5EF4-FFF2-40B4-BE49-F238E27FC236}">
              <a16:creationId xmlns:a16="http://schemas.microsoft.com/office/drawing/2014/main" id="{289A8F65-4E8D-48FF-BAF4-57700F144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77782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622</xdr:row>
          <xdr:rowOff>0</xdr:rowOff>
        </xdr:from>
        <xdr:to>
          <xdr:col>4</xdr:col>
          <xdr:colOff>257175</xdr:colOff>
          <xdr:row>622</xdr:row>
          <xdr:rowOff>266700</xdr:rowOff>
        </xdr:to>
        <xdr:sp macro="" textlink="">
          <xdr:nvSpPr>
            <xdr:cNvPr id="5325" name="Control 1229" hidden="1">
              <a:extLst>
                <a:ext uri="{63B3BB69-23CF-44E3-9099-C40C66FF867C}">
                  <a14:compatExt spid="_x0000_s5325"/>
                </a:ext>
                <a:ext uri="{FF2B5EF4-FFF2-40B4-BE49-F238E27FC236}">
                  <a16:creationId xmlns:a16="http://schemas.microsoft.com/office/drawing/2014/main" id="{B5C9DB90-9051-4D6A-B01C-7400E5BFC5B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622</xdr:row>
      <xdr:rowOff>0</xdr:rowOff>
    </xdr:from>
    <xdr:to>
      <xdr:col>10</xdr:col>
      <xdr:colOff>190500</xdr:colOff>
      <xdr:row>622</xdr:row>
      <xdr:rowOff>142875</xdr:rowOff>
    </xdr:to>
    <xdr:pic>
      <xdr:nvPicPr>
        <xdr:cNvPr id="1231" name="note613" descr="Note">
          <a:extLst>
            <a:ext uri="{FF2B5EF4-FFF2-40B4-BE49-F238E27FC236}">
              <a16:creationId xmlns:a16="http://schemas.microsoft.com/office/drawing/2014/main" id="{3E932E8C-3281-4FC4-B9D2-54D57254F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829924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623</xdr:row>
          <xdr:rowOff>0</xdr:rowOff>
        </xdr:from>
        <xdr:to>
          <xdr:col>4</xdr:col>
          <xdr:colOff>257175</xdr:colOff>
          <xdr:row>623</xdr:row>
          <xdr:rowOff>266700</xdr:rowOff>
        </xdr:to>
        <xdr:sp macro="" textlink="">
          <xdr:nvSpPr>
            <xdr:cNvPr id="5327" name="Control 1231" hidden="1">
              <a:extLst>
                <a:ext uri="{63B3BB69-23CF-44E3-9099-C40C66FF867C}">
                  <a14:compatExt spid="_x0000_s5327"/>
                </a:ext>
                <a:ext uri="{FF2B5EF4-FFF2-40B4-BE49-F238E27FC236}">
                  <a16:creationId xmlns:a16="http://schemas.microsoft.com/office/drawing/2014/main" id="{CC7A13DF-CB6B-42F6-A15D-AD7E8560AA8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623</xdr:row>
      <xdr:rowOff>0</xdr:rowOff>
    </xdr:from>
    <xdr:to>
      <xdr:col>10</xdr:col>
      <xdr:colOff>190500</xdr:colOff>
      <xdr:row>623</xdr:row>
      <xdr:rowOff>142875</xdr:rowOff>
    </xdr:to>
    <xdr:pic>
      <xdr:nvPicPr>
        <xdr:cNvPr id="1233" name="note614" descr="Note">
          <a:extLst>
            <a:ext uri="{FF2B5EF4-FFF2-40B4-BE49-F238E27FC236}">
              <a16:creationId xmlns:a16="http://schemas.microsoft.com/office/drawing/2014/main" id="{F5CC1E83-4500-45BE-A9D4-B8D841562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88202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624</xdr:row>
          <xdr:rowOff>0</xdr:rowOff>
        </xdr:from>
        <xdr:to>
          <xdr:col>4</xdr:col>
          <xdr:colOff>257175</xdr:colOff>
          <xdr:row>624</xdr:row>
          <xdr:rowOff>266700</xdr:rowOff>
        </xdr:to>
        <xdr:sp macro="" textlink="">
          <xdr:nvSpPr>
            <xdr:cNvPr id="5329" name="Control 1233" hidden="1">
              <a:extLst>
                <a:ext uri="{63B3BB69-23CF-44E3-9099-C40C66FF867C}">
                  <a14:compatExt spid="_x0000_s5329"/>
                </a:ext>
                <a:ext uri="{FF2B5EF4-FFF2-40B4-BE49-F238E27FC236}">
                  <a16:creationId xmlns:a16="http://schemas.microsoft.com/office/drawing/2014/main" id="{BA2E05F7-F08F-4325-AC12-15D3D31F312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624</xdr:row>
      <xdr:rowOff>0</xdr:rowOff>
    </xdr:from>
    <xdr:to>
      <xdr:col>10</xdr:col>
      <xdr:colOff>190500</xdr:colOff>
      <xdr:row>624</xdr:row>
      <xdr:rowOff>142875</xdr:rowOff>
    </xdr:to>
    <xdr:pic>
      <xdr:nvPicPr>
        <xdr:cNvPr id="1235" name="note615" descr="Note">
          <a:extLst>
            <a:ext uri="{FF2B5EF4-FFF2-40B4-BE49-F238E27FC236}">
              <a16:creationId xmlns:a16="http://schemas.microsoft.com/office/drawing/2014/main" id="{62FBA516-98EE-4919-801A-0B1CC881C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92022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625</xdr:row>
          <xdr:rowOff>0</xdr:rowOff>
        </xdr:from>
        <xdr:to>
          <xdr:col>4</xdr:col>
          <xdr:colOff>257175</xdr:colOff>
          <xdr:row>625</xdr:row>
          <xdr:rowOff>266700</xdr:rowOff>
        </xdr:to>
        <xdr:sp macro="" textlink="">
          <xdr:nvSpPr>
            <xdr:cNvPr id="5331" name="Control 1235" hidden="1">
              <a:extLst>
                <a:ext uri="{63B3BB69-23CF-44E3-9099-C40C66FF867C}">
                  <a14:compatExt spid="_x0000_s5331"/>
                </a:ext>
                <a:ext uri="{FF2B5EF4-FFF2-40B4-BE49-F238E27FC236}">
                  <a16:creationId xmlns:a16="http://schemas.microsoft.com/office/drawing/2014/main" id="{1F1A5BDD-7D34-409D-A486-5460FB97BC9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625</xdr:row>
      <xdr:rowOff>0</xdr:rowOff>
    </xdr:from>
    <xdr:to>
      <xdr:col>10</xdr:col>
      <xdr:colOff>190500</xdr:colOff>
      <xdr:row>625</xdr:row>
      <xdr:rowOff>142875</xdr:rowOff>
    </xdr:to>
    <xdr:pic>
      <xdr:nvPicPr>
        <xdr:cNvPr id="1237" name="note616" descr="Note">
          <a:extLst>
            <a:ext uri="{FF2B5EF4-FFF2-40B4-BE49-F238E27FC236}">
              <a16:creationId xmlns:a16="http://schemas.microsoft.com/office/drawing/2014/main" id="{2D939F61-99FF-4EE0-BFC3-8545B4F9BE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697232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626</xdr:row>
          <xdr:rowOff>0</xdr:rowOff>
        </xdr:from>
        <xdr:to>
          <xdr:col>4</xdr:col>
          <xdr:colOff>257175</xdr:colOff>
          <xdr:row>626</xdr:row>
          <xdr:rowOff>266700</xdr:rowOff>
        </xdr:to>
        <xdr:sp macro="" textlink="">
          <xdr:nvSpPr>
            <xdr:cNvPr id="5333" name="Control 1237" hidden="1">
              <a:extLst>
                <a:ext uri="{63B3BB69-23CF-44E3-9099-C40C66FF867C}">
                  <a14:compatExt spid="_x0000_s5333"/>
                </a:ext>
                <a:ext uri="{FF2B5EF4-FFF2-40B4-BE49-F238E27FC236}">
                  <a16:creationId xmlns:a16="http://schemas.microsoft.com/office/drawing/2014/main" id="{6D7908E1-DFBD-4CE6-A60B-410CB1EB1F1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626</xdr:row>
      <xdr:rowOff>0</xdr:rowOff>
    </xdr:from>
    <xdr:to>
      <xdr:col>10</xdr:col>
      <xdr:colOff>190500</xdr:colOff>
      <xdr:row>626</xdr:row>
      <xdr:rowOff>142875</xdr:rowOff>
    </xdr:to>
    <xdr:pic>
      <xdr:nvPicPr>
        <xdr:cNvPr id="1239" name="note617" descr="Note">
          <a:extLst>
            <a:ext uri="{FF2B5EF4-FFF2-40B4-BE49-F238E27FC236}">
              <a16:creationId xmlns:a16="http://schemas.microsoft.com/office/drawing/2014/main" id="{A73DCD4B-53F3-4DB3-8922-2B43702C8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02442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627</xdr:row>
          <xdr:rowOff>0</xdr:rowOff>
        </xdr:from>
        <xdr:to>
          <xdr:col>4</xdr:col>
          <xdr:colOff>257175</xdr:colOff>
          <xdr:row>627</xdr:row>
          <xdr:rowOff>266700</xdr:rowOff>
        </xdr:to>
        <xdr:sp macro="" textlink="">
          <xdr:nvSpPr>
            <xdr:cNvPr id="5335" name="Control 1239" hidden="1">
              <a:extLst>
                <a:ext uri="{63B3BB69-23CF-44E3-9099-C40C66FF867C}">
                  <a14:compatExt spid="_x0000_s5335"/>
                </a:ext>
                <a:ext uri="{FF2B5EF4-FFF2-40B4-BE49-F238E27FC236}">
                  <a16:creationId xmlns:a16="http://schemas.microsoft.com/office/drawing/2014/main" id="{FD448AA8-5AA7-47F3-8DC8-C27038C4D60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627</xdr:row>
      <xdr:rowOff>0</xdr:rowOff>
    </xdr:from>
    <xdr:to>
      <xdr:col>10</xdr:col>
      <xdr:colOff>190500</xdr:colOff>
      <xdr:row>627</xdr:row>
      <xdr:rowOff>142875</xdr:rowOff>
    </xdr:to>
    <xdr:pic>
      <xdr:nvPicPr>
        <xdr:cNvPr id="1241" name="note618" descr="Note">
          <a:extLst>
            <a:ext uri="{FF2B5EF4-FFF2-40B4-BE49-F238E27FC236}">
              <a16:creationId xmlns:a16="http://schemas.microsoft.com/office/drawing/2014/main" id="{0F3F0EA7-697A-4CCE-BC45-C351D842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07652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628</xdr:row>
          <xdr:rowOff>0</xdr:rowOff>
        </xdr:from>
        <xdr:to>
          <xdr:col>4</xdr:col>
          <xdr:colOff>257175</xdr:colOff>
          <xdr:row>628</xdr:row>
          <xdr:rowOff>266700</xdr:rowOff>
        </xdr:to>
        <xdr:sp macro="" textlink="">
          <xdr:nvSpPr>
            <xdr:cNvPr id="5337" name="Control 1241" hidden="1">
              <a:extLst>
                <a:ext uri="{63B3BB69-23CF-44E3-9099-C40C66FF867C}">
                  <a14:compatExt spid="_x0000_s5337"/>
                </a:ext>
                <a:ext uri="{FF2B5EF4-FFF2-40B4-BE49-F238E27FC236}">
                  <a16:creationId xmlns:a16="http://schemas.microsoft.com/office/drawing/2014/main" id="{91BEF173-93E4-47C0-937A-13CA2C0A613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628</xdr:row>
      <xdr:rowOff>0</xdr:rowOff>
    </xdr:from>
    <xdr:to>
      <xdr:col>10</xdr:col>
      <xdr:colOff>190500</xdr:colOff>
      <xdr:row>628</xdr:row>
      <xdr:rowOff>142875</xdr:rowOff>
    </xdr:to>
    <xdr:pic>
      <xdr:nvPicPr>
        <xdr:cNvPr id="1243" name="note619" descr="Note">
          <a:extLst>
            <a:ext uri="{FF2B5EF4-FFF2-40B4-BE49-F238E27FC236}">
              <a16:creationId xmlns:a16="http://schemas.microsoft.com/office/drawing/2014/main" id="{A416CD47-5AD4-48A5-A6C5-4423074CC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12862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629</xdr:row>
          <xdr:rowOff>0</xdr:rowOff>
        </xdr:from>
        <xdr:to>
          <xdr:col>4</xdr:col>
          <xdr:colOff>257175</xdr:colOff>
          <xdr:row>629</xdr:row>
          <xdr:rowOff>266700</xdr:rowOff>
        </xdr:to>
        <xdr:sp macro="" textlink="">
          <xdr:nvSpPr>
            <xdr:cNvPr id="5339" name="Control 1243" hidden="1">
              <a:extLst>
                <a:ext uri="{63B3BB69-23CF-44E3-9099-C40C66FF867C}">
                  <a14:compatExt spid="_x0000_s5339"/>
                </a:ext>
                <a:ext uri="{FF2B5EF4-FFF2-40B4-BE49-F238E27FC236}">
                  <a16:creationId xmlns:a16="http://schemas.microsoft.com/office/drawing/2014/main" id="{2573580C-B16F-48F3-BF68-0FC7AFD060D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629</xdr:row>
      <xdr:rowOff>0</xdr:rowOff>
    </xdr:from>
    <xdr:to>
      <xdr:col>10</xdr:col>
      <xdr:colOff>190500</xdr:colOff>
      <xdr:row>629</xdr:row>
      <xdr:rowOff>142875</xdr:rowOff>
    </xdr:to>
    <xdr:pic>
      <xdr:nvPicPr>
        <xdr:cNvPr id="1245" name="note620" descr="Note">
          <a:extLst>
            <a:ext uri="{FF2B5EF4-FFF2-40B4-BE49-F238E27FC236}">
              <a16:creationId xmlns:a16="http://schemas.microsoft.com/office/drawing/2014/main" id="{B7D7412C-A3EE-43A9-9B32-B97705D32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18073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630</xdr:row>
          <xdr:rowOff>0</xdr:rowOff>
        </xdr:from>
        <xdr:to>
          <xdr:col>4</xdr:col>
          <xdr:colOff>257175</xdr:colOff>
          <xdr:row>630</xdr:row>
          <xdr:rowOff>266700</xdr:rowOff>
        </xdr:to>
        <xdr:sp macro="" textlink="">
          <xdr:nvSpPr>
            <xdr:cNvPr id="5341" name="Control 1245" hidden="1">
              <a:extLst>
                <a:ext uri="{63B3BB69-23CF-44E3-9099-C40C66FF867C}">
                  <a14:compatExt spid="_x0000_s5341"/>
                </a:ext>
                <a:ext uri="{FF2B5EF4-FFF2-40B4-BE49-F238E27FC236}">
                  <a16:creationId xmlns:a16="http://schemas.microsoft.com/office/drawing/2014/main" id="{9596E036-DB99-4136-B0B2-87FA4E9E0EA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630</xdr:row>
      <xdr:rowOff>0</xdr:rowOff>
    </xdr:from>
    <xdr:to>
      <xdr:col>10</xdr:col>
      <xdr:colOff>190500</xdr:colOff>
      <xdr:row>630</xdr:row>
      <xdr:rowOff>142875</xdr:rowOff>
    </xdr:to>
    <xdr:pic>
      <xdr:nvPicPr>
        <xdr:cNvPr id="1247" name="note621" descr="Note">
          <a:extLst>
            <a:ext uri="{FF2B5EF4-FFF2-40B4-BE49-F238E27FC236}">
              <a16:creationId xmlns:a16="http://schemas.microsoft.com/office/drawing/2014/main" id="{C6569EE8-6909-49A1-A625-BAE257B90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21321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631</xdr:row>
          <xdr:rowOff>0</xdr:rowOff>
        </xdr:from>
        <xdr:to>
          <xdr:col>4</xdr:col>
          <xdr:colOff>257175</xdr:colOff>
          <xdr:row>631</xdr:row>
          <xdr:rowOff>266700</xdr:rowOff>
        </xdr:to>
        <xdr:sp macro="" textlink="">
          <xdr:nvSpPr>
            <xdr:cNvPr id="5343" name="Control 1247" hidden="1">
              <a:extLst>
                <a:ext uri="{63B3BB69-23CF-44E3-9099-C40C66FF867C}">
                  <a14:compatExt spid="_x0000_s5343"/>
                </a:ext>
                <a:ext uri="{FF2B5EF4-FFF2-40B4-BE49-F238E27FC236}">
                  <a16:creationId xmlns:a16="http://schemas.microsoft.com/office/drawing/2014/main" id="{C4055983-603D-4376-AAD9-35B81570BD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631</xdr:row>
      <xdr:rowOff>0</xdr:rowOff>
    </xdr:from>
    <xdr:to>
      <xdr:col>10</xdr:col>
      <xdr:colOff>190500</xdr:colOff>
      <xdr:row>631</xdr:row>
      <xdr:rowOff>142875</xdr:rowOff>
    </xdr:to>
    <xdr:pic>
      <xdr:nvPicPr>
        <xdr:cNvPr id="1249" name="note622" descr="Note">
          <a:extLst>
            <a:ext uri="{FF2B5EF4-FFF2-40B4-BE49-F238E27FC236}">
              <a16:creationId xmlns:a16="http://schemas.microsoft.com/office/drawing/2014/main" id="{7BB29B8F-63B8-4916-87C8-7229014733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22664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632</xdr:row>
          <xdr:rowOff>0</xdr:rowOff>
        </xdr:from>
        <xdr:to>
          <xdr:col>4</xdr:col>
          <xdr:colOff>257175</xdr:colOff>
          <xdr:row>632</xdr:row>
          <xdr:rowOff>266700</xdr:rowOff>
        </xdr:to>
        <xdr:sp macro="" textlink="">
          <xdr:nvSpPr>
            <xdr:cNvPr id="5345" name="Control 1249" hidden="1">
              <a:extLst>
                <a:ext uri="{63B3BB69-23CF-44E3-9099-C40C66FF867C}">
                  <a14:compatExt spid="_x0000_s5345"/>
                </a:ext>
                <a:ext uri="{FF2B5EF4-FFF2-40B4-BE49-F238E27FC236}">
                  <a16:creationId xmlns:a16="http://schemas.microsoft.com/office/drawing/2014/main" id="{6BE5F60D-A705-403F-8E65-EE17F2A7A9D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632</xdr:row>
      <xdr:rowOff>0</xdr:rowOff>
    </xdr:from>
    <xdr:to>
      <xdr:col>10</xdr:col>
      <xdr:colOff>190500</xdr:colOff>
      <xdr:row>632</xdr:row>
      <xdr:rowOff>142875</xdr:rowOff>
    </xdr:to>
    <xdr:pic>
      <xdr:nvPicPr>
        <xdr:cNvPr id="1251" name="note623" descr="Note">
          <a:extLst>
            <a:ext uri="{FF2B5EF4-FFF2-40B4-BE49-F238E27FC236}">
              <a16:creationId xmlns:a16="http://schemas.microsoft.com/office/drawing/2014/main" id="{A85C209D-36C9-4726-9B2F-164307FB8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27874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633</xdr:row>
          <xdr:rowOff>0</xdr:rowOff>
        </xdr:from>
        <xdr:to>
          <xdr:col>4</xdr:col>
          <xdr:colOff>257175</xdr:colOff>
          <xdr:row>633</xdr:row>
          <xdr:rowOff>266700</xdr:rowOff>
        </xdr:to>
        <xdr:sp macro="" textlink="">
          <xdr:nvSpPr>
            <xdr:cNvPr id="5347" name="Control 1251" hidden="1">
              <a:extLst>
                <a:ext uri="{63B3BB69-23CF-44E3-9099-C40C66FF867C}">
                  <a14:compatExt spid="_x0000_s5347"/>
                </a:ext>
                <a:ext uri="{FF2B5EF4-FFF2-40B4-BE49-F238E27FC236}">
                  <a16:creationId xmlns:a16="http://schemas.microsoft.com/office/drawing/2014/main" id="{F399ECDB-78A7-49A6-8A23-00605F22B9F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633</xdr:row>
      <xdr:rowOff>0</xdr:rowOff>
    </xdr:from>
    <xdr:to>
      <xdr:col>10</xdr:col>
      <xdr:colOff>190500</xdr:colOff>
      <xdr:row>633</xdr:row>
      <xdr:rowOff>142875</xdr:rowOff>
    </xdr:to>
    <xdr:pic>
      <xdr:nvPicPr>
        <xdr:cNvPr id="1253" name="note624" descr="Note">
          <a:extLst>
            <a:ext uri="{FF2B5EF4-FFF2-40B4-BE49-F238E27FC236}">
              <a16:creationId xmlns:a16="http://schemas.microsoft.com/office/drawing/2014/main" id="{DAC1B5D3-AE3F-4F77-AE45-EB496E99B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30931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634</xdr:row>
          <xdr:rowOff>0</xdr:rowOff>
        </xdr:from>
        <xdr:to>
          <xdr:col>4</xdr:col>
          <xdr:colOff>257175</xdr:colOff>
          <xdr:row>634</xdr:row>
          <xdr:rowOff>266700</xdr:rowOff>
        </xdr:to>
        <xdr:sp macro="" textlink="">
          <xdr:nvSpPr>
            <xdr:cNvPr id="5349" name="Control 1253" hidden="1">
              <a:extLst>
                <a:ext uri="{63B3BB69-23CF-44E3-9099-C40C66FF867C}">
                  <a14:compatExt spid="_x0000_s5349"/>
                </a:ext>
                <a:ext uri="{FF2B5EF4-FFF2-40B4-BE49-F238E27FC236}">
                  <a16:creationId xmlns:a16="http://schemas.microsoft.com/office/drawing/2014/main" id="{5CD1CD89-2763-49A1-AE08-50F6C919BC8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634</xdr:row>
      <xdr:rowOff>0</xdr:rowOff>
    </xdr:from>
    <xdr:to>
      <xdr:col>10</xdr:col>
      <xdr:colOff>190500</xdr:colOff>
      <xdr:row>634</xdr:row>
      <xdr:rowOff>142875</xdr:rowOff>
    </xdr:to>
    <xdr:pic>
      <xdr:nvPicPr>
        <xdr:cNvPr id="1255" name="note625" descr="Note">
          <a:extLst>
            <a:ext uri="{FF2B5EF4-FFF2-40B4-BE49-F238E27FC236}">
              <a16:creationId xmlns:a16="http://schemas.microsoft.com/office/drawing/2014/main" id="{09031688-F4A8-4887-9992-5ED1F6B96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35322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635</xdr:row>
          <xdr:rowOff>0</xdr:rowOff>
        </xdr:from>
        <xdr:to>
          <xdr:col>4</xdr:col>
          <xdr:colOff>257175</xdr:colOff>
          <xdr:row>635</xdr:row>
          <xdr:rowOff>266700</xdr:rowOff>
        </xdr:to>
        <xdr:sp macro="" textlink="">
          <xdr:nvSpPr>
            <xdr:cNvPr id="5351" name="Control 1255" hidden="1">
              <a:extLst>
                <a:ext uri="{63B3BB69-23CF-44E3-9099-C40C66FF867C}">
                  <a14:compatExt spid="_x0000_s5351"/>
                </a:ext>
                <a:ext uri="{FF2B5EF4-FFF2-40B4-BE49-F238E27FC236}">
                  <a16:creationId xmlns:a16="http://schemas.microsoft.com/office/drawing/2014/main" id="{D1CCF3F0-8B6C-4C94-941C-CCD990452B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635</xdr:row>
      <xdr:rowOff>0</xdr:rowOff>
    </xdr:from>
    <xdr:to>
      <xdr:col>10</xdr:col>
      <xdr:colOff>190500</xdr:colOff>
      <xdr:row>635</xdr:row>
      <xdr:rowOff>142875</xdr:rowOff>
    </xdr:to>
    <xdr:pic>
      <xdr:nvPicPr>
        <xdr:cNvPr id="1257" name="note626" descr="Note">
          <a:extLst>
            <a:ext uri="{FF2B5EF4-FFF2-40B4-BE49-F238E27FC236}">
              <a16:creationId xmlns:a16="http://schemas.microsoft.com/office/drawing/2014/main" id="{37864ECE-E643-482D-98E4-88B7AF389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40533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636</xdr:row>
          <xdr:rowOff>0</xdr:rowOff>
        </xdr:from>
        <xdr:to>
          <xdr:col>4</xdr:col>
          <xdr:colOff>257175</xdr:colOff>
          <xdr:row>636</xdr:row>
          <xdr:rowOff>266700</xdr:rowOff>
        </xdr:to>
        <xdr:sp macro="" textlink="">
          <xdr:nvSpPr>
            <xdr:cNvPr id="5353" name="Control 1257" hidden="1">
              <a:extLst>
                <a:ext uri="{63B3BB69-23CF-44E3-9099-C40C66FF867C}">
                  <a14:compatExt spid="_x0000_s5353"/>
                </a:ext>
                <a:ext uri="{FF2B5EF4-FFF2-40B4-BE49-F238E27FC236}">
                  <a16:creationId xmlns:a16="http://schemas.microsoft.com/office/drawing/2014/main" id="{171BC71D-EF48-4A4C-A216-93F1024CAE0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636</xdr:row>
      <xdr:rowOff>0</xdr:rowOff>
    </xdr:from>
    <xdr:to>
      <xdr:col>10</xdr:col>
      <xdr:colOff>190500</xdr:colOff>
      <xdr:row>636</xdr:row>
      <xdr:rowOff>142875</xdr:rowOff>
    </xdr:to>
    <xdr:pic>
      <xdr:nvPicPr>
        <xdr:cNvPr id="1259" name="note627" descr="Note">
          <a:extLst>
            <a:ext uri="{FF2B5EF4-FFF2-40B4-BE49-F238E27FC236}">
              <a16:creationId xmlns:a16="http://schemas.microsoft.com/office/drawing/2014/main" id="{3888A715-4CA7-4ED3-B0B1-A20C943C14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45743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637</xdr:row>
          <xdr:rowOff>0</xdr:rowOff>
        </xdr:from>
        <xdr:to>
          <xdr:col>4</xdr:col>
          <xdr:colOff>257175</xdr:colOff>
          <xdr:row>637</xdr:row>
          <xdr:rowOff>266700</xdr:rowOff>
        </xdr:to>
        <xdr:sp macro="" textlink="">
          <xdr:nvSpPr>
            <xdr:cNvPr id="5355" name="Control 1259" hidden="1">
              <a:extLst>
                <a:ext uri="{63B3BB69-23CF-44E3-9099-C40C66FF867C}">
                  <a14:compatExt spid="_x0000_s5355"/>
                </a:ext>
                <a:ext uri="{FF2B5EF4-FFF2-40B4-BE49-F238E27FC236}">
                  <a16:creationId xmlns:a16="http://schemas.microsoft.com/office/drawing/2014/main" id="{BCDB4E58-FC7F-4359-BA2B-55D0B1D6B2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637</xdr:row>
      <xdr:rowOff>0</xdr:rowOff>
    </xdr:from>
    <xdr:to>
      <xdr:col>10</xdr:col>
      <xdr:colOff>190500</xdr:colOff>
      <xdr:row>637</xdr:row>
      <xdr:rowOff>142875</xdr:rowOff>
    </xdr:to>
    <xdr:pic>
      <xdr:nvPicPr>
        <xdr:cNvPr id="1261" name="note628" descr="Note">
          <a:extLst>
            <a:ext uri="{FF2B5EF4-FFF2-40B4-BE49-F238E27FC236}">
              <a16:creationId xmlns:a16="http://schemas.microsoft.com/office/drawing/2014/main" id="{16E45324-0097-4AC6-AF78-7C760AB5ED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48991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638</xdr:row>
          <xdr:rowOff>0</xdr:rowOff>
        </xdr:from>
        <xdr:to>
          <xdr:col>4</xdr:col>
          <xdr:colOff>257175</xdr:colOff>
          <xdr:row>638</xdr:row>
          <xdr:rowOff>266700</xdr:rowOff>
        </xdr:to>
        <xdr:sp macro="" textlink="">
          <xdr:nvSpPr>
            <xdr:cNvPr id="5357" name="Control 1261" hidden="1">
              <a:extLst>
                <a:ext uri="{63B3BB69-23CF-44E3-9099-C40C66FF867C}">
                  <a14:compatExt spid="_x0000_s5357"/>
                </a:ext>
                <a:ext uri="{FF2B5EF4-FFF2-40B4-BE49-F238E27FC236}">
                  <a16:creationId xmlns:a16="http://schemas.microsoft.com/office/drawing/2014/main" id="{1DBE3457-FAD0-4B0D-91C0-379E2C6521F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638</xdr:row>
      <xdr:rowOff>0</xdr:rowOff>
    </xdr:from>
    <xdr:to>
      <xdr:col>10</xdr:col>
      <xdr:colOff>190500</xdr:colOff>
      <xdr:row>638</xdr:row>
      <xdr:rowOff>142875</xdr:rowOff>
    </xdr:to>
    <xdr:pic>
      <xdr:nvPicPr>
        <xdr:cNvPr id="1263" name="note629" descr="Note">
          <a:extLst>
            <a:ext uri="{FF2B5EF4-FFF2-40B4-BE49-F238E27FC236}">
              <a16:creationId xmlns:a16="http://schemas.microsoft.com/office/drawing/2014/main" id="{171AB315-30F8-4C38-ADB2-8577F953A0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54201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639</xdr:row>
          <xdr:rowOff>0</xdr:rowOff>
        </xdr:from>
        <xdr:to>
          <xdr:col>4</xdr:col>
          <xdr:colOff>257175</xdr:colOff>
          <xdr:row>639</xdr:row>
          <xdr:rowOff>266700</xdr:rowOff>
        </xdr:to>
        <xdr:sp macro="" textlink="">
          <xdr:nvSpPr>
            <xdr:cNvPr id="5359" name="Control 1263" hidden="1">
              <a:extLst>
                <a:ext uri="{63B3BB69-23CF-44E3-9099-C40C66FF867C}">
                  <a14:compatExt spid="_x0000_s5359"/>
                </a:ext>
                <a:ext uri="{FF2B5EF4-FFF2-40B4-BE49-F238E27FC236}">
                  <a16:creationId xmlns:a16="http://schemas.microsoft.com/office/drawing/2014/main" id="{4DBDF4D9-FC0C-4FB0-A48C-F9C8B0BFDE7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639</xdr:row>
      <xdr:rowOff>0</xdr:rowOff>
    </xdr:from>
    <xdr:to>
      <xdr:col>10</xdr:col>
      <xdr:colOff>190500</xdr:colOff>
      <xdr:row>639</xdr:row>
      <xdr:rowOff>142875</xdr:rowOff>
    </xdr:to>
    <xdr:pic>
      <xdr:nvPicPr>
        <xdr:cNvPr id="1265" name="note630" descr="Note">
          <a:extLst>
            <a:ext uri="{FF2B5EF4-FFF2-40B4-BE49-F238E27FC236}">
              <a16:creationId xmlns:a16="http://schemas.microsoft.com/office/drawing/2014/main" id="{CDC22712-EB95-471B-8B4C-ED5BB4DF9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59411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640</xdr:row>
          <xdr:rowOff>0</xdr:rowOff>
        </xdr:from>
        <xdr:to>
          <xdr:col>4</xdr:col>
          <xdr:colOff>257175</xdr:colOff>
          <xdr:row>640</xdr:row>
          <xdr:rowOff>266700</xdr:rowOff>
        </xdr:to>
        <xdr:sp macro="" textlink="">
          <xdr:nvSpPr>
            <xdr:cNvPr id="5361" name="Control 1265" hidden="1">
              <a:extLst>
                <a:ext uri="{63B3BB69-23CF-44E3-9099-C40C66FF867C}">
                  <a14:compatExt spid="_x0000_s5361"/>
                </a:ext>
                <a:ext uri="{FF2B5EF4-FFF2-40B4-BE49-F238E27FC236}">
                  <a16:creationId xmlns:a16="http://schemas.microsoft.com/office/drawing/2014/main" id="{F1D8B4ED-F870-4A2E-A9CA-3F8ADDDF476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640</xdr:row>
      <xdr:rowOff>0</xdr:rowOff>
    </xdr:from>
    <xdr:to>
      <xdr:col>10</xdr:col>
      <xdr:colOff>190500</xdr:colOff>
      <xdr:row>640</xdr:row>
      <xdr:rowOff>142875</xdr:rowOff>
    </xdr:to>
    <xdr:pic>
      <xdr:nvPicPr>
        <xdr:cNvPr id="1267" name="note631" descr="Note">
          <a:extLst>
            <a:ext uri="{FF2B5EF4-FFF2-40B4-BE49-F238E27FC236}">
              <a16:creationId xmlns:a16="http://schemas.microsoft.com/office/drawing/2014/main" id="{E752DDDA-F6F1-47AA-B8AE-4CB565025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64621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641</xdr:row>
          <xdr:rowOff>0</xdr:rowOff>
        </xdr:from>
        <xdr:to>
          <xdr:col>4</xdr:col>
          <xdr:colOff>257175</xdr:colOff>
          <xdr:row>641</xdr:row>
          <xdr:rowOff>266700</xdr:rowOff>
        </xdr:to>
        <xdr:sp macro="" textlink="">
          <xdr:nvSpPr>
            <xdr:cNvPr id="5363" name="Control 1267" hidden="1">
              <a:extLst>
                <a:ext uri="{63B3BB69-23CF-44E3-9099-C40C66FF867C}">
                  <a14:compatExt spid="_x0000_s5363"/>
                </a:ext>
                <a:ext uri="{FF2B5EF4-FFF2-40B4-BE49-F238E27FC236}">
                  <a16:creationId xmlns:a16="http://schemas.microsoft.com/office/drawing/2014/main" id="{D9FE9050-4B0B-45CC-BF24-421CED76BF5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641</xdr:row>
      <xdr:rowOff>0</xdr:rowOff>
    </xdr:from>
    <xdr:to>
      <xdr:col>10</xdr:col>
      <xdr:colOff>190500</xdr:colOff>
      <xdr:row>641</xdr:row>
      <xdr:rowOff>142875</xdr:rowOff>
    </xdr:to>
    <xdr:pic>
      <xdr:nvPicPr>
        <xdr:cNvPr id="1269" name="note632" descr="Note">
          <a:extLst>
            <a:ext uri="{FF2B5EF4-FFF2-40B4-BE49-F238E27FC236}">
              <a16:creationId xmlns:a16="http://schemas.microsoft.com/office/drawing/2014/main" id="{97991A19-DF68-41D0-A17B-ED7771356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69831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642</xdr:row>
          <xdr:rowOff>0</xdr:rowOff>
        </xdr:from>
        <xdr:to>
          <xdr:col>4</xdr:col>
          <xdr:colOff>257175</xdr:colOff>
          <xdr:row>642</xdr:row>
          <xdr:rowOff>266700</xdr:rowOff>
        </xdr:to>
        <xdr:sp macro="" textlink="">
          <xdr:nvSpPr>
            <xdr:cNvPr id="5365" name="Control 1269" hidden="1">
              <a:extLst>
                <a:ext uri="{63B3BB69-23CF-44E3-9099-C40C66FF867C}">
                  <a14:compatExt spid="_x0000_s5365"/>
                </a:ext>
                <a:ext uri="{FF2B5EF4-FFF2-40B4-BE49-F238E27FC236}">
                  <a16:creationId xmlns:a16="http://schemas.microsoft.com/office/drawing/2014/main" id="{D0530FE4-F829-4FA7-855B-711080417F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642</xdr:row>
      <xdr:rowOff>0</xdr:rowOff>
    </xdr:from>
    <xdr:to>
      <xdr:col>10</xdr:col>
      <xdr:colOff>190500</xdr:colOff>
      <xdr:row>642</xdr:row>
      <xdr:rowOff>142875</xdr:rowOff>
    </xdr:to>
    <xdr:pic>
      <xdr:nvPicPr>
        <xdr:cNvPr id="1271" name="note633" descr="Note">
          <a:extLst>
            <a:ext uri="{FF2B5EF4-FFF2-40B4-BE49-F238E27FC236}">
              <a16:creationId xmlns:a16="http://schemas.microsoft.com/office/drawing/2014/main" id="{20010D7F-76B5-4B94-BC84-EE59CE123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75042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643</xdr:row>
          <xdr:rowOff>0</xdr:rowOff>
        </xdr:from>
        <xdr:to>
          <xdr:col>4</xdr:col>
          <xdr:colOff>257175</xdr:colOff>
          <xdr:row>643</xdr:row>
          <xdr:rowOff>266700</xdr:rowOff>
        </xdr:to>
        <xdr:sp macro="" textlink="">
          <xdr:nvSpPr>
            <xdr:cNvPr id="5367" name="Control 1271" hidden="1">
              <a:extLst>
                <a:ext uri="{63B3BB69-23CF-44E3-9099-C40C66FF867C}">
                  <a14:compatExt spid="_x0000_s5367"/>
                </a:ext>
                <a:ext uri="{FF2B5EF4-FFF2-40B4-BE49-F238E27FC236}">
                  <a16:creationId xmlns:a16="http://schemas.microsoft.com/office/drawing/2014/main" id="{3D2EF90C-17A4-49D8-8DBF-E3F70DA72A2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643</xdr:row>
      <xdr:rowOff>0</xdr:rowOff>
    </xdr:from>
    <xdr:to>
      <xdr:col>10</xdr:col>
      <xdr:colOff>190500</xdr:colOff>
      <xdr:row>643</xdr:row>
      <xdr:rowOff>142875</xdr:rowOff>
    </xdr:to>
    <xdr:pic>
      <xdr:nvPicPr>
        <xdr:cNvPr id="1273" name="note634" descr="Note">
          <a:extLst>
            <a:ext uri="{FF2B5EF4-FFF2-40B4-BE49-F238E27FC236}">
              <a16:creationId xmlns:a16="http://schemas.microsoft.com/office/drawing/2014/main" id="{78DF32AA-A730-4D6F-9089-C9A873216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80252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644</xdr:row>
          <xdr:rowOff>0</xdr:rowOff>
        </xdr:from>
        <xdr:to>
          <xdr:col>4</xdr:col>
          <xdr:colOff>257175</xdr:colOff>
          <xdr:row>644</xdr:row>
          <xdr:rowOff>266700</xdr:rowOff>
        </xdr:to>
        <xdr:sp macro="" textlink="">
          <xdr:nvSpPr>
            <xdr:cNvPr id="5369" name="Control 1273" hidden="1">
              <a:extLst>
                <a:ext uri="{63B3BB69-23CF-44E3-9099-C40C66FF867C}">
                  <a14:compatExt spid="_x0000_s5369"/>
                </a:ext>
                <a:ext uri="{FF2B5EF4-FFF2-40B4-BE49-F238E27FC236}">
                  <a16:creationId xmlns:a16="http://schemas.microsoft.com/office/drawing/2014/main" id="{100E936A-FABC-4607-8F9C-F5D6BD804BB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644</xdr:row>
      <xdr:rowOff>0</xdr:rowOff>
    </xdr:from>
    <xdr:to>
      <xdr:col>10</xdr:col>
      <xdr:colOff>190500</xdr:colOff>
      <xdr:row>644</xdr:row>
      <xdr:rowOff>142875</xdr:rowOff>
    </xdr:to>
    <xdr:pic>
      <xdr:nvPicPr>
        <xdr:cNvPr id="1275" name="note635" descr="Note">
          <a:extLst>
            <a:ext uri="{FF2B5EF4-FFF2-40B4-BE49-F238E27FC236}">
              <a16:creationId xmlns:a16="http://schemas.microsoft.com/office/drawing/2014/main" id="{397D7222-09D8-4603-91A4-6C41204BD6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85462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645</xdr:row>
          <xdr:rowOff>0</xdr:rowOff>
        </xdr:from>
        <xdr:to>
          <xdr:col>4</xdr:col>
          <xdr:colOff>257175</xdr:colOff>
          <xdr:row>645</xdr:row>
          <xdr:rowOff>266700</xdr:rowOff>
        </xdr:to>
        <xdr:sp macro="" textlink="">
          <xdr:nvSpPr>
            <xdr:cNvPr id="5371" name="Control 1275" hidden="1">
              <a:extLst>
                <a:ext uri="{63B3BB69-23CF-44E3-9099-C40C66FF867C}">
                  <a14:compatExt spid="_x0000_s5371"/>
                </a:ext>
                <a:ext uri="{FF2B5EF4-FFF2-40B4-BE49-F238E27FC236}">
                  <a16:creationId xmlns:a16="http://schemas.microsoft.com/office/drawing/2014/main" id="{5CFA70E2-3B41-458A-9BBB-63854CB93A0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645</xdr:row>
      <xdr:rowOff>0</xdr:rowOff>
    </xdr:from>
    <xdr:to>
      <xdr:col>10</xdr:col>
      <xdr:colOff>190500</xdr:colOff>
      <xdr:row>645</xdr:row>
      <xdr:rowOff>142875</xdr:rowOff>
    </xdr:to>
    <xdr:pic>
      <xdr:nvPicPr>
        <xdr:cNvPr id="1277" name="note636" descr="Note">
          <a:extLst>
            <a:ext uri="{FF2B5EF4-FFF2-40B4-BE49-F238E27FC236}">
              <a16:creationId xmlns:a16="http://schemas.microsoft.com/office/drawing/2014/main" id="{A4549B16-9E50-41A9-90D9-09DE477F8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90672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646</xdr:row>
          <xdr:rowOff>0</xdr:rowOff>
        </xdr:from>
        <xdr:to>
          <xdr:col>4</xdr:col>
          <xdr:colOff>257175</xdr:colOff>
          <xdr:row>646</xdr:row>
          <xdr:rowOff>266700</xdr:rowOff>
        </xdr:to>
        <xdr:sp macro="" textlink="">
          <xdr:nvSpPr>
            <xdr:cNvPr id="5373" name="Control 1277" hidden="1">
              <a:extLst>
                <a:ext uri="{63B3BB69-23CF-44E3-9099-C40C66FF867C}">
                  <a14:compatExt spid="_x0000_s5373"/>
                </a:ext>
                <a:ext uri="{FF2B5EF4-FFF2-40B4-BE49-F238E27FC236}">
                  <a16:creationId xmlns:a16="http://schemas.microsoft.com/office/drawing/2014/main" id="{CB32B122-E460-45A6-A47D-A1C87BCFF6E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646</xdr:row>
      <xdr:rowOff>0</xdr:rowOff>
    </xdr:from>
    <xdr:to>
      <xdr:col>10</xdr:col>
      <xdr:colOff>190500</xdr:colOff>
      <xdr:row>646</xdr:row>
      <xdr:rowOff>142875</xdr:rowOff>
    </xdr:to>
    <xdr:pic>
      <xdr:nvPicPr>
        <xdr:cNvPr id="1279" name="note637" descr="Note">
          <a:extLst>
            <a:ext uri="{FF2B5EF4-FFF2-40B4-BE49-F238E27FC236}">
              <a16:creationId xmlns:a16="http://schemas.microsoft.com/office/drawing/2014/main" id="{1C6D0D36-E582-4115-B399-903B14345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94111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647</xdr:row>
          <xdr:rowOff>0</xdr:rowOff>
        </xdr:from>
        <xdr:to>
          <xdr:col>4</xdr:col>
          <xdr:colOff>257175</xdr:colOff>
          <xdr:row>647</xdr:row>
          <xdr:rowOff>266700</xdr:rowOff>
        </xdr:to>
        <xdr:sp macro="" textlink="">
          <xdr:nvSpPr>
            <xdr:cNvPr id="5375" name="Control 1279" hidden="1">
              <a:extLst>
                <a:ext uri="{63B3BB69-23CF-44E3-9099-C40C66FF867C}">
                  <a14:compatExt spid="_x0000_s5375"/>
                </a:ext>
                <a:ext uri="{FF2B5EF4-FFF2-40B4-BE49-F238E27FC236}">
                  <a16:creationId xmlns:a16="http://schemas.microsoft.com/office/drawing/2014/main" id="{39F6A1FF-DD9A-48F5-8C0B-441F7AFE73E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647</xdr:row>
      <xdr:rowOff>0</xdr:rowOff>
    </xdr:from>
    <xdr:to>
      <xdr:col>10</xdr:col>
      <xdr:colOff>190500</xdr:colOff>
      <xdr:row>647</xdr:row>
      <xdr:rowOff>142875</xdr:rowOff>
    </xdr:to>
    <xdr:pic>
      <xdr:nvPicPr>
        <xdr:cNvPr id="1281" name="note638" descr="Note">
          <a:extLst>
            <a:ext uri="{FF2B5EF4-FFF2-40B4-BE49-F238E27FC236}">
              <a16:creationId xmlns:a16="http://schemas.microsoft.com/office/drawing/2014/main" id="{96157C12-5FA0-4484-81B9-23168D6456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799321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648</xdr:row>
          <xdr:rowOff>0</xdr:rowOff>
        </xdr:from>
        <xdr:to>
          <xdr:col>4</xdr:col>
          <xdr:colOff>257175</xdr:colOff>
          <xdr:row>648</xdr:row>
          <xdr:rowOff>266700</xdr:rowOff>
        </xdr:to>
        <xdr:sp macro="" textlink="">
          <xdr:nvSpPr>
            <xdr:cNvPr id="5377" name="Control 1281" hidden="1">
              <a:extLst>
                <a:ext uri="{63B3BB69-23CF-44E3-9099-C40C66FF867C}">
                  <a14:compatExt spid="_x0000_s5377"/>
                </a:ext>
                <a:ext uri="{FF2B5EF4-FFF2-40B4-BE49-F238E27FC236}">
                  <a16:creationId xmlns:a16="http://schemas.microsoft.com/office/drawing/2014/main" id="{B7979142-F142-4DF2-8795-1A01D4EA26F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648</xdr:row>
      <xdr:rowOff>0</xdr:rowOff>
    </xdr:from>
    <xdr:to>
      <xdr:col>10</xdr:col>
      <xdr:colOff>190500</xdr:colOff>
      <xdr:row>648</xdr:row>
      <xdr:rowOff>142875</xdr:rowOff>
    </xdr:to>
    <xdr:pic>
      <xdr:nvPicPr>
        <xdr:cNvPr id="1283" name="note639" descr="Note">
          <a:extLst>
            <a:ext uri="{FF2B5EF4-FFF2-40B4-BE49-F238E27FC236}">
              <a16:creationId xmlns:a16="http://schemas.microsoft.com/office/drawing/2014/main" id="{60B00244-996B-48CA-BC7C-523593ECE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04093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649</xdr:row>
          <xdr:rowOff>0</xdr:rowOff>
        </xdr:from>
        <xdr:to>
          <xdr:col>4</xdr:col>
          <xdr:colOff>257175</xdr:colOff>
          <xdr:row>649</xdr:row>
          <xdr:rowOff>266700</xdr:rowOff>
        </xdr:to>
        <xdr:sp macro="" textlink="">
          <xdr:nvSpPr>
            <xdr:cNvPr id="5379" name="Control 1283" hidden="1">
              <a:extLst>
                <a:ext uri="{63B3BB69-23CF-44E3-9099-C40C66FF867C}">
                  <a14:compatExt spid="_x0000_s5379"/>
                </a:ext>
                <a:ext uri="{FF2B5EF4-FFF2-40B4-BE49-F238E27FC236}">
                  <a16:creationId xmlns:a16="http://schemas.microsoft.com/office/drawing/2014/main" id="{EACC1987-DEF4-4C00-913A-5208B357989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649</xdr:row>
      <xdr:rowOff>0</xdr:rowOff>
    </xdr:from>
    <xdr:to>
      <xdr:col>10</xdr:col>
      <xdr:colOff>190500</xdr:colOff>
      <xdr:row>649</xdr:row>
      <xdr:rowOff>142875</xdr:rowOff>
    </xdr:to>
    <xdr:pic>
      <xdr:nvPicPr>
        <xdr:cNvPr id="1285" name="note640" descr="Note">
          <a:extLst>
            <a:ext uri="{FF2B5EF4-FFF2-40B4-BE49-F238E27FC236}">
              <a16:creationId xmlns:a16="http://schemas.microsoft.com/office/drawing/2014/main" id="{23083C3C-A2E8-42C9-8F61-3DB11E7F4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09303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650</xdr:row>
          <xdr:rowOff>0</xdr:rowOff>
        </xdr:from>
        <xdr:to>
          <xdr:col>4</xdr:col>
          <xdr:colOff>257175</xdr:colOff>
          <xdr:row>650</xdr:row>
          <xdr:rowOff>266700</xdr:rowOff>
        </xdr:to>
        <xdr:sp macro="" textlink="">
          <xdr:nvSpPr>
            <xdr:cNvPr id="5381" name="Control 1285" hidden="1">
              <a:extLst>
                <a:ext uri="{63B3BB69-23CF-44E3-9099-C40C66FF867C}">
                  <a14:compatExt spid="_x0000_s5381"/>
                </a:ext>
                <a:ext uri="{FF2B5EF4-FFF2-40B4-BE49-F238E27FC236}">
                  <a16:creationId xmlns:a16="http://schemas.microsoft.com/office/drawing/2014/main" id="{EA4C1E34-6987-4A4F-AC9E-371F0B38C02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650</xdr:row>
      <xdr:rowOff>0</xdr:rowOff>
    </xdr:from>
    <xdr:to>
      <xdr:col>10</xdr:col>
      <xdr:colOff>190500</xdr:colOff>
      <xdr:row>650</xdr:row>
      <xdr:rowOff>142875</xdr:rowOff>
    </xdr:to>
    <xdr:pic>
      <xdr:nvPicPr>
        <xdr:cNvPr id="1287" name="note641" descr="Note">
          <a:extLst>
            <a:ext uri="{FF2B5EF4-FFF2-40B4-BE49-F238E27FC236}">
              <a16:creationId xmlns:a16="http://schemas.microsoft.com/office/drawing/2014/main" id="{089A95A4-A000-43E9-8700-54C67E73A1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13504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651</xdr:row>
          <xdr:rowOff>0</xdr:rowOff>
        </xdr:from>
        <xdr:to>
          <xdr:col>4</xdr:col>
          <xdr:colOff>257175</xdr:colOff>
          <xdr:row>651</xdr:row>
          <xdr:rowOff>266700</xdr:rowOff>
        </xdr:to>
        <xdr:sp macro="" textlink="">
          <xdr:nvSpPr>
            <xdr:cNvPr id="5383" name="Control 1287" hidden="1">
              <a:extLst>
                <a:ext uri="{63B3BB69-23CF-44E3-9099-C40C66FF867C}">
                  <a14:compatExt spid="_x0000_s5383"/>
                </a:ext>
                <a:ext uri="{FF2B5EF4-FFF2-40B4-BE49-F238E27FC236}">
                  <a16:creationId xmlns:a16="http://schemas.microsoft.com/office/drawing/2014/main" id="{57D6D87D-967F-44FB-91BB-95D22364C65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651</xdr:row>
      <xdr:rowOff>0</xdr:rowOff>
    </xdr:from>
    <xdr:to>
      <xdr:col>10</xdr:col>
      <xdr:colOff>190500</xdr:colOff>
      <xdr:row>651</xdr:row>
      <xdr:rowOff>142875</xdr:rowOff>
    </xdr:to>
    <xdr:pic>
      <xdr:nvPicPr>
        <xdr:cNvPr id="1289" name="note642" descr="Note">
          <a:extLst>
            <a:ext uri="{FF2B5EF4-FFF2-40B4-BE49-F238E27FC236}">
              <a16:creationId xmlns:a16="http://schemas.microsoft.com/office/drawing/2014/main" id="{48C2C0F2-A077-47B7-B809-61AB8FBE7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18714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652</xdr:row>
          <xdr:rowOff>0</xdr:rowOff>
        </xdr:from>
        <xdr:to>
          <xdr:col>4</xdr:col>
          <xdr:colOff>257175</xdr:colOff>
          <xdr:row>652</xdr:row>
          <xdr:rowOff>266700</xdr:rowOff>
        </xdr:to>
        <xdr:sp macro="" textlink="">
          <xdr:nvSpPr>
            <xdr:cNvPr id="5385" name="Control 1289" hidden="1">
              <a:extLst>
                <a:ext uri="{63B3BB69-23CF-44E3-9099-C40C66FF867C}">
                  <a14:compatExt spid="_x0000_s5385"/>
                </a:ext>
                <a:ext uri="{FF2B5EF4-FFF2-40B4-BE49-F238E27FC236}">
                  <a16:creationId xmlns:a16="http://schemas.microsoft.com/office/drawing/2014/main" id="{BD53AFF1-B1F7-4C59-BAA5-0C5311CB33B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652</xdr:row>
      <xdr:rowOff>0</xdr:rowOff>
    </xdr:from>
    <xdr:to>
      <xdr:col>10</xdr:col>
      <xdr:colOff>190500</xdr:colOff>
      <xdr:row>652</xdr:row>
      <xdr:rowOff>142875</xdr:rowOff>
    </xdr:to>
    <xdr:pic>
      <xdr:nvPicPr>
        <xdr:cNvPr id="1291" name="note643" descr="Note">
          <a:extLst>
            <a:ext uri="{FF2B5EF4-FFF2-40B4-BE49-F238E27FC236}">
              <a16:creationId xmlns:a16="http://schemas.microsoft.com/office/drawing/2014/main" id="{38573A64-F69D-449A-B516-1B439069C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23924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653</xdr:row>
          <xdr:rowOff>0</xdr:rowOff>
        </xdr:from>
        <xdr:to>
          <xdr:col>4</xdr:col>
          <xdr:colOff>257175</xdr:colOff>
          <xdr:row>653</xdr:row>
          <xdr:rowOff>266700</xdr:rowOff>
        </xdr:to>
        <xdr:sp macro="" textlink="">
          <xdr:nvSpPr>
            <xdr:cNvPr id="5387" name="Control 1291" hidden="1">
              <a:extLst>
                <a:ext uri="{63B3BB69-23CF-44E3-9099-C40C66FF867C}">
                  <a14:compatExt spid="_x0000_s5387"/>
                </a:ext>
                <a:ext uri="{FF2B5EF4-FFF2-40B4-BE49-F238E27FC236}">
                  <a16:creationId xmlns:a16="http://schemas.microsoft.com/office/drawing/2014/main" id="{A8793ADA-3B07-4AFE-8D9D-26090CA8037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653</xdr:row>
      <xdr:rowOff>0</xdr:rowOff>
    </xdr:from>
    <xdr:to>
      <xdr:col>10</xdr:col>
      <xdr:colOff>190500</xdr:colOff>
      <xdr:row>653</xdr:row>
      <xdr:rowOff>142875</xdr:rowOff>
    </xdr:to>
    <xdr:pic>
      <xdr:nvPicPr>
        <xdr:cNvPr id="1293" name="note644" descr="Note">
          <a:extLst>
            <a:ext uri="{FF2B5EF4-FFF2-40B4-BE49-F238E27FC236}">
              <a16:creationId xmlns:a16="http://schemas.microsoft.com/office/drawing/2014/main" id="{407C655F-700B-4B03-94FA-0423FE40FD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26791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654</xdr:row>
          <xdr:rowOff>0</xdr:rowOff>
        </xdr:from>
        <xdr:to>
          <xdr:col>4</xdr:col>
          <xdr:colOff>257175</xdr:colOff>
          <xdr:row>654</xdr:row>
          <xdr:rowOff>266700</xdr:rowOff>
        </xdr:to>
        <xdr:sp macro="" textlink="">
          <xdr:nvSpPr>
            <xdr:cNvPr id="5389" name="Control 1293" hidden="1">
              <a:extLst>
                <a:ext uri="{63B3BB69-23CF-44E3-9099-C40C66FF867C}">
                  <a14:compatExt spid="_x0000_s5389"/>
                </a:ext>
                <a:ext uri="{FF2B5EF4-FFF2-40B4-BE49-F238E27FC236}">
                  <a16:creationId xmlns:a16="http://schemas.microsoft.com/office/drawing/2014/main" id="{C1C5A745-BA7A-413A-9B7C-91D6D224ED3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654</xdr:row>
      <xdr:rowOff>0</xdr:rowOff>
    </xdr:from>
    <xdr:to>
      <xdr:col>10</xdr:col>
      <xdr:colOff>190500</xdr:colOff>
      <xdr:row>654</xdr:row>
      <xdr:rowOff>142875</xdr:rowOff>
    </xdr:to>
    <xdr:pic>
      <xdr:nvPicPr>
        <xdr:cNvPr id="1295" name="note645" descr="Note">
          <a:extLst>
            <a:ext uri="{FF2B5EF4-FFF2-40B4-BE49-F238E27FC236}">
              <a16:creationId xmlns:a16="http://schemas.microsoft.com/office/drawing/2014/main" id="{D5CC5AE5-A81C-43BD-B229-77D32BDD6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32001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655</xdr:row>
          <xdr:rowOff>0</xdr:rowOff>
        </xdr:from>
        <xdr:to>
          <xdr:col>4</xdr:col>
          <xdr:colOff>257175</xdr:colOff>
          <xdr:row>655</xdr:row>
          <xdr:rowOff>266700</xdr:rowOff>
        </xdr:to>
        <xdr:sp macro="" textlink="">
          <xdr:nvSpPr>
            <xdr:cNvPr id="5391" name="Control 1295" hidden="1">
              <a:extLst>
                <a:ext uri="{63B3BB69-23CF-44E3-9099-C40C66FF867C}">
                  <a14:compatExt spid="_x0000_s5391"/>
                </a:ext>
                <a:ext uri="{FF2B5EF4-FFF2-40B4-BE49-F238E27FC236}">
                  <a16:creationId xmlns:a16="http://schemas.microsoft.com/office/drawing/2014/main" id="{D4ED7041-A0AE-421E-8D69-65A175D3373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655</xdr:row>
      <xdr:rowOff>0</xdr:rowOff>
    </xdr:from>
    <xdr:to>
      <xdr:col>10</xdr:col>
      <xdr:colOff>190500</xdr:colOff>
      <xdr:row>655</xdr:row>
      <xdr:rowOff>142875</xdr:rowOff>
    </xdr:to>
    <xdr:pic>
      <xdr:nvPicPr>
        <xdr:cNvPr id="1297" name="note646" descr="Note">
          <a:extLst>
            <a:ext uri="{FF2B5EF4-FFF2-40B4-BE49-F238E27FC236}">
              <a16:creationId xmlns:a16="http://schemas.microsoft.com/office/drawing/2014/main" id="{D73C8B12-146B-4E5F-AB39-608690932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37211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656</xdr:row>
          <xdr:rowOff>0</xdr:rowOff>
        </xdr:from>
        <xdr:to>
          <xdr:col>4</xdr:col>
          <xdr:colOff>257175</xdr:colOff>
          <xdr:row>656</xdr:row>
          <xdr:rowOff>266700</xdr:rowOff>
        </xdr:to>
        <xdr:sp macro="" textlink="">
          <xdr:nvSpPr>
            <xdr:cNvPr id="5393" name="Control 1297" hidden="1">
              <a:extLst>
                <a:ext uri="{63B3BB69-23CF-44E3-9099-C40C66FF867C}">
                  <a14:compatExt spid="_x0000_s5393"/>
                </a:ext>
                <a:ext uri="{FF2B5EF4-FFF2-40B4-BE49-F238E27FC236}">
                  <a16:creationId xmlns:a16="http://schemas.microsoft.com/office/drawing/2014/main" id="{63B0B67A-1F03-479A-98BA-1D0824EDD77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656</xdr:row>
      <xdr:rowOff>0</xdr:rowOff>
    </xdr:from>
    <xdr:to>
      <xdr:col>10</xdr:col>
      <xdr:colOff>190500</xdr:colOff>
      <xdr:row>656</xdr:row>
      <xdr:rowOff>142875</xdr:rowOff>
    </xdr:to>
    <xdr:pic>
      <xdr:nvPicPr>
        <xdr:cNvPr id="1299" name="note647" descr="Note">
          <a:extLst>
            <a:ext uri="{FF2B5EF4-FFF2-40B4-BE49-F238E27FC236}">
              <a16:creationId xmlns:a16="http://schemas.microsoft.com/office/drawing/2014/main" id="{CD71CE0A-A97A-48B8-8457-5558919BB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42174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657</xdr:row>
          <xdr:rowOff>0</xdr:rowOff>
        </xdr:from>
        <xdr:to>
          <xdr:col>4</xdr:col>
          <xdr:colOff>257175</xdr:colOff>
          <xdr:row>657</xdr:row>
          <xdr:rowOff>266700</xdr:rowOff>
        </xdr:to>
        <xdr:sp macro="" textlink="">
          <xdr:nvSpPr>
            <xdr:cNvPr id="5395" name="Control 1299" hidden="1">
              <a:extLst>
                <a:ext uri="{63B3BB69-23CF-44E3-9099-C40C66FF867C}">
                  <a14:compatExt spid="_x0000_s5395"/>
                </a:ext>
                <a:ext uri="{FF2B5EF4-FFF2-40B4-BE49-F238E27FC236}">
                  <a16:creationId xmlns:a16="http://schemas.microsoft.com/office/drawing/2014/main" id="{C8EACFAF-F5CF-42AE-82B1-575097AA014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657</xdr:row>
      <xdr:rowOff>0</xdr:rowOff>
    </xdr:from>
    <xdr:to>
      <xdr:col>10</xdr:col>
      <xdr:colOff>190500</xdr:colOff>
      <xdr:row>657</xdr:row>
      <xdr:rowOff>142875</xdr:rowOff>
    </xdr:to>
    <xdr:pic>
      <xdr:nvPicPr>
        <xdr:cNvPr id="1301" name="note648" descr="Note">
          <a:extLst>
            <a:ext uri="{FF2B5EF4-FFF2-40B4-BE49-F238E27FC236}">
              <a16:creationId xmlns:a16="http://schemas.microsoft.com/office/drawing/2014/main" id="{F4347FDC-6BBC-4D04-820E-510DA28C0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47384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658</xdr:row>
          <xdr:rowOff>0</xdr:rowOff>
        </xdr:from>
        <xdr:to>
          <xdr:col>4</xdr:col>
          <xdr:colOff>257175</xdr:colOff>
          <xdr:row>658</xdr:row>
          <xdr:rowOff>266700</xdr:rowOff>
        </xdr:to>
        <xdr:sp macro="" textlink="">
          <xdr:nvSpPr>
            <xdr:cNvPr id="5397" name="Control 1301" hidden="1">
              <a:extLst>
                <a:ext uri="{63B3BB69-23CF-44E3-9099-C40C66FF867C}">
                  <a14:compatExt spid="_x0000_s5397"/>
                </a:ext>
                <a:ext uri="{FF2B5EF4-FFF2-40B4-BE49-F238E27FC236}">
                  <a16:creationId xmlns:a16="http://schemas.microsoft.com/office/drawing/2014/main" id="{7FA30553-74C1-434B-B189-741F406CD6D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658</xdr:row>
      <xdr:rowOff>0</xdr:rowOff>
    </xdr:from>
    <xdr:to>
      <xdr:col>10</xdr:col>
      <xdr:colOff>190500</xdr:colOff>
      <xdr:row>658</xdr:row>
      <xdr:rowOff>142875</xdr:rowOff>
    </xdr:to>
    <xdr:pic>
      <xdr:nvPicPr>
        <xdr:cNvPr id="1303" name="note649" descr="Note">
          <a:extLst>
            <a:ext uri="{FF2B5EF4-FFF2-40B4-BE49-F238E27FC236}">
              <a16:creationId xmlns:a16="http://schemas.microsoft.com/office/drawing/2014/main" id="{CD811B26-1DD5-4DE0-8DCE-D70D00AC04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52594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659</xdr:row>
          <xdr:rowOff>0</xdr:rowOff>
        </xdr:from>
        <xdr:to>
          <xdr:col>4</xdr:col>
          <xdr:colOff>257175</xdr:colOff>
          <xdr:row>659</xdr:row>
          <xdr:rowOff>266700</xdr:rowOff>
        </xdr:to>
        <xdr:sp macro="" textlink="">
          <xdr:nvSpPr>
            <xdr:cNvPr id="5399" name="Control 1303" hidden="1">
              <a:extLst>
                <a:ext uri="{63B3BB69-23CF-44E3-9099-C40C66FF867C}">
                  <a14:compatExt spid="_x0000_s5399"/>
                </a:ext>
                <a:ext uri="{FF2B5EF4-FFF2-40B4-BE49-F238E27FC236}">
                  <a16:creationId xmlns:a16="http://schemas.microsoft.com/office/drawing/2014/main" id="{0C8EB413-272E-4429-B4CC-1C9E592EF8B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659</xdr:row>
      <xdr:rowOff>0</xdr:rowOff>
    </xdr:from>
    <xdr:to>
      <xdr:col>10</xdr:col>
      <xdr:colOff>190500</xdr:colOff>
      <xdr:row>659</xdr:row>
      <xdr:rowOff>142875</xdr:rowOff>
    </xdr:to>
    <xdr:pic>
      <xdr:nvPicPr>
        <xdr:cNvPr id="1305" name="note650" descr="Note">
          <a:extLst>
            <a:ext uri="{FF2B5EF4-FFF2-40B4-BE49-F238E27FC236}">
              <a16:creationId xmlns:a16="http://schemas.microsoft.com/office/drawing/2014/main" id="{B96E0C66-2E0E-4F35-AC19-28DD5B7B66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578048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660</xdr:row>
          <xdr:rowOff>0</xdr:rowOff>
        </xdr:from>
        <xdr:to>
          <xdr:col>4</xdr:col>
          <xdr:colOff>257175</xdr:colOff>
          <xdr:row>660</xdr:row>
          <xdr:rowOff>266700</xdr:rowOff>
        </xdr:to>
        <xdr:sp macro="" textlink="">
          <xdr:nvSpPr>
            <xdr:cNvPr id="5401" name="Control 1305" hidden="1">
              <a:extLst>
                <a:ext uri="{63B3BB69-23CF-44E3-9099-C40C66FF867C}">
                  <a14:compatExt spid="_x0000_s5401"/>
                </a:ext>
                <a:ext uri="{FF2B5EF4-FFF2-40B4-BE49-F238E27FC236}">
                  <a16:creationId xmlns:a16="http://schemas.microsoft.com/office/drawing/2014/main" id="{00BCCFCD-F443-440E-BD5A-D30D81BE628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660</xdr:row>
      <xdr:rowOff>0</xdr:rowOff>
    </xdr:from>
    <xdr:to>
      <xdr:col>10</xdr:col>
      <xdr:colOff>190500</xdr:colOff>
      <xdr:row>660</xdr:row>
      <xdr:rowOff>142875</xdr:rowOff>
    </xdr:to>
    <xdr:pic>
      <xdr:nvPicPr>
        <xdr:cNvPr id="1307" name="note651" descr="Note">
          <a:extLst>
            <a:ext uri="{FF2B5EF4-FFF2-40B4-BE49-F238E27FC236}">
              <a16:creationId xmlns:a16="http://schemas.microsoft.com/office/drawing/2014/main" id="{AF3E58F9-4469-4F9D-8C29-FCF605124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63014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661</xdr:row>
          <xdr:rowOff>0</xdr:rowOff>
        </xdr:from>
        <xdr:to>
          <xdr:col>4</xdr:col>
          <xdr:colOff>257175</xdr:colOff>
          <xdr:row>661</xdr:row>
          <xdr:rowOff>266700</xdr:rowOff>
        </xdr:to>
        <xdr:sp macro="" textlink="">
          <xdr:nvSpPr>
            <xdr:cNvPr id="5403" name="Control 1307" hidden="1">
              <a:extLst>
                <a:ext uri="{63B3BB69-23CF-44E3-9099-C40C66FF867C}">
                  <a14:compatExt spid="_x0000_s5403"/>
                </a:ext>
                <a:ext uri="{FF2B5EF4-FFF2-40B4-BE49-F238E27FC236}">
                  <a16:creationId xmlns:a16="http://schemas.microsoft.com/office/drawing/2014/main" id="{CE2D5FD8-7F7F-49E6-AD54-54D889621D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661</xdr:row>
      <xdr:rowOff>0</xdr:rowOff>
    </xdr:from>
    <xdr:to>
      <xdr:col>10</xdr:col>
      <xdr:colOff>190500</xdr:colOff>
      <xdr:row>661</xdr:row>
      <xdr:rowOff>142875</xdr:rowOff>
    </xdr:to>
    <xdr:pic>
      <xdr:nvPicPr>
        <xdr:cNvPr id="1309" name="note652" descr="Note">
          <a:extLst>
            <a:ext uri="{FF2B5EF4-FFF2-40B4-BE49-F238E27FC236}">
              <a16:creationId xmlns:a16="http://schemas.microsoft.com/office/drawing/2014/main" id="{6818A56F-88C7-48F5-9E35-C9F06EAD9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68225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662</xdr:row>
          <xdr:rowOff>0</xdr:rowOff>
        </xdr:from>
        <xdr:to>
          <xdr:col>4</xdr:col>
          <xdr:colOff>257175</xdr:colOff>
          <xdr:row>662</xdr:row>
          <xdr:rowOff>266700</xdr:rowOff>
        </xdr:to>
        <xdr:sp macro="" textlink="">
          <xdr:nvSpPr>
            <xdr:cNvPr id="5405" name="Control 1309" hidden="1">
              <a:extLst>
                <a:ext uri="{63B3BB69-23CF-44E3-9099-C40C66FF867C}">
                  <a14:compatExt spid="_x0000_s5405"/>
                </a:ext>
                <a:ext uri="{FF2B5EF4-FFF2-40B4-BE49-F238E27FC236}">
                  <a16:creationId xmlns:a16="http://schemas.microsoft.com/office/drawing/2014/main" id="{E4F8E12D-65C8-4827-B4C0-F184D48557D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662</xdr:row>
      <xdr:rowOff>0</xdr:rowOff>
    </xdr:from>
    <xdr:to>
      <xdr:col>10</xdr:col>
      <xdr:colOff>190500</xdr:colOff>
      <xdr:row>662</xdr:row>
      <xdr:rowOff>142875</xdr:rowOff>
    </xdr:to>
    <xdr:pic>
      <xdr:nvPicPr>
        <xdr:cNvPr id="1311" name="note653" descr="Note">
          <a:extLst>
            <a:ext uri="{FF2B5EF4-FFF2-40B4-BE49-F238E27FC236}">
              <a16:creationId xmlns:a16="http://schemas.microsoft.com/office/drawing/2014/main" id="{49956A43-28A6-45EB-9CF9-982185F7F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70711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663</xdr:row>
          <xdr:rowOff>0</xdr:rowOff>
        </xdr:from>
        <xdr:to>
          <xdr:col>4</xdr:col>
          <xdr:colOff>257175</xdr:colOff>
          <xdr:row>663</xdr:row>
          <xdr:rowOff>266700</xdr:rowOff>
        </xdr:to>
        <xdr:sp macro="" textlink="">
          <xdr:nvSpPr>
            <xdr:cNvPr id="5407" name="Control 1311" hidden="1">
              <a:extLst>
                <a:ext uri="{63B3BB69-23CF-44E3-9099-C40C66FF867C}">
                  <a14:compatExt spid="_x0000_s5407"/>
                </a:ext>
                <a:ext uri="{FF2B5EF4-FFF2-40B4-BE49-F238E27FC236}">
                  <a16:creationId xmlns:a16="http://schemas.microsoft.com/office/drawing/2014/main" id="{6CF63B9E-9D09-459E-9BF0-AD71EF40563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663</xdr:row>
      <xdr:rowOff>0</xdr:rowOff>
    </xdr:from>
    <xdr:to>
      <xdr:col>10</xdr:col>
      <xdr:colOff>190500</xdr:colOff>
      <xdr:row>663</xdr:row>
      <xdr:rowOff>142875</xdr:rowOff>
    </xdr:to>
    <xdr:pic>
      <xdr:nvPicPr>
        <xdr:cNvPr id="1313" name="note654" descr="Note">
          <a:extLst>
            <a:ext uri="{FF2B5EF4-FFF2-40B4-BE49-F238E27FC236}">
              <a16:creationId xmlns:a16="http://schemas.microsoft.com/office/drawing/2014/main" id="{96476215-1E5E-4C48-BA2E-850BF601BD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75921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664</xdr:row>
          <xdr:rowOff>0</xdr:rowOff>
        </xdr:from>
        <xdr:to>
          <xdr:col>4</xdr:col>
          <xdr:colOff>257175</xdr:colOff>
          <xdr:row>664</xdr:row>
          <xdr:rowOff>266700</xdr:rowOff>
        </xdr:to>
        <xdr:sp macro="" textlink="">
          <xdr:nvSpPr>
            <xdr:cNvPr id="5409" name="Control 1313" hidden="1">
              <a:extLst>
                <a:ext uri="{63B3BB69-23CF-44E3-9099-C40C66FF867C}">
                  <a14:compatExt spid="_x0000_s5409"/>
                </a:ext>
                <a:ext uri="{FF2B5EF4-FFF2-40B4-BE49-F238E27FC236}">
                  <a16:creationId xmlns:a16="http://schemas.microsoft.com/office/drawing/2014/main" id="{7CC07BA4-5D59-43F4-A7D4-F145376B2BF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664</xdr:row>
      <xdr:rowOff>0</xdr:rowOff>
    </xdr:from>
    <xdr:to>
      <xdr:col>10</xdr:col>
      <xdr:colOff>190500</xdr:colOff>
      <xdr:row>664</xdr:row>
      <xdr:rowOff>142875</xdr:rowOff>
    </xdr:to>
    <xdr:pic>
      <xdr:nvPicPr>
        <xdr:cNvPr id="1315" name="note655" descr="Note">
          <a:extLst>
            <a:ext uri="{FF2B5EF4-FFF2-40B4-BE49-F238E27FC236}">
              <a16:creationId xmlns:a16="http://schemas.microsoft.com/office/drawing/2014/main" id="{589CF71A-2B3D-4FED-B4B9-410213F92E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81131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665</xdr:row>
          <xdr:rowOff>0</xdr:rowOff>
        </xdr:from>
        <xdr:to>
          <xdr:col>4</xdr:col>
          <xdr:colOff>257175</xdr:colOff>
          <xdr:row>665</xdr:row>
          <xdr:rowOff>266700</xdr:rowOff>
        </xdr:to>
        <xdr:sp macro="" textlink="">
          <xdr:nvSpPr>
            <xdr:cNvPr id="5411" name="Control 1315" hidden="1">
              <a:extLst>
                <a:ext uri="{63B3BB69-23CF-44E3-9099-C40C66FF867C}">
                  <a14:compatExt spid="_x0000_s5411"/>
                </a:ext>
                <a:ext uri="{FF2B5EF4-FFF2-40B4-BE49-F238E27FC236}">
                  <a16:creationId xmlns:a16="http://schemas.microsoft.com/office/drawing/2014/main" id="{5DECF661-B814-498B-9311-D35C529E6D6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665</xdr:row>
      <xdr:rowOff>0</xdr:rowOff>
    </xdr:from>
    <xdr:to>
      <xdr:col>10</xdr:col>
      <xdr:colOff>190500</xdr:colOff>
      <xdr:row>665</xdr:row>
      <xdr:rowOff>142875</xdr:rowOff>
    </xdr:to>
    <xdr:pic>
      <xdr:nvPicPr>
        <xdr:cNvPr id="1317" name="note656" descr="Note">
          <a:extLst>
            <a:ext uri="{FF2B5EF4-FFF2-40B4-BE49-F238E27FC236}">
              <a16:creationId xmlns:a16="http://schemas.microsoft.com/office/drawing/2014/main" id="{875B47D7-8976-47A3-A337-58B22265B2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86341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666</xdr:row>
          <xdr:rowOff>0</xdr:rowOff>
        </xdr:from>
        <xdr:to>
          <xdr:col>4</xdr:col>
          <xdr:colOff>257175</xdr:colOff>
          <xdr:row>666</xdr:row>
          <xdr:rowOff>266700</xdr:rowOff>
        </xdr:to>
        <xdr:sp macro="" textlink="">
          <xdr:nvSpPr>
            <xdr:cNvPr id="5413" name="Control 1317" hidden="1">
              <a:extLst>
                <a:ext uri="{63B3BB69-23CF-44E3-9099-C40C66FF867C}">
                  <a14:compatExt spid="_x0000_s5413"/>
                </a:ext>
                <a:ext uri="{FF2B5EF4-FFF2-40B4-BE49-F238E27FC236}">
                  <a16:creationId xmlns:a16="http://schemas.microsoft.com/office/drawing/2014/main" id="{2B8D3394-2CA3-4EAB-B73B-5CF4AD79318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666</xdr:row>
      <xdr:rowOff>0</xdr:rowOff>
    </xdr:from>
    <xdr:to>
      <xdr:col>10</xdr:col>
      <xdr:colOff>190500</xdr:colOff>
      <xdr:row>666</xdr:row>
      <xdr:rowOff>142875</xdr:rowOff>
    </xdr:to>
    <xdr:pic>
      <xdr:nvPicPr>
        <xdr:cNvPr id="1319" name="note657" descr="Note">
          <a:extLst>
            <a:ext uri="{FF2B5EF4-FFF2-40B4-BE49-F238E27FC236}">
              <a16:creationId xmlns:a16="http://schemas.microsoft.com/office/drawing/2014/main" id="{3342F3F8-9721-4F3C-B924-BCEADD928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91551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667</xdr:row>
          <xdr:rowOff>0</xdr:rowOff>
        </xdr:from>
        <xdr:to>
          <xdr:col>4</xdr:col>
          <xdr:colOff>257175</xdr:colOff>
          <xdr:row>667</xdr:row>
          <xdr:rowOff>266700</xdr:rowOff>
        </xdr:to>
        <xdr:sp macro="" textlink="">
          <xdr:nvSpPr>
            <xdr:cNvPr id="5415" name="Control 1319" hidden="1">
              <a:extLst>
                <a:ext uri="{63B3BB69-23CF-44E3-9099-C40C66FF867C}">
                  <a14:compatExt spid="_x0000_s5415"/>
                </a:ext>
                <a:ext uri="{FF2B5EF4-FFF2-40B4-BE49-F238E27FC236}">
                  <a16:creationId xmlns:a16="http://schemas.microsoft.com/office/drawing/2014/main" id="{D4B390DB-15EB-4962-A859-0370B4458B0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667</xdr:row>
      <xdr:rowOff>0</xdr:rowOff>
    </xdr:from>
    <xdr:to>
      <xdr:col>10</xdr:col>
      <xdr:colOff>190500</xdr:colOff>
      <xdr:row>667</xdr:row>
      <xdr:rowOff>142875</xdr:rowOff>
    </xdr:to>
    <xdr:pic>
      <xdr:nvPicPr>
        <xdr:cNvPr id="1321" name="note658" descr="Note">
          <a:extLst>
            <a:ext uri="{FF2B5EF4-FFF2-40B4-BE49-F238E27FC236}">
              <a16:creationId xmlns:a16="http://schemas.microsoft.com/office/drawing/2014/main" id="{EB86217B-8D9D-4E75-81E4-14D2DFC2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895942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668</xdr:row>
          <xdr:rowOff>0</xdr:rowOff>
        </xdr:from>
        <xdr:to>
          <xdr:col>4</xdr:col>
          <xdr:colOff>257175</xdr:colOff>
          <xdr:row>668</xdr:row>
          <xdr:rowOff>266700</xdr:rowOff>
        </xdr:to>
        <xdr:sp macro="" textlink="">
          <xdr:nvSpPr>
            <xdr:cNvPr id="5417" name="Control 1321" hidden="1">
              <a:extLst>
                <a:ext uri="{63B3BB69-23CF-44E3-9099-C40C66FF867C}">
                  <a14:compatExt spid="_x0000_s5417"/>
                </a:ext>
                <a:ext uri="{FF2B5EF4-FFF2-40B4-BE49-F238E27FC236}">
                  <a16:creationId xmlns:a16="http://schemas.microsoft.com/office/drawing/2014/main" id="{EB71F583-9DE2-4555-BC6D-40E07D77699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668</xdr:row>
      <xdr:rowOff>0</xdr:rowOff>
    </xdr:from>
    <xdr:to>
      <xdr:col>10</xdr:col>
      <xdr:colOff>190500</xdr:colOff>
      <xdr:row>668</xdr:row>
      <xdr:rowOff>142875</xdr:rowOff>
    </xdr:to>
    <xdr:pic>
      <xdr:nvPicPr>
        <xdr:cNvPr id="1323" name="note659" descr="Note">
          <a:extLst>
            <a:ext uri="{FF2B5EF4-FFF2-40B4-BE49-F238E27FC236}">
              <a16:creationId xmlns:a16="http://schemas.microsoft.com/office/drawing/2014/main" id="{9B1F8FB9-E19E-4265-B206-4A69CA1B5C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01153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669</xdr:row>
          <xdr:rowOff>0</xdr:rowOff>
        </xdr:from>
        <xdr:to>
          <xdr:col>4</xdr:col>
          <xdr:colOff>257175</xdr:colOff>
          <xdr:row>669</xdr:row>
          <xdr:rowOff>266700</xdr:rowOff>
        </xdr:to>
        <xdr:sp macro="" textlink="">
          <xdr:nvSpPr>
            <xdr:cNvPr id="5419" name="Control 1323" hidden="1">
              <a:extLst>
                <a:ext uri="{63B3BB69-23CF-44E3-9099-C40C66FF867C}">
                  <a14:compatExt spid="_x0000_s5419"/>
                </a:ext>
                <a:ext uri="{FF2B5EF4-FFF2-40B4-BE49-F238E27FC236}">
                  <a16:creationId xmlns:a16="http://schemas.microsoft.com/office/drawing/2014/main" id="{2EB80800-6264-4077-8B7E-F5CF47D32E7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669</xdr:row>
      <xdr:rowOff>0</xdr:rowOff>
    </xdr:from>
    <xdr:to>
      <xdr:col>10</xdr:col>
      <xdr:colOff>190500</xdr:colOff>
      <xdr:row>669</xdr:row>
      <xdr:rowOff>142875</xdr:rowOff>
    </xdr:to>
    <xdr:pic>
      <xdr:nvPicPr>
        <xdr:cNvPr id="1325" name="note660" descr="Note">
          <a:extLst>
            <a:ext uri="{FF2B5EF4-FFF2-40B4-BE49-F238E27FC236}">
              <a16:creationId xmlns:a16="http://schemas.microsoft.com/office/drawing/2014/main" id="{3265D8A0-6978-47F2-9CE7-127BCF5F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06115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670</xdr:row>
          <xdr:rowOff>0</xdr:rowOff>
        </xdr:from>
        <xdr:to>
          <xdr:col>4</xdr:col>
          <xdr:colOff>257175</xdr:colOff>
          <xdr:row>670</xdr:row>
          <xdr:rowOff>266700</xdr:rowOff>
        </xdr:to>
        <xdr:sp macro="" textlink="">
          <xdr:nvSpPr>
            <xdr:cNvPr id="5421" name="Control 1325" hidden="1">
              <a:extLst>
                <a:ext uri="{63B3BB69-23CF-44E3-9099-C40C66FF867C}">
                  <a14:compatExt spid="_x0000_s5421"/>
                </a:ext>
                <a:ext uri="{FF2B5EF4-FFF2-40B4-BE49-F238E27FC236}">
                  <a16:creationId xmlns:a16="http://schemas.microsoft.com/office/drawing/2014/main" id="{89D17D9C-A6B4-44AB-9E33-40AF5E0DE12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670</xdr:row>
      <xdr:rowOff>0</xdr:rowOff>
    </xdr:from>
    <xdr:to>
      <xdr:col>10</xdr:col>
      <xdr:colOff>190500</xdr:colOff>
      <xdr:row>670</xdr:row>
      <xdr:rowOff>142875</xdr:rowOff>
    </xdr:to>
    <xdr:pic>
      <xdr:nvPicPr>
        <xdr:cNvPr id="1327" name="note661" descr="Note">
          <a:extLst>
            <a:ext uri="{FF2B5EF4-FFF2-40B4-BE49-F238E27FC236}">
              <a16:creationId xmlns:a16="http://schemas.microsoft.com/office/drawing/2014/main" id="{13ABCE41-ADA5-4846-9B0D-85A974F78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11325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671</xdr:row>
          <xdr:rowOff>0</xdr:rowOff>
        </xdr:from>
        <xdr:to>
          <xdr:col>4</xdr:col>
          <xdr:colOff>257175</xdr:colOff>
          <xdr:row>671</xdr:row>
          <xdr:rowOff>266700</xdr:rowOff>
        </xdr:to>
        <xdr:sp macro="" textlink="">
          <xdr:nvSpPr>
            <xdr:cNvPr id="5423" name="Control 1327" hidden="1">
              <a:extLst>
                <a:ext uri="{63B3BB69-23CF-44E3-9099-C40C66FF867C}">
                  <a14:compatExt spid="_x0000_s5423"/>
                </a:ext>
                <a:ext uri="{FF2B5EF4-FFF2-40B4-BE49-F238E27FC236}">
                  <a16:creationId xmlns:a16="http://schemas.microsoft.com/office/drawing/2014/main" id="{4C63AA37-5F27-4D48-ABEF-210AB64ADEF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671</xdr:row>
      <xdr:rowOff>0</xdr:rowOff>
    </xdr:from>
    <xdr:to>
      <xdr:col>10</xdr:col>
      <xdr:colOff>190500</xdr:colOff>
      <xdr:row>671</xdr:row>
      <xdr:rowOff>142875</xdr:rowOff>
    </xdr:to>
    <xdr:pic>
      <xdr:nvPicPr>
        <xdr:cNvPr id="1329" name="note662" descr="Note">
          <a:extLst>
            <a:ext uri="{FF2B5EF4-FFF2-40B4-BE49-F238E27FC236}">
              <a16:creationId xmlns:a16="http://schemas.microsoft.com/office/drawing/2014/main" id="{A0272D85-02B8-4271-BF2D-88DD5F49F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16535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672</xdr:row>
          <xdr:rowOff>0</xdr:rowOff>
        </xdr:from>
        <xdr:to>
          <xdr:col>4</xdr:col>
          <xdr:colOff>257175</xdr:colOff>
          <xdr:row>672</xdr:row>
          <xdr:rowOff>266700</xdr:rowOff>
        </xdr:to>
        <xdr:sp macro="" textlink="">
          <xdr:nvSpPr>
            <xdr:cNvPr id="5425" name="Control 1329" hidden="1">
              <a:extLst>
                <a:ext uri="{63B3BB69-23CF-44E3-9099-C40C66FF867C}">
                  <a14:compatExt spid="_x0000_s5425"/>
                </a:ext>
                <a:ext uri="{FF2B5EF4-FFF2-40B4-BE49-F238E27FC236}">
                  <a16:creationId xmlns:a16="http://schemas.microsoft.com/office/drawing/2014/main" id="{1A67ADC7-8B6A-4069-A5D9-13E5F21DCDE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672</xdr:row>
      <xdr:rowOff>0</xdr:rowOff>
    </xdr:from>
    <xdr:to>
      <xdr:col>10</xdr:col>
      <xdr:colOff>190500</xdr:colOff>
      <xdr:row>672</xdr:row>
      <xdr:rowOff>142875</xdr:rowOff>
    </xdr:to>
    <xdr:pic>
      <xdr:nvPicPr>
        <xdr:cNvPr id="1331" name="note663" descr="Note">
          <a:extLst>
            <a:ext uri="{FF2B5EF4-FFF2-40B4-BE49-F238E27FC236}">
              <a16:creationId xmlns:a16="http://schemas.microsoft.com/office/drawing/2014/main" id="{FB8D5C2E-0148-4255-9219-F8D405002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17497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673</xdr:row>
          <xdr:rowOff>0</xdr:rowOff>
        </xdr:from>
        <xdr:to>
          <xdr:col>4</xdr:col>
          <xdr:colOff>257175</xdr:colOff>
          <xdr:row>673</xdr:row>
          <xdr:rowOff>266700</xdr:rowOff>
        </xdr:to>
        <xdr:sp macro="" textlink="">
          <xdr:nvSpPr>
            <xdr:cNvPr id="5427" name="Control 1331" hidden="1">
              <a:extLst>
                <a:ext uri="{63B3BB69-23CF-44E3-9099-C40C66FF867C}">
                  <a14:compatExt spid="_x0000_s5427"/>
                </a:ext>
                <a:ext uri="{FF2B5EF4-FFF2-40B4-BE49-F238E27FC236}">
                  <a16:creationId xmlns:a16="http://schemas.microsoft.com/office/drawing/2014/main" id="{040FC4C4-B1E3-4AE1-8FE7-6DACFFA0E08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673</xdr:row>
      <xdr:rowOff>0</xdr:rowOff>
    </xdr:from>
    <xdr:to>
      <xdr:col>10</xdr:col>
      <xdr:colOff>190500</xdr:colOff>
      <xdr:row>673</xdr:row>
      <xdr:rowOff>142875</xdr:rowOff>
    </xdr:to>
    <xdr:pic>
      <xdr:nvPicPr>
        <xdr:cNvPr id="1333" name="note664" descr="Note">
          <a:extLst>
            <a:ext uri="{FF2B5EF4-FFF2-40B4-BE49-F238E27FC236}">
              <a16:creationId xmlns:a16="http://schemas.microsoft.com/office/drawing/2014/main" id="{85E057D7-7F75-4853-B8B7-FD722A0A0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22708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674</xdr:row>
          <xdr:rowOff>0</xdr:rowOff>
        </xdr:from>
        <xdr:to>
          <xdr:col>4</xdr:col>
          <xdr:colOff>257175</xdr:colOff>
          <xdr:row>674</xdr:row>
          <xdr:rowOff>266700</xdr:rowOff>
        </xdr:to>
        <xdr:sp macro="" textlink="">
          <xdr:nvSpPr>
            <xdr:cNvPr id="5429" name="Control 1333" hidden="1">
              <a:extLst>
                <a:ext uri="{63B3BB69-23CF-44E3-9099-C40C66FF867C}">
                  <a14:compatExt spid="_x0000_s5429"/>
                </a:ext>
                <a:ext uri="{FF2B5EF4-FFF2-40B4-BE49-F238E27FC236}">
                  <a16:creationId xmlns:a16="http://schemas.microsoft.com/office/drawing/2014/main" id="{D42DB968-3438-4E5E-9A7A-25D419239EB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674</xdr:row>
      <xdr:rowOff>0</xdr:rowOff>
    </xdr:from>
    <xdr:to>
      <xdr:col>10</xdr:col>
      <xdr:colOff>190500</xdr:colOff>
      <xdr:row>674</xdr:row>
      <xdr:rowOff>142875</xdr:rowOff>
    </xdr:to>
    <xdr:pic>
      <xdr:nvPicPr>
        <xdr:cNvPr id="1335" name="note665" descr="Note">
          <a:extLst>
            <a:ext uri="{FF2B5EF4-FFF2-40B4-BE49-F238E27FC236}">
              <a16:creationId xmlns:a16="http://schemas.microsoft.com/office/drawing/2014/main" id="{A6F51F3C-0F93-4B33-AD35-2BDD2131C0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27918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675</xdr:row>
          <xdr:rowOff>0</xdr:rowOff>
        </xdr:from>
        <xdr:to>
          <xdr:col>4</xdr:col>
          <xdr:colOff>257175</xdr:colOff>
          <xdr:row>675</xdr:row>
          <xdr:rowOff>266700</xdr:rowOff>
        </xdr:to>
        <xdr:sp macro="" textlink="">
          <xdr:nvSpPr>
            <xdr:cNvPr id="5431" name="Control 1335" hidden="1">
              <a:extLst>
                <a:ext uri="{63B3BB69-23CF-44E3-9099-C40C66FF867C}">
                  <a14:compatExt spid="_x0000_s5431"/>
                </a:ext>
                <a:ext uri="{FF2B5EF4-FFF2-40B4-BE49-F238E27FC236}">
                  <a16:creationId xmlns:a16="http://schemas.microsoft.com/office/drawing/2014/main" id="{EAC42EF9-5CC7-45C9-A6A8-6277884154F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675</xdr:row>
      <xdr:rowOff>0</xdr:rowOff>
    </xdr:from>
    <xdr:to>
      <xdr:col>10</xdr:col>
      <xdr:colOff>190500</xdr:colOff>
      <xdr:row>675</xdr:row>
      <xdr:rowOff>142875</xdr:rowOff>
    </xdr:to>
    <xdr:pic>
      <xdr:nvPicPr>
        <xdr:cNvPr id="1337" name="note666" descr="Note">
          <a:extLst>
            <a:ext uri="{FF2B5EF4-FFF2-40B4-BE49-F238E27FC236}">
              <a16:creationId xmlns:a16="http://schemas.microsoft.com/office/drawing/2014/main" id="{7DACAD27-7840-4A9F-8896-1176ECD50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33128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676</xdr:row>
          <xdr:rowOff>0</xdr:rowOff>
        </xdr:from>
        <xdr:to>
          <xdr:col>4</xdr:col>
          <xdr:colOff>257175</xdr:colOff>
          <xdr:row>676</xdr:row>
          <xdr:rowOff>266700</xdr:rowOff>
        </xdr:to>
        <xdr:sp macro="" textlink="">
          <xdr:nvSpPr>
            <xdr:cNvPr id="5433" name="Control 1337" hidden="1">
              <a:extLst>
                <a:ext uri="{63B3BB69-23CF-44E3-9099-C40C66FF867C}">
                  <a14:compatExt spid="_x0000_s5433"/>
                </a:ext>
                <a:ext uri="{FF2B5EF4-FFF2-40B4-BE49-F238E27FC236}">
                  <a16:creationId xmlns:a16="http://schemas.microsoft.com/office/drawing/2014/main" id="{F83CC75F-12DE-468A-A17F-BB465DBDC16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676</xdr:row>
      <xdr:rowOff>0</xdr:rowOff>
    </xdr:from>
    <xdr:to>
      <xdr:col>10</xdr:col>
      <xdr:colOff>190500</xdr:colOff>
      <xdr:row>676</xdr:row>
      <xdr:rowOff>142875</xdr:rowOff>
    </xdr:to>
    <xdr:pic>
      <xdr:nvPicPr>
        <xdr:cNvPr id="1339" name="note667" descr="Note">
          <a:extLst>
            <a:ext uri="{FF2B5EF4-FFF2-40B4-BE49-F238E27FC236}">
              <a16:creationId xmlns:a16="http://schemas.microsoft.com/office/drawing/2014/main" id="{75B5B7D9-3FC4-4783-AF86-5A20F4E8B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37519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677</xdr:row>
          <xdr:rowOff>0</xdr:rowOff>
        </xdr:from>
        <xdr:to>
          <xdr:col>4</xdr:col>
          <xdr:colOff>257175</xdr:colOff>
          <xdr:row>677</xdr:row>
          <xdr:rowOff>266700</xdr:rowOff>
        </xdr:to>
        <xdr:sp macro="" textlink="">
          <xdr:nvSpPr>
            <xdr:cNvPr id="5435" name="Control 1339" hidden="1">
              <a:extLst>
                <a:ext uri="{63B3BB69-23CF-44E3-9099-C40C66FF867C}">
                  <a14:compatExt spid="_x0000_s5435"/>
                </a:ext>
                <a:ext uri="{FF2B5EF4-FFF2-40B4-BE49-F238E27FC236}">
                  <a16:creationId xmlns:a16="http://schemas.microsoft.com/office/drawing/2014/main" id="{D95C720B-896D-4C38-960E-6CC8DB137C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677</xdr:row>
      <xdr:rowOff>0</xdr:rowOff>
    </xdr:from>
    <xdr:to>
      <xdr:col>10</xdr:col>
      <xdr:colOff>190500</xdr:colOff>
      <xdr:row>677</xdr:row>
      <xdr:rowOff>142875</xdr:rowOff>
    </xdr:to>
    <xdr:pic>
      <xdr:nvPicPr>
        <xdr:cNvPr id="1341" name="note668" descr="Note">
          <a:extLst>
            <a:ext uri="{FF2B5EF4-FFF2-40B4-BE49-F238E27FC236}">
              <a16:creationId xmlns:a16="http://schemas.microsoft.com/office/drawing/2014/main" id="{99EB165D-1A3A-469D-8549-062BF0C2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42729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678</xdr:row>
          <xdr:rowOff>0</xdr:rowOff>
        </xdr:from>
        <xdr:to>
          <xdr:col>4</xdr:col>
          <xdr:colOff>257175</xdr:colOff>
          <xdr:row>678</xdr:row>
          <xdr:rowOff>266700</xdr:rowOff>
        </xdr:to>
        <xdr:sp macro="" textlink="">
          <xdr:nvSpPr>
            <xdr:cNvPr id="5437" name="Control 1341" hidden="1">
              <a:extLst>
                <a:ext uri="{63B3BB69-23CF-44E3-9099-C40C66FF867C}">
                  <a14:compatExt spid="_x0000_s5437"/>
                </a:ext>
                <a:ext uri="{FF2B5EF4-FFF2-40B4-BE49-F238E27FC236}">
                  <a16:creationId xmlns:a16="http://schemas.microsoft.com/office/drawing/2014/main" id="{2BD86F23-5DB9-42AF-B6AC-39A98CAF645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678</xdr:row>
      <xdr:rowOff>0</xdr:rowOff>
    </xdr:from>
    <xdr:to>
      <xdr:col>10</xdr:col>
      <xdr:colOff>190500</xdr:colOff>
      <xdr:row>678</xdr:row>
      <xdr:rowOff>142875</xdr:rowOff>
    </xdr:to>
    <xdr:pic>
      <xdr:nvPicPr>
        <xdr:cNvPr id="1343" name="note669" descr="Note">
          <a:extLst>
            <a:ext uri="{FF2B5EF4-FFF2-40B4-BE49-F238E27FC236}">
              <a16:creationId xmlns:a16="http://schemas.microsoft.com/office/drawing/2014/main" id="{3466D41E-BD44-463B-BCFE-4AA8F4CC3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47311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679</xdr:row>
          <xdr:rowOff>0</xdr:rowOff>
        </xdr:from>
        <xdr:to>
          <xdr:col>4</xdr:col>
          <xdr:colOff>257175</xdr:colOff>
          <xdr:row>679</xdr:row>
          <xdr:rowOff>266700</xdr:rowOff>
        </xdr:to>
        <xdr:sp macro="" textlink="">
          <xdr:nvSpPr>
            <xdr:cNvPr id="5439" name="Control 1343" hidden="1">
              <a:extLst>
                <a:ext uri="{63B3BB69-23CF-44E3-9099-C40C66FF867C}">
                  <a14:compatExt spid="_x0000_s5439"/>
                </a:ext>
                <a:ext uri="{FF2B5EF4-FFF2-40B4-BE49-F238E27FC236}">
                  <a16:creationId xmlns:a16="http://schemas.microsoft.com/office/drawing/2014/main" id="{B9C6A511-23DE-4B23-84BA-05DA4C346A1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679</xdr:row>
      <xdr:rowOff>0</xdr:rowOff>
    </xdr:from>
    <xdr:to>
      <xdr:col>10</xdr:col>
      <xdr:colOff>190500</xdr:colOff>
      <xdr:row>679</xdr:row>
      <xdr:rowOff>142875</xdr:rowOff>
    </xdr:to>
    <xdr:pic>
      <xdr:nvPicPr>
        <xdr:cNvPr id="1345" name="note670" descr="Note">
          <a:extLst>
            <a:ext uri="{FF2B5EF4-FFF2-40B4-BE49-F238E27FC236}">
              <a16:creationId xmlns:a16="http://schemas.microsoft.com/office/drawing/2014/main" id="{7E267C7D-8B3C-4C97-864C-9BE96E400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52521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680</xdr:row>
          <xdr:rowOff>0</xdr:rowOff>
        </xdr:from>
        <xdr:to>
          <xdr:col>4</xdr:col>
          <xdr:colOff>257175</xdr:colOff>
          <xdr:row>680</xdr:row>
          <xdr:rowOff>266700</xdr:rowOff>
        </xdr:to>
        <xdr:sp macro="" textlink="">
          <xdr:nvSpPr>
            <xdr:cNvPr id="5441" name="Control 1345" hidden="1">
              <a:extLst>
                <a:ext uri="{63B3BB69-23CF-44E3-9099-C40C66FF867C}">
                  <a14:compatExt spid="_x0000_s5441"/>
                </a:ext>
                <a:ext uri="{FF2B5EF4-FFF2-40B4-BE49-F238E27FC236}">
                  <a16:creationId xmlns:a16="http://schemas.microsoft.com/office/drawing/2014/main" id="{E0BB2C2E-65BD-462E-8756-D6C49302090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680</xdr:row>
      <xdr:rowOff>0</xdr:rowOff>
    </xdr:from>
    <xdr:to>
      <xdr:col>10</xdr:col>
      <xdr:colOff>190500</xdr:colOff>
      <xdr:row>680</xdr:row>
      <xdr:rowOff>142875</xdr:rowOff>
    </xdr:to>
    <xdr:pic>
      <xdr:nvPicPr>
        <xdr:cNvPr id="1347" name="note671" descr="Note">
          <a:extLst>
            <a:ext uri="{FF2B5EF4-FFF2-40B4-BE49-F238E27FC236}">
              <a16:creationId xmlns:a16="http://schemas.microsoft.com/office/drawing/2014/main" id="{17417AED-CE56-4A4D-B473-6EEC47E8D6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55578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681</xdr:row>
          <xdr:rowOff>0</xdr:rowOff>
        </xdr:from>
        <xdr:to>
          <xdr:col>4</xdr:col>
          <xdr:colOff>257175</xdr:colOff>
          <xdr:row>681</xdr:row>
          <xdr:rowOff>266700</xdr:rowOff>
        </xdr:to>
        <xdr:sp macro="" textlink="">
          <xdr:nvSpPr>
            <xdr:cNvPr id="5443" name="Control 1347" hidden="1">
              <a:extLst>
                <a:ext uri="{63B3BB69-23CF-44E3-9099-C40C66FF867C}">
                  <a14:compatExt spid="_x0000_s5443"/>
                </a:ext>
                <a:ext uri="{FF2B5EF4-FFF2-40B4-BE49-F238E27FC236}">
                  <a16:creationId xmlns:a16="http://schemas.microsoft.com/office/drawing/2014/main" id="{16F14F2D-1AB7-4D3B-BE36-9ADCB053DB8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681</xdr:row>
      <xdr:rowOff>0</xdr:rowOff>
    </xdr:from>
    <xdr:to>
      <xdr:col>10</xdr:col>
      <xdr:colOff>190500</xdr:colOff>
      <xdr:row>681</xdr:row>
      <xdr:rowOff>142875</xdr:rowOff>
    </xdr:to>
    <xdr:pic>
      <xdr:nvPicPr>
        <xdr:cNvPr id="1349" name="note672" descr="Note">
          <a:extLst>
            <a:ext uri="{FF2B5EF4-FFF2-40B4-BE49-F238E27FC236}">
              <a16:creationId xmlns:a16="http://schemas.microsoft.com/office/drawing/2014/main" id="{1BE3EE92-A315-4B01-B029-0A9187403A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60789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682</xdr:row>
          <xdr:rowOff>0</xdr:rowOff>
        </xdr:from>
        <xdr:to>
          <xdr:col>4</xdr:col>
          <xdr:colOff>257175</xdr:colOff>
          <xdr:row>682</xdr:row>
          <xdr:rowOff>266700</xdr:rowOff>
        </xdr:to>
        <xdr:sp macro="" textlink="">
          <xdr:nvSpPr>
            <xdr:cNvPr id="5445" name="Control 1349" hidden="1">
              <a:extLst>
                <a:ext uri="{63B3BB69-23CF-44E3-9099-C40C66FF867C}">
                  <a14:compatExt spid="_x0000_s5445"/>
                </a:ext>
                <a:ext uri="{FF2B5EF4-FFF2-40B4-BE49-F238E27FC236}">
                  <a16:creationId xmlns:a16="http://schemas.microsoft.com/office/drawing/2014/main" id="{0BDDB7B8-BF0C-40E5-A833-4B8150947B2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682</xdr:row>
      <xdr:rowOff>0</xdr:rowOff>
    </xdr:from>
    <xdr:to>
      <xdr:col>10</xdr:col>
      <xdr:colOff>190500</xdr:colOff>
      <xdr:row>682</xdr:row>
      <xdr:rowOff>142875</xdr:rowOff>
    </xdr:to>
    <xdr:pic>
      <xdr:nvPicPr>
        <xdr:cNvPr id="1351" name="note673" descr="Note">
          <a:extLst>
            <a:ext uri="{FF2B5EF4-FFF2-40B4-BE49-F238E27FC236}">
              <a16:creationId xmlns:a16="http://schemas.microsoft.com/office/drawing/2014/main" id="{542EB8CC-C11A-4554-965A-E3218A5C0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65370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683</xdr:row>
          <xdr:rowOff>0</xdr:rowOff>
        </xdr:from>
        <xdr:to>
          <xdr:col>4</xdr:col>
          <xdr:colOff>257175</xdr:colOff>
          <xdr:row>683</xdr:row>
          <xdr:rowOff>266700</xdr:rowOff>
        </xdr:to>
        <xdr:sp macro="" textlink="">
          <xdr:nvSpPr>
            <xdr:cNvPr id="5447" name="Control 1351" hidden="1">
              <a:extLst>
                <a:ext uri="{63B3BB69-23CF-44E3-9099-C40C66FF867C}">
                  <a14:compatExt spid="_x0000_s5447"/>
                </a:ext>
                <a:ext uri="{FF2B5EF4-FFF2-40B4-BE49-F238E27FC236}">
                  <a16:creationId xmlns:a16="http://schemas.microsoft.com/office/drawing/2014/main" id="{2816EAD9-72EA-4EAD-8851-F8EF787AE99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683</xdr:row>
      <xdr:rowOff>0</xdr:rowOff>
    </xdr:from>
    <xdr:to>
      <xdr:col>10</xdr:col>
      <xdr:colOff>190500</xdr:colOff>
      <xdr:row>683</xdr:row>
      <xdr:rowOff>142875</xdr:rowOff>
    </xdr:to>
    <xdr:pic>
      <xdr:nvPicPr>
        <xdr:cNvPr id="1353" name="note674" descr="Note">
          <a:extLst>
            <a:ext uri="{FF2B5EF4-FFF2-40B4-BE49-F238E27FC236}">
              <a16:creationId xmlns:a16="http://schemas.microsoft.com/office/drawing/2014/main" id="{C1A24F03-FCAC-4E1E-A494-721376A0E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69571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684</xdr:row>
          <xdr:rowOff>0</xdr:rowOff>
        </xdr:from>
        <xdr:to>
          <xdr:col>4</xdr:col>
          <xdr:colOff>257175</xdr:colOff>
          <xdr:row>684</xdr:row>
          <xdr:rowOff>266700</xdr:rowOff>
        </xdr:to>
        <xdr:sp macro="" textlink="">
          <xdr:nvSpPr>
            <xdr:cNvPr id="5449" name="Control 1353" hidden="1">
              <a:extLst>
                <a:ext uri="{63B3BB69-23CF-44E3-9099-C40C66FF867C}">
                  <a14:compatExt spid="_x0000_s5449"/>
                </a:ext>
                <a:ext uri="{FF2B5EF4-FFF2-40B4-BE49-F238E27FC236}">
                  <a16:creationId xmlns:a16="http://schemas.microsoft.com/office/drawing/2014/main" id="{19725A24-78A1-4E66-815B-B01B70DDA7E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684</xdr:row>
      <xdr:rowOff>0</xdr:rowOff>
    </xdr:from>
    <xdr:to>
      <xdr:col>10</xdr:col>
      <xdr:colOff>190500</xdr:colOff>
      <xdr:row>684</xdr:row>
      <xdr:rowOff>142875</xdr:rowOff>
    </xdr:to>
    <xdr:pic>
      <xdr:nvPicPr>
        <xdr:cNvPr id="1355" name="note675" descr="Note">
          <a:extLst>
            <a:ext uri="{FF2B5EF4-FFF2-40B4-BE49-F238E27FC236}">
              <a16:creationId xmlns:a16="http://schemas.microsoft.com/office/drawing/2014/main" id="{260FE0D6-C643-41CE-8935-5DFDD14267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74781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685</xdr:row>
          <xdr:rowOff>0</xdr:rowOff>
        </xdr:from>
        <xdr:to>
          <xdr:col>4</xdr:col>
          <xdr:colOff>257175</xdr:colOff>
          <xdr:row>685</xdr:row>
          <xdr:rowOff>266700</xdr:rowOff>
        </xdr:to>
        <xdr:sp macro="" textlink="">
          <xdr:nvSpPr>
            <xdr:cNvPr id="5451" name="Control 1355" hidden="1">
              <a:extLst>
                <a:ext uri="{63B3BB69-23CF-44E3-9099-C40C66FF867C}">
                  <a14:compatExt spid="_x0000_s5451"/>
                </a:ext>
                <a:ext uri="{FF2B5EF4-FFF2-40B4-BE49-F238E27FC236}">
                  <a16:creationId xmlns:a16="http://schemas.microsoft.com/office/drawing/2014/main" id="{14B822E7-118C-4126-934A-8F805D7F947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685</xdr:row>
      <xdr:rowOff>0</xdr:rowOff>
    </xdr:from>
    <xdr:to>
      <xdr:col>10</xdr:col>
      <xdr:colOff>190500</xdr:colOff>
      <xdr:row>685</xdr:row>
      <xdr:rowOff>142875</xdr:rowOff>
    </xdr:to>
    <xdr:pic>
      <xdr:nvPicPr>
        <xdr:cNvPr id="1357" name="note676" descr="Note">
          <a:extLst>
            <a:ext uri="{FF2B5EF4-FFF2-40B4-BE49-F238E27FC236}">
              <a16:creationId xmlns:a16="http://schemas.microsoft.com/office/drawing/2014/main" id="{1907C02F-6F53-4A9D-87AC-A6D8618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79934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686</xdr:row>
          <xdr:rowOff>0</xdr:rowOff>
        </xdr:from>
        <xdr:to>
          <xdr:col>4</xdr:col>
          <xdr:colOff>257175</xdr:colOff>
          <xdr:row>686</xdr:row>
          <xdr:rowOff>266700</xdr:rowOff>
        </xdr:to>
        <xdr:sp macro="" textlink="">
          <xdr:nvSpPr>
            <xdr:cNvPr id="5453" name="Control 1357" hidden="1">
              <a:extLst>
                <a:ext uri="{63B3BB69-23CF-44E3-9099-C40C66FF867C}">
                  <a14:compatExt spid="_x0000_s5453"/>
                </a:ext>
                <a:ext uri="{FF2B5EF4-FFF2-40B4-BE49-F238E27FC236}">
                  <a16:creationId xmlns:a16="http://schemas.microsoft.com/office/drawing/2014/main" id="{23507F3F-0A7B-4C9C-9F38-CFC9626C394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686</xdr:row>
      <xdr:rowOff>0</xdr:rowOff>
    </xdr:from>
    <xdr:to>
      <xdr:col>10</xdr:col>
      <xdr:colOff>190500</xdr:colOff>
      <xdr:row>686</xdr:row>
      <xdr:rowOff>142875</xdr:rowOff>
    </xdr:to>
    <xdr:pic>
      <xdr:nvPicPr>
        <xdr:cNvPr id="1359" name="note677" descr="Note">
          <a:extLst>
            <a:ext uri="{FF2B5EF4-FFF2-40B4-BE49-F238E27FC236}">
              <a16:creationId xmlns:a16="http://schemas.microsoft.com/office/drawing/2014/main" id="{C459A279-FB65-489F-8269-DCD8DDA942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84896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687</xdr:row>
          <xdr:rowOff>0</xdr:rowOff>
        </xdr:from>
        <xdr:to>
          <xdr:col>4</xdr:col>
          <xdr:colOff>257175</xdr:colOff>
          <xdr:row>687</xdr:row>
          <xdr:rowOff>266700</xdr:rowOff>
        </xdr:to>
        <xdr:sp macro="" textlink="">
          <xdr:nvSpPr>
            <xdr:cNvPr id="5455" name="Control 1359" hidden="1">
              <a:extLst>
                <a:ext uri="{63B3BB69-23CF-44E3-9099-C40C66FF867C}">
                  <a14:compatExt spid="_x0000_s5455"/>
                </a:ext>
                <a:ext uri="{FF2B5EF4-FFF2-40B4-BE49-F238E27FC236}">
                  <a16:creationId xmlns:a16="http://schemas.microsoft.com/office/drawing/2014/main" id="{11D5F780-2680-46B7-9DFD-DF552B2FBC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687</xdr:row>
      <xdr:rowOff>0</xdr:rowOff>
    </xdr:from>
    <xdr:to>
      <xdr:col>10</xdr:col>
      <xdr:colOff>190500</xdr:colOff>
      <xdr:row>687</xdr:row>
      <xdr:rowOff>142875</xdr:rowOff>
    </xdr:to>
    <xdr:pic>
      <xdr:nvPicPr>
        <xdr:cNvPr id="1361" name="note678" descr="Note">
          <a:extLst>
            <a:ext uri="{FF2B5EF4-FFF2-40B4-BE49-F238E27FC236}">
              <a16:creationId xmlns:a16="http://schemas.microsoft.com/office/drawing/2014/main" id="{A4F14EDF-5641-45AD-9E0C-07A2A7074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90049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688</xdr:row>
          <xdr:rowOff>0</xdr:rowOff>
        </xdr:from>
        <xdr:to>
          <xdr:col>4</xdr:col>
          <xdr:colOff>257175</xdr:colOff>
          <xdr:row>688</xdr:row>
          <xdr:rowOff>266700</xdr:rowOff>
        </xdr:to>
        <xdr:sp macro="" textlink="">
          <xdr:nvSpPr>
            <xdr:cNvPr id="5457" name="Control 1361" hidden="1">
              <a:extLst>
                <a:ext uri="{63B3BB69-23CF-44E3-9099-C40C66FF867C}">
                  <a14:compatExt spid="_x0000_s5457"/>
                </a:ext>
                <a:ext uri="{FF2B5EF4-FFF2-40B4-BE49-F238E27FC236}">
                  <a16:creationId xmlns:a16="http://schemas.microsoft.com/office/drawing/2014/main" id="{EB9A2DF8-465A-48A2-8B44-31651F02D1F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688</xdr:row>
      <xdr:rowOff>0</xdr:rowOff>
    </xdr:from>
    <xdr:to>
      <xdr:col>10</xdr:col>
      <xdr:colOff>190500</xdr:colOff>
      <xdr:row>688</xdr:row>
      <xdr:rowOff>142875</xdr:rowOff>
    </xdr:to>
    <xdr:pic>
      <xdr:nvPicPr>
        <xdr:cNvPr id="1363" name="note679" descr="Note">
          <a:extLst>
            <a:ext uri="{FF2B5EF4-FFF2-40B4-BE49-F238E27FC236}">
              <a16:creationId xmlns:a16="http://schemas.microsoft.com/office/drawing/2014/main" id="{255DD07F-1EAC-4B4A-8AB6-3602212FF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995260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689</xdr:row>
          <xdr:rowOff>0</xdr:rowOff>
        </xdr:from>
        <xdr:to>
          <xdr:col>4</xdr:col>
          <xdr:colOff>257175</xdr:colOff>
          <xdr:row>689</xdr:row>
          <xdr:rowOff>266700</xdr:rowOff>
        </xdr:to>
        <xdr:sp macro="" textlink="">
          <xdr:nvSpPr>
            <xdr:cNvPr id="5459" name="Control 1363" hidden="1">
              <a:extLst>
                <a:ext uri="{63B3BB69-23CF-44E3-9099-C40C66FF867C}">
                  <a14:compatExt spid="_x0000_s5459"/>
                </a:ext>
                <a:ext uri="{FF2B5EF4-FFF2-40B4-BE49-F238E27FC236}">
                  <a16:creationId xmlns:a16="http://schemas.microsoft.com/office/drawing/2014/main" id="{02ECA2F3-8746-478C-B083-72CFE3CF4C9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689</xdr:row>
      <xdr:rowOff>0</xdr:rowOff>
    </xdr:from>
    <xdr:to>
      <xdr:col>10</xdr:col>
      <xdr:colOff>190500</xdr:colOff>
      <xdr:row>689</xdr:row>
      <xdr:rowOff>142875</xdr:rowOff>
    </xdr:to>
    <xdr:pic>
      <xdr:nvPicPr>
        <xdr:cNvPr id="1365" name="note680" descr="Note">
          <a:extLst>
            <a:ext uri="{FF2B5EF4-FFF2-40B4-BE49-F238E27FC236}">
              <a16:creationId xmlns:a16="http://schemas.microsoft.com/office/drawing/2014/main" id="{A30C0B58-8C93-497C-B95D-5B12A8003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00470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690</xdr:row>
          <xdr:rowOff>0</xdr:rowOff>
        </xdr:from>
        <xdr:to>
          <xdr:col>4</xdr:col>
          <xdr:colOff>257175</xdr:colOff>
          <xdr:row>690</xdr:row>
          <xdr:rowOff>266700</xdr:rowOff>
        </xdr:to>
        <xdr:sp macro="" textlink="">
          <xdr:nvSpPr>
            <xdr:cNvPr id="5461" name="Control 1365" hidden="1">
              <a:extLst>
                <a:ext uri="{63B3BB69-23CF-44E3-9099-C40C66FF867C}">
                  <a14:compatExt spid="_x0000_s5461"/>
                </a:ext>
                <a:ext uri="{FF2B5EF4-FFF2-40B4-BE49-F238E27FC236}">
                  <a16:creationId xmlns:a16="http://schemas.microsoft.com/office/drawing/2014/main" id="{6288B191-BDC2-4ACC-B706-C10704B2848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690</xdr:row>
      <xdr:rowOff>0</xdr:rowOff>
    </xdr:from>
    <xdr:to>
      <xdr:col>10</xdr:col>
      <xdr:colOff>190500</xdr:colOff>
      <xdr:row>690</xdr:row>
      <xdr:rowOff>142875</xdr:rowOff>
    </xdr:to>
    <xdr:pic>
      <xdr:nvPicPr>
        <xdr:cNvPr id="1367" name="note681" descr="Note">
          <a:extLst>
            <a:ext uri="{FF2B5EF4-FFF2-40B4-BE49-F238E27FC236}">
              <a16:creationId xmlns:a16="http://schemas.microsoft.com/office/drawing/2014/main" id="{F533226E-4331-4137-9043-F760A0019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05680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691</xdr:row>
          <xdr:rowOff>0</xdr:rowOff>
        </xdr:from>
        <xdr:to>
          <xdr:col>4</xdr:col>
          <xdr:colOff>257175</xdr:colOff>
          <xdr:row>691</xdr:row>
          <xdr:rowOff>266700</xdr:rowOff>
        </xdr:to>
        <xdr:sp macro="" textlink="">
          <xdr:nvSpPr>
            <xdr:cNvPr id="5463" name="Control 1367" hidden="1">
              <a:extLst>
                <a:ext uri="{63B3BB69-23CF-44E3-9099-C40C66FF867C}">
                  <a14:compatExt spid="_x0000_s5463"/>
                </a:ext>
                <a:ext uri="{FF2B5EF4-FFF2-40B4-BE49-F238E27FC236}">
                  <a16:creationId xmlns:a16="http://schemas.microsoft.com/office/drawing/2014/main" id="{27DAFB8B-742C-4330-8ABD-67F79470787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691</xdr:row>
      <xdr:rowOff>0</xdr:rowOff>
    </xdr:from>
    <xdr:to>
      <xdr:col>10</xdr:col>
      <xdr:colOff>190500</xdr:colOff>
      <xdr:row>691</xdr:row>
      <xdr:rowOff>142875</xdr:rowOff>
    </xdr:to>
    <xdr:pic>
      <xdr:nvPicPr>
        <xdr:cNvPr id="1369" name="note682" descr="Note">
          <a:extLst>
            <a:ext uri="{FF2B5EF4-FFF2-40B4-BE49-F238E27FC236}">
              <a16:creationId xmlns:a16="http://schemas.microsoft.com/office/drawing/2014/main" id="{DFECBEC8-70DE-4341-B990-319555E0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08737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692</xdr:row>
          <xdr:rowOff>0</xdr:rowOff>
        </xdr:from>
        <xdr:to>
          <xdr:col>4</xdr:col>
          <xdr:colOff>257175</xdr:colOff>
          <xdr:row>692</xdr:row>
          <xdr:rowOff>266700</xdr:rowOff>
        </xdr:to>
        <xdr:sp macro="" textlink="">
          <xdr:nvSpPr>
            <xdr:cNvPr id="5465" name="Control 1369" hidden="1">
              <a:extLst>
                <a:ext uri="{63B3BB69-23CF-44E3-9099-C40C66FF867C}">
                  <a14:compatExt spid="_x0000_s5465"/>
                </a:ext>
                <a:ext uri="{FF2B5EF4-FFF2-40B4-BE49-F238E27FC236}">
                  <a16:creationId xmlns:a16="http://schemas.microsoft.com/office/drawing/2014/main" id="{B2F704F5-DBA8-4BC5-B927-1400B132084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692</xdr:row>
      <xdr:rowOff>0</xdr:rowOff>
    </xdr:from>
    <xdr:to>
      <xdr:col>10</xdr:col>
      <xdr:colOff>190500</xdr:colOff>
      <xdr:row>692</xdr:row>
      <xdr:rowOff>142875</xdr:rowOff>
    </xdr:to>
    <xdr:pic>
      <xdr:nvPicPr>
        <xdr:cNvPr id="1371" name="note683" descr="Note">
          <a:extLst>
            <a:ext uri="{FF2B5EF4-FFF2-40B4-BE49-F238E27FC236}">
              <a16:creationId xmlns:a16="http://schemas.microsoft.com/office/drawing/2014/main" id="{EB9F9D8E-2A34-4960-B74B-4D8167364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139481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693</xdr:row>
          <xdr:rowOff>0</xdr:rowOff>
        </xdr:from>
        <xdr:to>
          <xdr:col>4</xdr:col>
          <xdr:colOff>257175</xdr:colOff>
          <xdr:row>693</xdr:row>
          <xdr:rowOff>266700</xdr:rowOff>
        </xdr:to>
        <xdr:sp macro="" textlink="">
          <xdr:nvSpPr>
            <xdr:cNvPr id="5467" name="Control 1371" hidden="1">
              <a:extLst>
                <a:ext uri="{63B3BB69-23CF-44E3-9099-C40C66FF867C}">
                  <a14:compatExt spid="_x0000_s5467"/>
                </a:ext>
                <a:ext uri="{FF2B5EF4-FFF2-40B4-BE49-F238E27FC236}">
                  <a16:creationId xmlns:a16="http://schemas.microsoft.com/office/drawing/2014/main" id="{9E3FB6DC-2A0F-42B7-AE39-7358B74C49C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693</xdr:row>
      <xdr:rowOff>0</xdr:rowOff>
    </xdr:from>
    <xdr:to>
      <xdr:col>10</xdr:col>
      <xdr:colOff>190500</xdr:colOff>
      <xdr:row>693</xdr:row>
      <xdr:rowOff>142875</xdr:rowOff>
    </xdr:to>
    <xdr:pic>
      <xdr:nvPicPr>
        <xdr:cNvPr id="1373" name="note684" descr="Note">
          <a:extLst>
            <a:ext uri="{FF2B5EF4-FFF2-40B4-BE49-F238E27FC236}">
              <a16:creationId xmlns:a16="http://schemas.microsoft.com/office/drawing/2014/main" id="{81D8A333-C125-4F2C-9F4B-447AC152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17005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694</xdr:row>
          <xdr:rowOff>0</xdr:rowOff>
        </xdr:from>
        <xdr:to>
          <xdr:col>4</xdr:col>
          <xdr:colOff>257175</xdr:colOff>
          <xdr:row>694</xdr:row>
          <xdr:rowOff>266700</xdr:rowOff>
        </xdr:to>
        <xdr:sp macro="" textlink="">
          <xdr:nvSpPr>
            <xdr:cNvPr id="5469" name="Control 1373" hidden="1">
              <a:extLst>
                <a:ext uri="{63B3BB69-23CF-44E3-9099-C40C66FF867C}">
                  <a14:compatExt spid="_x0000_s5469"/>
                </a:ext>
                <a:ext uri="{FF2B5EF4-FFF2-40B4-BE49-F238E27FC236}">
                  <a16:creationId xmlns:a16="http://schemas.microsoft.com/office/drawing/2014/main" id="{2F39FB0E-CF12-46C4-B051-8B4188F989B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694</xdr:row>
      <xdr:rowOff>0</xdr:rowOff>
    </xdr:from>
    <xdr:to>
      <xdr:col>10</xdr:col>
      <xdr:colOff>190500</xdr:colOff>
      <xdr:row>694</xdr:row>
      <xdr:rowOff>142875</xdr:rowOff>
    </xdr:to>
    <xdr:pic>
      <xdr:nvPicPr>
        <xdr:cNvPr id="1375" name="note685" descr="Note">
          <a:extLst>
            <a:ext uri="{FF2B5EF4-FFF2-40B4-BE49-F238E27FC236}">
              <a16:creationId xmlns:a16="http://schemas.microsoft.com/office/drawing/2014/main" id="{C3E1D845-BD36-4DBF-8856-84D5CE87C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21396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695</xdr:row>
          <xdr:rowOff>0</xdr:rowOff>
        </xdr:from>
        <xdr:to>
          <xdr:col>4</xdr:col>
          <xdr:colOff>257175</xdr:colOff>
          <xdr:row>695</xdr:row>
          <xdr:rowOff>266700</xdr:rowOff>
        </xdr:to>
        <xdr:sp macro="" textlink="">
          <xdr:nvSpPr>
            <xdr:cNvPr id="5471" name="Control 1375" hidden="1">
              <a:extLst>
                <a:ext uri="{63B3BB69-23CF-44E3-9099-C40C66FF867C}">
                  <a14:compatExt spid="_x0000_s5471"/>
                </a:ext>
                <a:ext uri="{FF2B5EF4-FFF2-40B4-BE49-F238E27FC236}">
                  <a16:creationId xmlns:a16="http://schemas.microsoft.com/office/drawing/2014/main" id="{DECF823C-34ED-47EC-ADAC-19D4E725E4F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695</xdr:row>
      <xdr:rowOff>0</xdr:rowOff>
    </xdr:from>
    <xdr:to>
      <xdr:col>10</xdr:col>
      <xdr:colOff>190500</xdr:colOff>
      <xdr:row>695</xdr:row>
      <xdr:rowOff>142875</xdr:rowOff>
    </xdr:to>
    <xdr:pic>
      <xdr:nvPicPr>
        <xdr:cNvPr id="1377" name="note686" descr="Note">
          <a:extLst>
            <a:ext uri="{FF2B5EF4-FFF2-40B4-BE49-F238E27FC236}">
              <a16:creationId xmlns:a16="http://schemas.microsoft.com/office/drawing/2014/main" id="{F0170583-3E08-4E36-B127-789EC82F2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23311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696</xdr:row>
          <xdr:rowOff>0</xdr:rowOff>
        </xdr:from>
        <xdr:to>
          <xdr:col>4</xdr:col>
          <xdr:colOff>257175</xdr:colOff>
          <xdr:row>696</xdr:row>
          <xdr:rowOff>266700</xdr:rowOff>
        </xdr:to>
        <xdr:sp macro="" textlink="">
          <xdr:nvSpPr>
            <xdr:cNvPr id="5473" name="Control 1377" hidden="1">
              <a:extLst>
                <a:ext uri="{63B3BB69-23CF-44E3-9099-C40C66FF867C}">
                  <a14:compatExt spid="_x0000_s5473"/>
                </a:ext>
                <a:ext uri="{FF2B5EF4-FFF2-40B4-BE49-F238E27FC236}">
                  <a16:creationId xmlns:a16="http://schemas.microsoft.com/office/drawing/2014/main" id="{363C0BF1-6F0A-4548-ABFE-C77094331DF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696</xdr:row>
      <xdr:rowOff>0</xdr:rowOff>
    </xdr:from>
    <xdr:to>
      <xdr:col>10</xdr:col>
      <xdr:colOff>190500</xdr:colOff>
      <xdr:row>696</xdr:row>
      <xdr:rowOff>142875</xdr:rowOff>
    </xdr:to>
    <xdr:pic>
      <xdr:nvPicPr>
        <xdr:cNvPr id="1379" name="note687" descr="Note">
          <a:extLst>
            <a:ext uri="{FF2B5EF4-FFF2-40B4-BE49-F238E27FC236}">
              <a16:creationId xmlns:a16="http://schemas.microsoft.com/office/drawing/2014/main" id="{06B98B18-6245-401C-94A6-243937B95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23701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697</xdr:row>
          <xdr:rowOff>0</xdr:rowOff>
        </xdr:from>
        <xdr:to>
          <xdr:col>4</xdr:col>
          <xdr:colOff>257175</xdr:colOff>
          <xdr:row>697</xdr:row>
          <xdr:rowOff>266700</xdr:rowOff>
        </xdr:to>
        <xdr:sp macro="" textlink="">
          <xdr:nvSpPr>
            <xdr:cNvPr id="5475" name="Control 1379" hidden="1">
              <a:extLst>
                <a:ext uri="{63B3BB69-23CF-44E3-9099-C40C66FF867C}">
                  <a14:compatExt spid="_x0000_s5475"/>
                </a:ext>
                <a:ext uri="{FF2B5EF4-FFF2-40B4-BE49-F238E27FC236}">
                  <a16:creationId xmlns:a16="http://schemas.microsoft.com/office/drawing/2014/main" id="{B8BB9178-F7FC-45B4-A263-BB1E5BC1CE3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697</xdr:row>
      <xdr:rowOff>0</xdr:rowOff>
    </xdr:from>
    <xdr:to>
      <xdr:col>10</xdr:col>
      <xdr:colOff>190500</xdr:colOff>
      <xdr:row>697</xdr:row>
      <xdr:rowOff>142875</xdr:rowOff>
    </xdr:to>
    <xdr:pic>
      <xdr:nvPicPr>
        <xdr:cNvPr id="1381" name="note688" descr="Note">
          <a:extLst>
            <a:ext uri="{FF2B5EF4-FFF2-40B4-BE49-F238E27FC236}">
              <a16:creationId xmlns:a16="http://schemas.microsoft.com/office/drawing/2014/main" id="{58DE2DEA-A82A-4386-AACB-245E558467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289119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698</xdr:row>
          <xdr:rowOff>0</xdr:rowOff>
        </xdr:from>
        <xdr:to>
          <xdr:col>4</xdr:col>
          <xdr:colOff>257175</xdr:colOff>
          <xdr:row>698</xdr:row>
          <xdr:rowOff>266700</xdr:rowOff>
        </xdr:to>
        <xdr:sp macro="" textlink="">
          <xdr:nvSpPr>
            <xdr:cNvPr id="5477" name="Control 1381" hidden="1">
              <a:extLst>
                <a:ext uri="{63B3BB69-23CF-44E3-9099-C40C66FF867C}">
                  <a14:compatExt spid="_x0000_s5477"/>
                </a:ext>
                <a:ext uri="{FF2B5EF4-FFF2-40B4-BE49-F238E27FC236}">
                  <a16:creationId xmlns:a16="http://schemas.microsoft.com/office/drawing/2014/main" id="{B68BCE5C-27FE-43FB-864A-B173B77A90D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698</xdr:row>
      <xdr:rowOff>0</xdr:rowOff>
    </xdr:from>
    <xdr:to>
      <xdr:col>10</xdr:col>
      <xdr:colOff>190500</xdr:colOff>
      <xdr:row>698</xdr:row>
      <xdr:rowOff>142875</xdr:rowOff>
    </xdr:to>
    <xdr:pic>
      <xdr:nvPicPr>
        <xdr:cNvPr id="1383" name="note689" descr="Note">
          <a:extLst>
            <a:ext uri="{FF2B5EF4-FFF2-40B4-BE49-F238E27FC236}">
              <a16:creationId xmlns:a16="http://schemas.microsoft.com/office/drawing/2014/main" id="{3883712D-E1D2-46C1-AA91-E1885AF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341220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699</xdr:row>
          <xdr:rowOff>0</xdr:rowOff>
        </xdr:from>
        <xdr:to>
          <xdr:col>4</xdr:col>
          <xdr:colOff>257175</xdr:colOff>
          <xdr:row>699</xdr:row>
          <xdr:rowOff>266700</xdr:rowOff>
        </xdr:to>
        <xdr:sp macro="" textlink="">
          <xdr:nvSpPr>
            <xdr:cNvPr id="5479" name="Control 1383" hidden="1">
              <a:extLst>
                <a:ext uri="{63B3BB69-23CF-44E3-9099-C40C66FF867C}">
                  <a14:compatExt spid="_x0000_s5479"/>
                </a:ext>
                <a:ext uri="{FF2B5EF4-FFF2-40B4-BE49-F238E27FC236}">
                  <a16:creationId xmlns:a16="http://schemas.microsoft.com/office/drawing/2014/main" id="{E52044C3-DD01-4F87-B726-1D1A0538341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699</xdr:row>
      <xdr:rowOff>0</xdr:rowOff>
    </xdr:from>
    <xdr:to>
      <xdr:col>10</xdr:col>
      <xdr:colOff>190500</xdr:colOff>
      <xdr:row>699</xdr:row>
      <xdr:rowOff>142875</xdr:rowOff>
    </xdr:to>
    <xdr:pic>
      <xdr:nvPicPr>
        <xdr:cNvPr id="1385" name="note690" descr="Note">
          <a:extLst>
            <a:ext uri="{FF2B5EF4-FFF2-40B4-BE49-F238E27FC236}">
              <a16:creationId xmlns:a16="http://schemas.microsoft.com/office/drawing/2014/main" id="{ACDDC6F9-B8C5-4C3F-B9F5-DF749050B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37370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700</xdr:row>
          <xdr:rowOff>0</xdr:rowOff>
        </xdr:from>
        <xdr:to>
          <xdr:col>4</xdr:col>
          <xdr:colOff>257175</xdr:colOff>
          <xdr:row>700</xdr:row>
          <xdr:rowOff>266700</xdr:rowOff>
        </xdr:to>
        <xdr:sp macro="" textlink="">
          <xdr:nvSpPr>
            <xdr:cNvPr id="5481" name="Control 1385" hidden="1">
              <a:extLst>
                <a:ext uri="{63B3BB69-23CF-44E3-9099-C40C66FF867C}">
                  <a14:compatExt spid="_x0000_s5481"/>
                </a:ext>
                <a:ext uri="{FF2B5EF4-FFF2-40B4-BE49-F238E27FC236}">
                  <a16:creationId xmlns:a16="http://schemas.microsoft.com/office/drawing/2014/main" id="{AFA06747-0708-4101-947A-12117C46DE8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700</xdr:row>
      <xdr:rowOff>0</xdr:rowOff>
    </xdr:from>
    <xdr:to>
      <xdr:col>10</xdr:col>
      <xdr:colOff>190500</xdr:colOff>
      <xdr:row>700</xdr:row>
      <xdr:rowOff>142875</xdr:rowOff>
    </xdr:to>
    <xdr:pic>
      <xdr:nvPicPr>
        <xdr:cNvPr id="1387" name="note691" descr="Note">
          <a:extLst>
            <a:ext uri="{FF2B5EF4-FFF2-40B4-BE49-F238E27FC236}">
              <a16:creationId xmlns:a16="http://schemas.microsoft.com/office/drawing/2014/main" id="{E0A29B3C-5C87-442D-93E7-52E2B92F7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425802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701</xdr:row>
          <xdr:rowOff>0</xdr:rowOff>
        </xdr:from>
        <xdr:to>
          <xdr:col>4</xdr:col>
          <xdr:colOff>257175</xdr:colOff>
          <xdr:row>701</xdr:row>
          <xdr:rowOff>266700</xdr:rowOff>
        </xdr:to>
        <xdr:sp macro="" textlink="">
          <xdr:nvSpPr>
            <xdr:cNvPr id="5483" name="Control 1387" hidden="1">
              <a:extLst>
                <a:ext uri="{63B3BB69-23CF-44E3-9099-C40C66FF867C}">
                  <a14:compatExt spid="_x0000_s5483"/>
                </a:ext>
                <a:ext uri="{FF2B5EF4-FFF2-40B4-BE49-F238E27FC236}">
                  <a16:creationId xmlns:a16="http://schemas.microsoft.com/office/drawing/2014/main" id="{F2B44DC8-2070-4336-9F73-C04609FC7F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701</xdr:row>
      <xdr:rowOff>0</xdr:rowOff>
    </xdr:from>
    <xdr:to>
      <xdr:col>10</xdr:col>
      <xdr:colOff>190500</xdr:colOff>
      <xdr:row>701</xdr:row>
      <xdr:rowOff>142875</xdr:rowOff>
    </xdr:to>
    <xdr:pic>
      <xdr:nvPicPr>
        <xdr:cNvPr id="1389" name="note692" descr="Note">
          <a:extLst>
            <a:ext uri="{FF2B5EF4-FFF2-40B4-BE49-F238E27FC236}">
              <a16:creationId xmlns:a16="http://schemas.microsoft.com/office/drawing/2014/main" id="{25EADCDF-8725-4715-BB70-97046EDF13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47790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702</xdr:row>
          <xdr:rowOff>0</xdr:rowOff>
        </xdr:from>
        <xdr:to>
          <xdr:col>4</xdr:col>
          <xdr:colOff>257175</xdr:colOff>
          <xdr:row>702</xdr:row>
          <xdr:rowOff>266700</xdr:rowOff>
        </xdr:to>
        <xdr:sp macro="" textlink="">
          <xdr:nvSpPr>
            <xdr:cNvPr id="5485" name="Control 1389" hidden="1">
              <a:extLst>
                <a:ext uri="{63B3BB69-23CF-44E3-9099-C40C66FF867C}">
                  <a14:compatExt spid="_x0000_s5485"/>
                </a:ext>
                <a:ext uri="{FF2B5EF4-FFF2-40B4-BE49-F238E27FC236}">
                  <a16:creationId xmlns:a16="http://schemas.microsoft.com/office/drawing/2014/main" id="{DDCFA518-680D-4E00-8D8F-856BAE111EC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702</xdr:row>
      <xdr:rowOff>0</xdr:rowOff>
    </xdr:from>
    <xdr:to>
      <xdr:col>10</xdr:col>
      <xdr:colOff>190500</xdr:colOff>
      <xdr:row>702</xdr:row>
      <xdr:rowOff>142875</xdr:rowOff>
    </xdr:to>
    <xdr:pic>
      <xdr:nvPicPr>
        <xdr:cNvPr id="1391" name="note693" descr="Note">
          <a:extLst>
            <a:ext uri="{FF2B5EF4-FFF2-40B4-BE49-F238E27FC236}">
              <a16:creationId xmlns:a16="http://schemas.microsoft.com/office/drawing/2014/main" id="{3332BEAF-4A26-424B-A91E-14A237008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53000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703</xdr:row>
          <xdr:rowOff>0</xdr:rowOff>
        </xdr:from>
        <xdr:to>
          <xdr:col>4</xdr:col>
          <xdr:colOff>257175</xdr:colOff>
          <xdr:row>703</xdr:row>
          <xdr:rowOff>266700</xdr:rowOff>
        </xdr:to>
        <xdr:sp macro="" textlink="">
          <xdr:nvSpPr>
            <xdr:cNvPr id="5487" name="Control 1391" hidden="1">
              <a:extLst>
                <a:ext uri="{63B3BB69-23CF-44E3-9099-C40C66FF867C}">
                  <a14:compatExt spid="_x0000_s5487"/>
                </a:ext>
                <a:ext uri="{FF2B5EF4-FFF2-40B4-BE49-F238E27FC236}">
                  <a16:creationId xmlns:a16="http://schemas.microsoft.com/office/drawing/2014/main" id="{F03470CE-5E59-4AA5-94E6-C481A706C64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703</xdr:row>
      <xdr:rowOff>0</xdr:rowOff>
    </xdr:from>
    <xdr:to>
      <xdr:col>10</xdr:col>
      <xdr:colOff>190500</xdr:colOff>
      <xdr:row>703</xdr:row>
      <xdr:rowOff>142875</xdr:rowOff>
    </xdr:to>
    <xdr:pic>
      <xdr:nvPicPr>
        <xdr:cNvPr id="1393" name="note694" descr="Note">
          <a:extLst>
            <a:ext uri="{FF2B5EF4-FFF2-40B4-BE49-F238E27FC236}">
              <a16:creationId xmlns:a16="http://schemas.microsoft.com/office/drawing/2014/main" id="{8763BB93-374C-4E57-BFED-37F266842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55486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704</xdr:row>
          <xdr:rowOff>0</xdr:rowOff>
        </xdr:from>
        <xdr:to>
          <xdr:col>4</xdr:col>
          <xdr:colOff>257175</xdr:colOff>
          <xdr:row>704</xdr:row>
          <xdr:rowOff>266700</xdr:rowOff>
        </xdr:to>
        <xdr:sp macro="" textlink="">
          <xdr:nvSpPr>
            <xdr:cNvPr id="5489" name="Control 1393" hidden="1">
              <a:extLst>
                <a:ext uri="{63B3BB69-23CF-44E3-9099-C40C66FF867C}">
                  <a14:compatExt spid="_x0000_s5489"/>
                </a:ext>
                <a:ext uri="{FF2B5EF4-FFF2-40B4-BE49-F238E27FC236}">
                  <a16:creationId xmlns:a16="http://schemas.microsoft.com/office/drawing/2014/main" id="{E122CB14-D996-4835-9FFF-1BA50E1E75C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704</xdr:row>
      <xdr:rowOff>0</xdr:rowOff>
    </xdr:from>
    <xdr:to>
      <xdr:col>10</xdr:col>
      <xdr:colOff>190500</xdr:colOff>
      <xdr:row>704</xdr:row>
      <xdr:rowOff>142875</xdr:rowOff>
    </xdr:to>
    <xdr:pic>
      <xdr:nvPicPr>
        <xdr:cNvPr id="1395" name="note695" descr="Note">
          <a:extLst>
            <a:ext uri="{FF2B5EF4-FFF2-40B4-BE49-F238E27FC236}">
              <a16:creationId xmlns:a16="http://schemas.microsoft.com/office/drawing/2014/main" id="{CE4D5FD4-0673-45AD-B30F-E77F62E26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60696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705</xdr:row>
          <xdr:rowOff>0</xdr:rowOff>
        </xdr:from>
        <xdr:to>
          <xdr:col>4</xdr:col>
          <xdr:colOff>257175</xdr:colOff>
          <xdr:row>705</xdr:row>
          <xdr:rowOff>266700</xdr:rowOff>
        </xdr:to>
        <xdr:sp macro="" textlink="">
          <xdr:nvSpPr>
            <xdr:cNvPr id="5491" name="Control 1395" hidden="1">
              <a:extLst>
                <a:ext uri="{63B3BB69-23CF-44E3-9099-C40C66FF867C}">
                  <a14:compatExt spid="_x0000_s5491"/>
                </a:ext>
                <a:ext uri="{FF2B5EF4-FFF2-40B4-BE49-F238E27FC236}">
                  <a16:creationId xmlns:a16="http://schemas.microsoft.com/office/drawing/2014/main" id="{399ADF82-FA72-4593-AE14-2CF8A90786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705</xdr:row>
      <xdr:rowOff>0</xdr:rowOff>
    </xdr:from>
    <xdr:to>
      <xdr:col>10</xdr:col>
      <xdr:colOff>190500</xdr:colOff>
      <xdr:row>705</xdr:row>
      <xdr:rowOff>142875</xdr:rowOff>
    </xdr:to>
    <xdr:pic>
      <xdr:nvPicPr>
        <xdr:cNvPr id="1397" name="note696" descr="Note">
          <a:extLst>
            <a:ext uri="{FF2B5EF4-FFF2-40B4-BE49-F238E27FC236}">
              <a16:creationId xmlns:a16="http://schemas.microsoft.com/office/drawing/2014/main" id="{F54CB4F0-1D7F-4AB4-A086-7873122096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65907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706</xdr:row>
          <xdr:rowOff>0</xdr:rowOff>
        </xdr:from>
        <xdr:to>
          <xdr:col>4</xdr:col>
          <xdr:colOff>257175</xdr:colOff>
          <xdr:row>706</xdr:row>
          <xdr:rowOff>266700</xdr:rowOff>
        </xdr:to>
        <xdr:sp macro="" textlink="">
          <xdr:nvSpPr>
            <xdr:cNvPr id="5493" name="Control 1397" hidden="1">
              <a:extLst>
                <a:ext uri="{63B3BB69-23CF-44E3-9099-C40C66FF867C}">
                  <a14:compatExt spid="_x0000_s5493"/>
                </a:ext>
                <a:ext uri="{FF2B5EF4-FFF2-40B4-BE49-F238E27FC236}">
                  <a16:creationId xmlns:a16="http://schemas.microsoft.com/office/drawing/2014/main" id="{64BB3D82-565E-4CF5-A17E-222FA2D51CA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706</xdr:row>
      <xdr:rowOff>0</xdr:rowOff>
    </xdr:from>
    <xdr:to>
      <xdr:col>10</xdr:col>
      <xdr:colOff>190500</xdr:colOff>
      <xdr:row>706</xdr:row>
      <xdr:rowOff>142875</xdr:rowOff>
    </xdr:to>
    <xdr:pic>
      <xdr:nvPicPr>
        <xdr:cNvPr id="1399" name="note697" descr="Note">
          <a:extLst>
            <a:ext uri="{FF2B5EF4-FFF2-40B4-BE49-F238E27FC236}">
              <a16:creationId xmlns:a16="http://schemas.microsoft.com/office/drawing/2014/main" id="{5C80E178-662E-4A3A-8290-61AAA97E1B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70869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707</xdr:row>
          <xdr:rowOff>0</xdr:rowOff>
        </xdr:from>
        <xdr:to>
          <xdr:col>4</xdr:col>
          <xdr:colOff>257175</xdr:colOff>
          <xdr:row>707</xdr:row>
          <xdr:rowOff>266700</xdr:rowOff>
        </xdr:to>
        <xdr:sp macro="" textlink="">
          <xdr:nvSpPr>
            <xdr:cNvPr id="5495" name="Control 1399" hidden="1">
              <a:extLst>
                <a:ext uri="{63B3BB69-23CF-44E3-9099-C40C66FF867C}">
                  <a14:compatExt spid="_x0000_s5495"/>
                </a:ext>
                <a:ext uri="{FF2B5EF4-FFF2-40B4-BE49-F238E27FC236}">
                  <a16:creationId xmlns:a16="http://schemas.microsoft.com/office/drawing/2014/main" id="{FA6C3311-C6D2-4E2A-9356-01A9F423FDA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707</xdr:row>
      <xdr:rowOff>0</xdr:rowOff>
    </xdr:from>
    <xdr:to>
      <xdr:col>10</xdr:col>
      <xdr:colOff>190500</xdr:colOff>
      <xdr:row>707</xdr:row>
      <xdr:rowOff>142875</xdr:rowOff>
    </xdr:to>
    <xdr:pic>
      <xdr:nvPicPr>
        <xdr:cNvPr id="1401" name="note698" descr="Note">
          <a:extLst>
            <a:ext uri="{FF2B5EF4-FFF2-40B4-BE49-F238E27FC236}">
              <a16:creationId xmlns:a16="http://schemas.microsoft.com/office/drawing/2014/main" id="{C887EEED-789A-4DC3-9A35-18D29D5B0A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75641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708</xdr:row>
          <xdr:rowOff>0</xdr:rowOff>
        </xdr:from>
        <xdr:to>
          <xdr:col>4</xdr:col>
          <xdr:colOff>257175</xdr:colOff>
          <xdr:row>708</xdr:row>
          <xdr:rowOff>266700</xdr:rowOff>
        </xdr:to>
        <xdr:sp macro="" textlink="">
          <xdr:nvSpPr>
            <xdr:cNvPr id="5497" name="Control 1401" hidden="1">
              <a:extLst>
                <a:ext uri="{63B3BB69-23CF-44E3-9099-C40C66FF867C}">
                  <a14:compatExt spid="_x0000_s5497"/>
                </a:ext>
                <a:ext uri="{FF2B5EF4-FFF2-40B4-BE49-F238E27FC236}">
                  <a16:creationId xmlns:a16="http://schemas.microsoft.com/office/drawing/2014/main" id="{1F9F018F-F331-42D3-A2F7-58E90B32614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708</xdr:row>
      <xdr:rowOff>0</xdr:rowOff>
    </xdr:from>
    <xdr:to>
      <xdr:col>10</xdr:col>
      <xdr:colOff>190500</xdr:colOff>
      <xdr:row>708</xdr:row>
      <xdr:rowOff>142875</xdr:rowOff>
    </xdr:to>
    <xdr:pic>
      <xdr:nvPicPr>
        <xdr:cNvPr id="1403" name="note699" descr="Note">
          <a:extLst>
            <a:ext uri="{FF2B5EF4-FFF2-40B4-BE49-F238E27FC236}">
              <a16:creationId xmlns:a16="http://schemas.microsoft.com/office/drawing/2014/main" id="{8A2B6C64-24AA-4644-A26A-07FAF3E202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79270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709</xdr:row>
          <xdr:rowOff>0</xdr:rowOff>
        </xdr:from>
        <xdr:to>
          <xdr:col>4</xdr:col>
          <xdr:colOff>257175</xdr:colOff>
          <xdr:row>709</xdr:row>
          <xdr:rowOff>266700</xdr:rowOff>
        </xdr:to>
        <xdr:sp macro="" textlink="">
          <xdr:nvSpPr>
            <xdr:cNvPr id="5499" name="Control 1403" hidden="1">
              <a:extLst>
                <a:ext uri="{63B3BB69-23CF-44E3-9099-C40C66FF867C}">
                  <a14:compatExt spid="_x0000_s5499"/>
                </a:ext>
                <a:ext uri="{FF2B5EF4-FFF2-40B4-BE49-F238E27FC236}">
                  <a16:creationId xmlns:a16="http://schemas.microsoft.com/office/drawing/2014/main" id="{8B5E6F79-FB98-4726-B294-8923E2726CD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709</xdr:row>
      <xdr:rowOff>0</xdr:rowOff>
    </xdr:from>
    <xdr:to>
      <xdr:col>10</xdr:col>
      <xdr:colOff>190500</xdr:colOff>
      <xdr:row>709</xdr:row>
      <xdr:rowOff>142875</xdr:rowOff>
    </xdr:to>
    <xdr:pic>
      <xdr:nvPicPr>
        <xdr:cNvPr id="1405" name="note700" descr="Note">
          <a:extLst>
            <a:ext uri="{FF2B5EF4-FFF2-40B4-BE49-F238E27FC236}">
              <a16:creationId xmlns:a16="http://schemas.microsoft.com/office/drawing/2014/main" id="{5236257E-AF72-4E77-BF09-8DA434BA0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84042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710</xdr:row>
          <xdr:rowOff>0</xdr:rowOff>
        </xdr:from>
        <xdr:to>
          <xdr:col>4</xdr:col>
          <xdr:colOff>257175</xdr:colOff>
          <xdr:row>710</xdr:row>
          <xdr:rowOff>266700</xdr:rowOff>
        </xdr:to>
        <xdr:sp macro="" textlink="">
          <xdr:nvSpPr>
            <xdr:cNvPr id="5501" name="Control 1405" hidden="1">
              <a:extLst>
                <a:ext uri="{63B3BB69-23CF-44E3-9099-C40C66FF867C}">
                  <a14:compatExt spid="_x0000_s5501"/>
                </a:ext>
                <a:ext uri="{FF2B5EF4-FFF2-40B4-BE49-F238E27FC236}">
                  <a16:creationId xmlns:a16="http://schemas.microsoft.com/office/drawing/2014/main" id="{98D5BF58-DF58-480B-B8A8-3804ABAC778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710</xdr:row>
      <xdr:rowOff>0</xdr:rowOff>
    </xdr:from>
    <xdr:to>
      <xdr:col>10</xdr:col>
      <xdr:colOff>190500</xdr:colOff>
      <xdr:row>710</xdr:row>
      <xdr:rowOff>142875</xdr:rowOff>
    </xdr:to>
    <xdr:pic>
      <xdr:nvPicPr>
        <xdr:cNvPr id="1407" name="note701" descr="Note">
          <a:extLst>
            <a:ext uri="{FF2B5EF4-FFF2-40B4-BE49-F238E27FC236}">
              <a16:creationId xmlns:a16="http://schemas.microsoft.com/office/drawing/2014/main" id="{1692D26B-F4CC-496F-B0DE-CB2DA01CF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89252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711</xdr:row>
          <xdr:rowOff>0</xdr:rowOff>
        </xdr:from>
        <xdr:to>
          <xdr:col>4</xdr:col>
          <xdr:colOff>257175</xdr:colOff>
          <xdr:row>711</xdr:row>
          <xdr:rowOff>266700</xdr:rowOff>
        </xdr:to>
        <xdr:sp macro="" textlink="">
          <xdr:nvSpPr>
            <xdr:cNvPr id="5503" name="Control 1407" hidden="1">
              <a:extLst>
                <a:ext uri="{63B3BB69-23CF-44E3-9099-C40C66FF867C}">
                  <a14:compatExt spid="_x0000_s5503"/>
                </a:ext>
                <a:ext uri="{FF2B5EF4-FFF2-40B4-BE49-F238E27FC236}">
                  <a16:creationId xmlns:a16="http://schemas.microsoft.com/office/drawing/2014/main" id="{221C0797-49F9-43E0-9D32-DC1CED075EF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711</xdr:row>
      <xdr:rowOff>0</xdr:rowOff>
    </xdr:from>
    <xdr:to>
      <xdr:col>10</xdr:col>
      <xdr:colOff>190500</xdr:colOff>
      <xdr:row>711</xdr:row>
      <xdr:rowOff>142875</xdr:rowOff>
    </xdr:to>
    <xdr:pic>
      <xdr:nvPicPr>
        <xdr:cNvPr id="1409" name="note702" descr="Note">
          <a:extLst>
            <a:ext uri="{FF2B5EF4-FFF2-40B4-BE49-F238E27FC236}">
              <a16:creationId xmlns:a16="http://schemas.microsoft.com/office/drawing/2014/main" id="{81F97035-8371-4D20-8C3A-DF96404FE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934533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712</xdr:row>
          <xdr:rowOff>0</xdr:rowOff>
        </xdr:from>
        <xdr:to>
          <xdr:col>4</xdr:col>
          <xdr:colOff>257175</xdr:colOff>
          <xdr:row>712</xdr:row>
          <xdr:rowOff>266700</xdr:rowOff>
        </xdr:to>
        <xdr:sp macro="" textlink="">
          <xdr:nvSpPr>
            <xdr:cNvPr id="5505" name="Control 1409" hidden="1">
              <a:extLst>
                <a:ext uri="{63B3BB69-23CF-44E3-9099-C40C66FF867C}">
                  <a14:compatExt spid="_x0000_s5505"/>
                </a:ext>
                <a:ext uri="{FF2B5EF4-FFF2-40B4-BE49-F238E27FC236}">
                  <a16:creationId xmlns:a16="http://schemas.microsoft.com/office/drawing/2014/main" id="{91B65C64-2501-49B5-B017-619A074FCFA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712</xdr:row>
      <xdr:rowOff>0</xdr:rowOff>
    </xdr:from>
    <xdr:to>
      <xdr:col>10</xdr:col>
      <xdr:colOff>190500</xdr:colOff>
      <xdr:row>712</xdr:row>
      <xdr:rowOff>142875</xdr:rowOff>
    </xdr:to>
    <xdr:pic>
      <xdr:nvPicPr>
        <xdr:cNvPr id="1411" name="note703" descr="Note">
          <a:extLst>
            <a:ext uri="{FF2B5EF4-FFF2-40B4-BE49-F238E27FC236}">
              <a16:creationId xmlns:a16="http://schemas.microsoft.com/office/drawing/2014/main" id="{DA6C12F8-DF27-473D-B0EF-FE432AC03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93843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713</xdr:row>
          <xdr:rowOff>0</xdr:rowOff>
        </xdr:from>
        <xdr:to>
          <xdr:col>4</xdr:col>
          <xdr:colOff>257175</xdr:colOff>
          <xdr:row>713</xdr:row>
          <xdr:rowOff>266700</xdr:rowOff>
        </xdr:to>
        <xdr:sp macro="" textlink="">
          <xdr:nvSpPr>
            <xdr:cNvPr id="5507" name="Control 1411" hidden="1">
              <a:extLst>
                <a:ext uri="{63B3BB69-23CF-44E3-9099-C40C66FF867C}">
                  <a14:compatExt spid="_x0000_s5507"/>
                </a:ext>
                <a:ext uri="{FF2B5EF4-FFF2-40B4-BE49-F238E27FC236}">
                  <a16:creationId xmlns:a16="http://schemas.microsoft.com/office/drawing/2014/main" id="{78E7DEB4-AFBA-49B7-8C4D-496B2E2C29C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713</xdr:row>
      <xdr:rowOff>0</xdr:rowOff>
    </xdr:from>
    <xdr:to>
      <xdr:col>10</xdr:col>
      <xdr:colOff>190500</xdr:colOff>
      <xdr:row>713</xdr:row>
      <xdr:rowOff>142875</xdr:rowOff>
    </xdr:to>
    <xdr:pic>
      <xdr:nvPicPr>
        <xdr:cNvPr id="1413" name="note704" descr="Note">
          <a:extLst>
            <a:ext uri="{FF2B5EF4-FFF2-40B4-BE49-F238E27FC236}">
              <a16:creationId xmlns:a16="http://schemas.microsoft.com/office/drawing/2014/main" id="{F2CB6E09-C2E6-4F18-AA48-8B68B82F3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098806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714</xdr:row>
          <xdr:rowOff>0</xdr:rowOff>
        </xdr:from>
        <xdr:to>
          <xdr:col>4</xdr:col>
          <xdr:colOff>257175</xdr:colOff>
          <xdr:row>714</xdr:row>
          <xdr:rowOff>266700</xdr:rowOff>
        </xdr:to>
        <xdr:sp macro="" textlink="">
          <xdr:nvSpPr>
            <xdr:cNvPr id="5509" name="Control 1413" hidden="1">
              <a:extLst>
                <a:ext uri="{63B3BB69-23CF-44E3-9099-C40C66FF867C}">
                  <a14:compatExt spid="_x0000_s5509"/>
                </a:ext>
                <a:ext uri="{FF2B5EF4-FFF2-40B4-BE49-F238E27FC236}">
                  <a16:creationId xmlns:a16="http://schemas.microsoft.com/office/drawing/2014/main" id="{C5DFB638-90FC-42E9-9BBD-CA7AD13AA7D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714</xdr:row>
      <xdr:rowOff>0</xdr:rowOff>
    </xdr:from>
    <xdr:to>
      <xdr:col>10</xdr:col>
      <xdr:colOff>190500</xdr:colOff>
      <xdr:row>714</xdr:row>
      <xdr:rowOff>142875</xdr:rowOff>
    </xdr:to>
    <xdr:pic>
      <xdr:nvPicPr>
        <xdr:cNvPr id="1415" name="note705" descr="Note">
          <a:extLst>
            <a:ext uri="{FF2B5EF4-FFF2-40B4-BE49-F238E27FC236}">
              <a16:creationId xmlns:a16="http://schemas.microsoft.com/office/drawing/2014/main" id="{94B26F20-3D48-401A-99E3-1E27C133E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04016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715</xdr:row>
          <xdr:rowOff>0</xdr:rowOff>
        </xdr:from>
        <xdr:to>
          <xdr:col>4</xdr:col>
          <xdr:colOff>257175</xdr:colOff>
          <xdr:row>715</xdr:row>
          <xdr:rowOff>266700</xdr:rowOff>
        </xdr:to>
        <xdr:sp macro="" textlink="">
          <xdr:nvSpPr>
            <xdr:cNvPr id="5511" name="Control 1415" hidden="1">
              <a:extLst>
                <a:ext uri="{63B3BB69-23CF-44E3-9099-C40C66FF867C}">
                  <a14:compatExt spid="_x0000_s5511"/>
                </a:ext>
                <a:ext uri="{FF2B5EF4-FFF2-40B4-BE49-F238E27FC236}">
                  <a16:creationId xmlns:a16="http://schemas.microsoft.com/office/drawing/2014/main" id="{B10D26FD-6C48-42A8-880A-7CA8D89BDE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715</xdr:row>
      <xdr:rowOff>0</xdr:rowOff>
    </xdr:from>
    <xdr:to>
      <xdr:col>10</xdr:col>
      <xdr:colOff>190500</xdr:colOff>
      <xdr:row>715</xdr:row>
      <xdr:rowOff>142875</xdr:rowOff>
    </xdr:to>
    <xdr:pic>
      <xdr:nvPicPr>
        <xdr:cNvPr id="1417" name="note706" descr="Note">
          <a:extLst>
            <a:ext uri="{FF2B5EF4-FFF2-40B4-BE49-F238E27FC236}">
              <a16:creationId xmlns:a16="http://schemas.microsoft.com/office/drawing/2014/main" id="{6D936AB8-5027-41E6-8D80-8E4D5443B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09226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716</xdr:row>
          <xdr:rowOff>0</xdr:rowOff>
        </xdr:from>
        <xdr:to>
          <xdr:col>4</xdr:col>
          <xdr:colOff>257175</xdr:colOff>
          <xdr:row>716</xdr:row>
          <xdr:rowOff>266700</xdr:rowOff>
        </xdr:to>
        <xdr:sp macro="" textlink="">
          <xdr:nvSpPr>
            <xdr:cNvPr id="5513" name="Control 1417" hidden="1">
              <a:extLst>
                <a:ext uri="{63B3BB69-23CF-44E3-9099-C40C66FF867C}">
                  <a14:compatExt spid="_x0000_s5513"/>
                </a:ext>
                <a:ext uri="{FF2B5EF4-FFF2-40B4-BE49-F238E27FC236}">
                  <a16:creationId xmlns:a16="http://schemas.microsoft.com/office/drawing/2014/main" id="{8C5A18FF-826A-4892-A4D2-CC389480360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716</xdr:row>
      <xdr:rowOff>0</xdr:rowOff>
    </xdr:from>
    <xdr:to>
      <xdr:col>10</xdr:col>
      <xdr:colOff>190500</xdr:colOff>
      <xdr:row>716</xdr:row>
      <xdr:rowOff>142875</xdr:rowOff>
    </xdr:to>
    <xdr:pic>
      <xdr:nvPicPr>
        <xdr:cNvPr id="1419" name="note707" descr="Note">
          <a:extLst>
            <a:ext uri="{FF2B5EF4-FFF2-40B4-BE49-F238E27FC236}">
              <a16:creationId xmlns:a16="http://schemas.microsoft.com/office/drawing/2014/main" id="{082E307F-6C52-4CED-8B6E-0B0793879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13046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717</xdr:row>
          <xdr:rowOff>0</xdr:rowOff>
        </xdr:from>
        <xdr:to>
          <xdr:col>4</xdr:col>
          <xdr:colOff>257175</xdr:colOff>
          <xdr:row>717</xdr:row>
          <xdr:rowOff>266700</xdr:rowOff>
        </xdr:to>
        <xdr:sp macro="" textlink="">
          <xdr:nvSpPr>
            <xdr:cNvPr id="5515" name="Control 1419" hidden="1">
              <a:extLst>
                <a:ext uri="{63B3BB69-23CF-44E3-9099-C40C66FF867C}">
                  <a14:compatExt spid="_x0000_s5515"/>
                </a:ext>
                <a:ext uri="{FF2B5EF4-FFF2-40B4-BE49-F238E27FC236}">
                  <a16:creationId xmlns:a16="http://schemas.microsoft.com/office/drawing/2014/main" id="{4B8CD7AA-92AE-4127-B846-FD90BCFFD0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717</xdr:row>
      <xdr:rowOff>0</xdr:rowOff>
    </xdr:from>
    <xdr:to>
      <xdr:col>10</xdr:col>
      <xdr:colOff>190500</xdr:colOff>
      <xdr:row>717</xdr:row>
      <xdr:rowOff>142875</xdr:rowOff>
    </xdr:to>
    <xdr:pic>
      <xdr:nvPicPr>
        <xdr:cNvPr id="1421" name="note708" descr="Note">
          <a:extLst>
            <a:ext uri="{FF2B5EF4-FFF2-40B4-BE49-F238E27FC236}">
              <a16:creationId xmlns:a16="http://schemas.microsoft.com/office/drawing/2014/main" id="{15A2F67D-76B8-4BAC-937B-9B9E7781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18256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718</xdr:row>
          <xdr:rowOff>0</xdr:rowOff>
        </xdr:from>
        <xdr:to>
          <xdr:col>4</xdr:col>
          <xdr:colOff>257175</xdr:colOff>
          <xdr:row>718</xdr:row>
          <xdr:rowOff>266700</xdr:rowOff>
        </xdr:to>
        <xdr:sp macro="" textlink="">
          <xdr:nvSpPr>
            <xdr:cNvPr id="5517" name="Control 1421" hidden="1">
              <a:extLst>
                <a:ext uri="{63B3BB69-23CF-44E3-9099-C40C66FF867C}">
                  <a14:compatExt spid="_x0000_s5517"/>
                </a:ext>
                <a:ext uri="{FF2B5EF4-FFF2-40B4-BE49-F238E27FC236}">
                  <a16:creationId xmlns:a16="http://schemas.microsoft.com/office/drawing/2014/main" id="{6D52FB24-BFA6-48E3-84DA-9F9C522FE94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718</xdr:row>
      <xdr:rowOff>0</xdr:rowOff>
    </xdr:from>
    <xdr:to>
      <xdr:col>10</xdr:col>
      <xdr:colOff>190500</xdr:colOff>
      <xdr:row>718</xdr:row>
      <xdr:rowOff>142875</xdr:rowOff>
    </xdr:to>
    <xdr:pic>
      <xdr:nvPicPr>
        <xdr:cNvPr id="1423" name="note709" descr="Note">
          <a:extLst>
            <a:ext uri="{FF2B5EF4-FFF2-40B4-BE49-F238E27FC236}">
              <a16:creationId xmlns:a16="http://schemas.microsoft.com/office/drawing/2014/main" id="{2A046FD3-A3C9-4093-9C87-2F2B47A2D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22075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719</xdr:row>
          <xdr:rowOff>0</xdr:rowOff>
        </xdr:from>
        <xdr:to>
          <xdr:col>4</xdr:col>
          <xdr:colOff>257175</xdr:colOff>
          <xdr:row>719</xdr:row>
          <xdr:rowOff>266700</xdr:rowOff>
        </xdr:to>
        <xdr:sp macro="" textlink="">
          <xdr:nvSpPr>
            <xdr:cNvPr id="5519" name="Control 1423" hidden="1">
              <a:extLst>
                <a:ext uri="{63B3BB69-23CF-44E3-9099-C40C66FF867C}">
                  <a14:compatExt spid="_x0000_s5519"/>
                </a:ext>
                <a:ext uri="{FF2B5EF4-FFF2-40B4-BE49-F238E27FC236}">
                  <a16:creationId xmlns:a16="http://schemas.microsoft.com/office/drawing/2014/main" id="{580D6D31-99C9-4D1D-8FA2-1192D5C8892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719</xdr:row>
      <xdr:rowOff>0</xdr:rowOff>
    </xdr:from>
    <xdr:to>
      <xdr:col>10</xdr:col>
      <xdr:colOff>190500</xdr:colOff>
      <xdr:row>719</xdr:row>
      <xdr:rowOff>142875</xdr:rowOff>
    </xdr:to>
    <xdr:pic>
      <xdr:nvPicPr>
        <xdr:cNvPr id="1425" name="note710" descr="Note">
          <a:extLst>
            <a:ext uri="{FF2B5EF4-FFF2-40B4-BE49-F238E27FC236}">
              <a16:creationId xmlns:a16="http://schemas.microsoft.com/office/drawing/2014/main" id="{4D77B965-E5D4-49E9-8C96-A179967A9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27038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720</xdr:row>
          <xdr:rowOff>0</xdr:rowOff>
        </xdr:from>
        <xdr:to>
          <xdr:col>4</xdr:col>
          <xdr:colOff>257175</xdr:colOff>
          <xdr:row>720</xdr:row>
          <xdr:rowOff>266700</xdr:rowOff>
        </xdr:to>
        <xdr:sp macro="" textlink="">
          <xdr:nvSpPr>
            <xdr:cNvPr id="5521" name="Control 1425" hidden="1">
              <a:extLst>
                <a:ext uri="{63B3BB69-23CF-44E3-9099-C40C66FF867C}">
                  <a14:compatExt spid="_x0000_s5521"/>
                </a:ext>
                <a:ext uri="{FF2B5EF4-FFF2-40B4-BE49-F238E27FC236}">
                  <a16:creationId xmlns:a16="http://schemas.microsoft.com/office/drawing/2014/main" id="{3331396C-A404-46FD-B62E-FBAFE9A6D9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720</xdr:row>
      <xdr:rowOff>0</xdr:rowOff>
    </xdr:from>
    <xdr:to>
      <xdr:col>10</xdr:col>
      <xdr:colOff>190500</xdr:colOff>
      <xdr:row>720</xdr:row>
      <xdr:rowOff>142875</xdr:rowOff>
    </xdr:to>
    <xdr:pic>
      <xdr:nvPicPr>
        <xdr:cNvPr id="1427" name="note711" descr="Note">
          <a:extLst>
            <a:ext uri="{FF2B5EF4-FFF2-40B4-BE49-F238E27FC236}">
              <a16:creationId xmlns:a16="http://schemas.microsoft.com/office/drawing/2014/main" id="{7F166FB7-166F-4F04-95F9-32B65D786F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32248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721</xdr:row>
          <xdr:rowOff>0</xdr:rowOff>
        </xdr:from>
        <xdr:to>
          <xdr:col>4</xdr:col>
          <xdr:colOff>257175</xdr:colOff>
          <xdr:row>721</xdr:row>
          <xdr:rowOff>266700</xdr:rowOff>
        </xdr:to>
        <xdr:sp macro="" textlink="">
          <xdr:nvSpPr>
            <xdr:cNvPr id="5523" name="Control 1427" hidden="1">
              <a:extLst>
                <a:ext uri="{63B3BB69-23CF-44E3-9099-C40C66FF867C}">
                  <a14:compatExt spid="_x0000_s5523"/>
                </a:ext>
                <a:ext uri="{FF2B5EF4-FFF2-40B4-BE49-F238E27FC236}">
                  <a16:creationId xmlns:a16="http://schemas.microsoft.com/office/drawing/2014/main" id="{1718CF7A-24B2-46B5-9C30-2B69DEC741D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721</xdr:row>
      <xdr:rowOff>0</xdr:rowOff>
    </xdr:from>
    <xdr:to>
      <xdr:col>10</xdr:col>
      <xdr:colOff>190500</xdr:colOff>
      <xdr:row>721</xdr:row>
      <xdr:rowOff>142875</xdr:rowOff>
    </xdr:to>
    <xdr:pic>
      <xdr:nvPicPr>
        <xdr:cNvPr id="1429" name="note712" descr="Note">
          <a:extLst>
            <a:ext uri="{FF2B5EF4-FFF2-40B4-BE49-F238E27FC236}">
              <a16:creationId xmlns:a16="http://schemas.microsoft.com/office/drawing/2014/main" id="{53246AF9-23CD-4AD8-8381-7EB456B57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36258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722</xdr:row>
          <xdr:rowOff>0</xdr:rowOff>
        </xdr:from>
        <xdr:to>
          <xdr:col>4</xdr:col>
          <xdr:colOff>257175</xdr:colOff>
          <xdr:row>722</xdr:row>
          <xdr:rowOff>266700</xdr:rowOff>
        </xdr:to>
        <xdr:sp macro="" textlink="">
          <xdr:nvSpPr>
            <xdr:cNvPr id="5525" name="Control 1429" hidden="1">
              <a:extLst>
                <a:ext uri="{63B3BB69-23CF-44E3-9099-C40C66FF867C}">
                  <a14:compatExt spid="_x0000_s5525"/>
                </a:ext>
                <a:ext uri="{FF2B5EF4-FFF2-40B4-BE49-F238E27FC236}">
                  <a16:creationId xmlns:a16="http://schemas.microsoft.com/office/drawing/2014/main" id="{7F86C911-6E24-452B-82AC-187D588FD0F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722</xdr:row>
      <xdr:rowOff>0</xdr:rowOff>
    </xdr:from>
    <xdr:to>
      <xdr:col>10</xdr:col>
      <xdr:colOff>190500</xdr:colOff>
      <xdr:row>722</xdr:row>
      <xdr:rowOff>142875</xdr:rowOff>
    </xdr:to>
    <xdr:pic>
      <xdr:nvPicPr>
        <xdr:cNvPr id="1431" name="note713" descr="Note">
          <a:extLst>
            <a:ext uri="{FF2B5EF4-FFF2-40B4-BE49-F238E27FC236}">
              <a16:creationId xmlns:a16="http://schemas.microsoft.com/office/drawing/2014/main" id="{0B01077E-AA0C-4938-B5CB-93EF9C48C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41468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723</xdr:row>
          <xdr:rowOff>0</xdr:rowOff>
        </xdr:from>
        <xdr:to>
          <xdr:col>4</xdr:col>
          <xdr:colOff>257175</xdr:colOff>
          <xdr:row>723</xdr:row>
          <xdr:rowOff>266700</xdr:rowOff>
        </xdr:to>
        <xdr:sp macro="" textlink="">
          <xdr:nvSpPr>
            <xdr:cNvPr id="5527" name="Control 1431" hidden="1">
              <a:extLst>
                <a:ext uri="{63B3BB69-23CF-44E3-9099-C40C66FF867C}">
                  <a14:compatExt spid="_x0000_s5527"/>
                </a:ext>
                <a:ext uri="{FF2B5EF4-FFF2-40B4-BE49-F238E27FC236}">
                  <a16:creationId xmlns:a16="http://schemas.microsoft.com/office/drawing/2014/main" id="{C6FACF22-83BA-4B35-9366-6A7B7152D3A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723</xdr:row>
      <xdr:rowOff>0</xdr:rowOff>
    </xdr:from>
    <xdr:to>
      <xdr:col>10</xdr:col>
      <xdr:colOff>190500</xdr:colOff>
      <xdr:row>723</xdr:row>
      <xdr:rowOff>142875</xdr:rowOff>
    </xdr:to>
    <xdr:pic>
      <xdr:nvPicPr>
        <xdr:cNvPr id="1433" name="note714" descr="Note">
          <a:extLst>
            <a:ext uri="{FF2B5EF4-FFF2-40B4-BE49-F238E27FC236}">
              <a16:creationId xmlns:a16="http://schemas.microsoft.com/office/drawing/2014/main" id="{5B8A6CEB-7824-432E-A443-762FED35B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466790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724</xdr:row>
          <xdr:rowOff>0</xdr:rowOff>
        </xdr:from>
        <xdr:to>
          <xdr:col>4</xdr:col>
          <xdr:colOff>257175</xdr:colOff>
          <xdr:row>724</xdr:row>
          <xdr:rowOff>266700</xdr:rowOff>
        </xdr:to>
        <xdr:sp macro="" textlink="">
          <xdr:nvSpPr>
            <xdr:cNvPr id="5529" name="Control 1433" hidden="1">
              <a:extLst>
                <a:ext uri="{63B3BB69-23CF-44E3-9099-C40C66FF867C}">
                  <a14:compatExt spid="_x0000_s5529"/>
                </a:ext>
                <a:ext uri="{FF2B5EF4-FFF2-40B4-BE49-F238E27FC236}">
                  <a16:creationId xmlns:a16="http://schemas.microsoft.com/office/drawing/2014/main" id="{18F1C993-20DA-4626-B571-4D0B4979214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724</xdr:row>
      <xdr:rowOff>0</xdr:rowOff>
    </xdr:from>
    <xdr:to>
      <xdr:col>10</xdr:col>
      <xdr:colOff>190500</xdr:colOff>
      <xdr:row>724</xdr:row>
      <xdr:rowOff>142875</xdr:rowOff>
    </xdr:to>
    <xdr:pic>
      <xdr:nvPicPr>
        <xdr:cNvPr id="1435" name="note715" descr="Note">
          <a:extLst>
            <a:ext uri="{FF2B5EF4-FFF2-40B4-BE49-F238E27FC236}">
              <a16:creationId xmlns:a16="http://schemas.microsoft.com/office/drawing/2014/main" id="{F7F1D85F-2CEB-4A45-AD38-896C6DEFB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51889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725</xdr:row>
          <xdr:rowOff>0</xdr:rowOff>
        </xdr:from>
        <xdr:to>
          <xdr:col>4</xdr:col>
          <xdr:colOff>257175</xdr:colOff>
          <xdr:row>725</xdr:row>
          <xdr:rowOff>266700</xdr:rowOff>
        </xdr:to>
        <xdr:sp macro="" textlink="">
          <xdr:nvSpPr>
            <xdr:cNvPr id="5531" name="Control 1435" hidden="1">
              <a:extLst>
                <a:ext uri="{63B3BB69-23CF-44E3-9099-C40C66FF867C}">
                  <a14:compatExt spid="_x0000_s5531"/>
                </a:ext>
                <a:ext uri="{FF2B5EF4-FFF2-40B4-BE49-F238E27FC236}">
                  <a16:creationId xmlns:a16="http://schemas.microsoft.com/office/drawing/2014/main" id="{F68DF47F-C26C-4F78-B279-4216C96B35F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725</xdr:row>
      <xdr:rowOff>0</xdr:rowOff>
    </xdr:from>
    <xdr:to>
      <xdr:col>10</xdr:col>
      <xdr:colOff>190500</xdr:colOff>
      <xdr:row>725</xdr:row>
      <xdr:rowOff>142875</xdr:rowOff>
    </xdr:to>
    <xdr:pic>
      <xdr:nvPicPr>
        <xdr:cNvPr id="1437" name="note716" descr="Note">
          <a:extLst>
            <a:ext uri="{FF2B5EF4-FFF2-40B4-BE49-F238E27FC236}">
              <a16:creationId xmlns:a16="http://schemas.microsoft.com/office/drawing/2014/main" id="{E6984598-455D-4765-B69E-3AB672C333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57099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726</xdr:row>
          <xdr:rowOff>0</xdr:rowOff>
        </xdr:from>
        <xdr:to>
          <xdr:col>4</xdr:col>
          <xdr:colOff>257175</xdr:colOff>
          <xdr:row>726</xdr:row>
          <xdr:rowOff>266700</xdr:rowOff>
        </xdr:to>
        <xdr:sp macro="" textlink="">
          <xdr:nvSpPr>
            <xdr:cNvPr id="5533" name="Control 1437" hidden="1">
              <a:extLst>
                <a:ext uri="{63B3BB69-23CF-44E3-9099-C40C66FF867C}">
                  <a14:compatExt spid="_x0000_s5533"/>
                </a:ext>
                <a:ext uri="{FF2B5EF4-FFF2-40B4-BE49-F238E27FC236}">
                  <a16:creationId xmlns:a16="http://schemas.microsoft.com/office/drawing/2014/main" id="{4A1B0A4D-3BCF-4F46-BBA5-6F296CAD265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726</xdr:row>
      <xdr:rowOff>0</xdr:rowOff>
    </xdr:from>
    <xdr:to>
      <xdr:col>10</xdr:col>
      <xdr:colOff>190500</xdr:colOff>
      <xdr:row>726</xdr:row>
      <xdr:rowOff>142875</xdr:rowOff>
    </xdr:to>
    <xdr:pic>
      <xdr:nvPicPr>
        <xdr:cNvPr id="1439" name="note717" descr="Note">
          <a:extLst>
            <a:ext uri="{FF2B5EF4-FFF2-40B4-BE49-F238E27FC236}">
              <a16:creationId xmlns:a16="http://schemas.microsoft.com/office/drawing/2014/main" id="{02B3C37C-D6C6-4A3E-8C10-234BC99FE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59013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727</xdr:row>
          <xdr:rowOff>0</xdr:rowOff>
        </xdr:from>
        <xdr:to>
          <xdr:col>4</xdr:col>
          <xdr:colOff>257175</xdr:colOff>
          <xdr:row>727</xdr:row>
          <xdr:rowOff>266700</xdr:rowOff>
        </xdr:to>
        <xdr:sp macro="" textlink="">
          <xdr:nvSpPr>
            <xdr:cNvPr id="5535" name="Control 1439" hidden="1">
              <a:extLst>
                <a:ext uri="{63B3BB69-23CF-44E3-9099-C40C66FF867C}">
                  <a14:compatExt spid="_x0000_s5535"/>
                </a:ext>
                <a:ext uri="{FF2B5EF4-FFF2-40B4-BE49-F238E27FC236}">
                  <a16:creationId xmlns:a16="http://schemas.microsoft.com/office/drawing/2014/main" id="{1339D91A-C13A-4C37-9A18-654A9D965A0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727</xdr:row>
      <xdr:rowOff>0</xdr:rowOff>
    </xdr:from>
    <xdr:to>
      <xdr:col>10</xdr:col>
      <xdr:colOff>190500</xdr:colOff>
      <xdr:row>727</xdr:row>
      <xdr:rowOff>142875</xdr:rowOff>
    </xdr:to>
    <xdr:pic>
      <xdr:nvPicPr>
        <xdr:cNvPr id="1441" name="note718" descr="Note">
          <a:extLst>
            <a:ext uri="{FF2B5EF4-FFF2-40B4-BE49-F238E27FC236}">
              <a16:creationId xmlns:a16="http://schemas.microsoft.com/office/drawing/2014/main" id="{ED30765A-4A20-4C99-B371-D477CF5CC6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64224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728</xdr:row>
          <xdr:rowOff>0</xdr:rowOff>
        </xdr:from>
        <xdr:to>
          <xdr:col>4</xdr:col>
          <xdr:colOff>257175</xdr:colOff>
          <xdr:row>728</xdr:row>
          <xdr:rowOff>266700</xdr:rowOff>
        </xdr:to>
        <xdr:sp macro="" textlink="">
          <xdr:nvSpPr>
            <xdr:cNvPr id="5537" name="Control 1441" hidden="1">
              <a:extLst>
                <a:ext uri="{63B3BB69-23CF-44E3-9099-C40C66FF867C}">
                  <a14:compatExt spid="_x0000_s5537"/>
                </a:ext>
                <a:ext uri="{FF2B5EF4-FFF2-40B4-BE49-F238E27FC236}">
                  <a16:creationId xmlns:a16="http://schemas.microsoft.com/office/drawing/2014/main" id="{B531CA2C-EC6F-47D2-B478-CA5FE3C1DEB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728</xdr:row>
      <xdr:rowOff>0</xdr:rowOff>
    </xdr:from>
    <xdr:to>
      <xdr:col>10</xdr:col>
      <xdr:colOff>190500</xdr:colOff>
      <xdr:row>728</xdr:row>
      <xdr:rowOff>142875</xdr:rowOff>
    </xdr:to>
    <xdr:pic>
      <xdr:nvPicPr>
        <xdr:cNvPr id="1443" name="note719" descr="Note">
          <a:extLst>
            <a:ext uri="{FF2B5EF4-FFF2-40B4-BE49-F238E27FC236}">
              <a16:creationId xmlns:a16="http://schemas.microsoft.com/office/drawing/2014/main" id="{FE14DCD1-EDF8-4FEB-90D3-921971C5DC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69434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729</xdr:row>
          <xdr:rowOff>0</xdr:rowOff>
        </xdr:from>
        <xdr:to>
          <xdr:col>4</xdr:col>
          <xdr:colOff>257175</xdr:colOff>
          <xdr:row>729</xdr:row>
          <xdr:rowOff>266700</xdr:rowOff>
        </xdr:to>
        <xdr:sp macro="" textlink="">
          <xdr:nvSpPr>
            <xdr:cNvPr id="5539" name="Control 1443" hidden="1">
              <a:extLst>
                <a:ext uri="{63B3BB69-23CF-44E3-9099-C40C66FF867C}">
                  <a14:compatExt spid="_x0000_s5539"/>
                </a:ext>
                <a:ext uri="{FF2B5EF4-FFF2-40B4-BE49-F238E27FC236}">
                  <a16:creationId xmlns:a16="http://schemas.microsoft.com/office/drawing/2014/main" id="{A254EA9F-396A-4BB3-BD6A-FB7DF6A623C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729</xdr:row>
      <xdr:rowOff>0</xdr:rowOff>
    </xdr:from>
    <xdr:to>
      <xdr:col>10</xdr:col>
      <xdr:colOff>190500</xdr:colOff>
      <xdr:row>729</xdr:row>
      <xdr:rowOff>142875</xdr:rowOff>
    </xdr:to>
    <xdr:pic>
      <xdr:nvPicPr>
        <xdr:cNvPr id="1445" name="note720" descr="Note">
          <a:extLst>
            <a:ext uri="{FF2B5EF4-FFF2-40B4-BE49-F238E27FC236}">
              <a16:creationId xmlns:a16="http://schemas.microsoft.com/office/drawing/2014/main" id="{CC4A284E-7136-46A7-B176-7610DCDDF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74644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730</xdr:row>
          <xdr:rowOff>0</xdr:rowOff>
        </xdr:from>
        <xdr:to>
          <xdr:col>4</xdr:col>
          <xdr:colOff>257175</xdr:colOff>
          <xdr:row>730</xdr:row>
          <xdr:rowOff>266700</xdr:rowOff>
        </xdr:to>
        <xdr:sp macro="" textlink="">
          <xdr:nvSpPr>
            <xdr:cNvPr id="5541" name="Control 1445" hidden="1">
              <a:extLst>
                <a:ext uri="{63B3BB69-23CF-44E3-9099-C40C66FF867C}">
                  <a14:compatExt spid="_x0000_s5541"/>
                </a:ext>
                <a:ext uri="{FF2B5EF4-FFF2-40B4-BE49-F238E27FC236}">
                  <a16:creationId xmlns:a16="http://schemas.microsoft.com/office/drawing/2014/main" id="{1ADC426A-8A6B-43F2-BBF4-2D8ED33D454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730</xdr:row>
      <xdr:rowOff>0</xdr:rowOff>
    </xdr:from>
    <xdr:to>
      <xdr:col>10</xdr:col>
      <xdr:colOff>190500</xdr:colOff>
      <xdr:row>730</xdr:row>
      <xdr:rowOff>142875</xdr:rowOff>
    </xdr:to>
    <xdr:pic>
      <xdr:nvPicPr>
        <xdr:cNvPr id="1447" name="note721" descr="Note">
          <a:extLst>
            <a:ext uri="{FF2B5EF4-FFF2-40B4-BE49-F238E27FC236}">
              <a16:creationId xmlns:a16="http://schemas.microsoft.com/office/drawing/2014/main" id="{8A8FEAA0-8821-4845-AB7E-936033B6E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79416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731</xdr:row>
          <xdr:rowOff>0</xdr:rowOff>
        </xdr:from>
        <xdr:to>
          <xdr:col>4</xdr:col>
          <xdr:colOff>257175</xdr:colOff>
          <xdr:row>731</xdr:row>
          <xdr:rowOff>266700</xdr:rowOff>
        </xdr:to>
        <xdr:sp macro="" textlink="">
          <xdr:nvSpPr>
            <xdr:cNvPr id="5543" name="Control 1447" hidden="1">
              <a:extLst>
                <a:ext uri="{63B3BB69-23CF-44E3-9099-C40C66FF867C}">
                  <a14:compatExt spid="_x0000_s5543"/>
                </a:ext>
                <a:ext uri="{FF2B5EF4-FFF2-40B4-BE49-F238E27FC236}">
                  <a16:creationId xmlns:a16="http://schemas.microsoft.com/office/drawing/2014/main" id="{FD2E4573-81AE-4F9D-8BEE-0D19A326BD0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731</xdr:row>
      <xdr:rowOff>0</xdr:rowOff>
    </xdr:from>
    <xdr:to>
      <xdr:col>10</xdr:col>
      <xdr:colOff>190500</xdr:colOff>
      <xdr:row>731</xdr:row>
      <xdr:rowOff>142875</xdr:rowOff>
    </xdr:to>
    <xdr:pic>
      <xdr:nvPicPr>
        <xdr:cNvPr id="1449" name="note722" descr="Note">
          <a:extLst>
            <a:ext uri="{FF2B5EF4-FFF2-40B4-BE49-F238E27FC236}">
              <a16:creationId xmlns:a16="http://schemas.microsoft.com/office/drawing/2014/main" id="{F62F5920-BF2E-47E8-9505-0977EFB20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83235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732</xdr:row>
          <xdr:rowOff>0</xdr:rowOff>
        </xdr:from>
        <xdr:to>
          <xdr:col>4</xdr:col>
          <xdr:colOff>257175</xdr:colOff>
          <xdr:row>732</xdr:row>
          <xdr:rowOff>266700</xdr:rowOff>
        </xdr:to>
        <xdr:sp macro="" textlink="">
          <xdr:nvSpPr>
            <xdr:cNvPr id="5545" name="Control 1449" hidden="1">
              <a:extLst>
                <a:ext uri="{63B3BB69-23CF-44E3-9099-C40C66FF867C}">
                  <a14:compatExt spid="_x0000_s5545"/>
                </a:ext>
                <a:ext uri="{FF2B5EF4-FFF2-40B4-BE49-F238E27FC236}">
                  <a16:creationId xmlns:a16="http://schemas.microsoft.com/office/drawing/2014/main" id="{A714AE4A-E07F-4368-93C4-B8B4BED2868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732</xdr:row>
      <xdr:rowOff>0</xdr:rowOff>
    </xdr:from>
    <xdr:to>
      <xdr:col>10</xdr:col>
      <xdr:colOff>190500</xdr:colOff>
      <xdr:row>732</xdr:row>
      <xdr:rowOff>142875</xdr:rowOff>
    </xdr:to>
    <xdr:pic>
      <xdr:nvPicPr>
        <xdr:cNvPr id="1451" name="note723" descr="Note">
          <a:extLst>
            <a:ext uri="{FF2B5EF4-FFF2-40B4-BE49-F238E27FC236}">
              <a16:creationId xmlns:a16="http://schemas.microsoft.com/office/drawing/2014/main" id="{F9C0863F-883A-4822-8617-51AAFFF45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86483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733</xdr:row>
          <xdr:rowOff>0</xdr:rowOff>
        </xdr:from>
        <xdr:to>
          <xdr:col>4</xdr:col>
          <xdr:colOff>257175</xdr:colOff>
          <xdr:row>733</xdr:row>
          <xdr:rowOff>266700</xdr:rowOff>
        </xdr:to>
        <xdr:sp macro="" textlink="">
          <xdr:nvSpPr>
            <xdr:cNvPr id="5547" name="Control 1451" hidden="1">
              <a:extLst>
                <a:ext uri="{63B3BB69-23CF-44E3-9099-C40C66FF867C}">
                  <a14:compatExt spid="_x0000_s5547"/>
                </a:ext>
                <a:ext uri="{FF2B5EF4-FFF2-40B4-BE49-F238E27FC236}">
                  <a16:creationId xmlns:a16="http://schemas.microsoft.com/office/drawing/2014/main" id="{086A84A2-7BDB-45F5-A467-CB2FC1D2FAE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733</xdr:row>
      <xdr:rowOff>0</xdr:rowOff>
    </xdr:from>
    <xdr:to>
      <xdr:col>10</xdr:col>
      <xdr:colOff>190500</xdr:colOff>
      <xdr:row>733</xdr:row>
      <xdr:rowOff>142875</xdr:rowOff>
    </xdr:to>
    <xdr:pic>
      <xdr:nvPicPr>
        <xdr:cNvPr id="1453" name="note724" descr="Note">
          <a:extLst>
            <a:ext uri="{FF2B5EF4-FFF2-40B4-BE49-F238E27FC236}">
              <a16:creationId xmlns:a16="http://schemas.microsoft.com/office/drawing/2014/main" id="{8AA8C65B-107D-4516-90F8-013ADC727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91694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734</xdr:row>
          <xdr:rowOff>0</xdr:rowOff>
        </xdr:from>
        <xdr:to>
          <xdr:col>4</xdr:col>
          <xdr:colOff>257175</xdr:colOff>
          <xdr:row>734</xdr:row>
          <xdr:rowOff>266700</xdr:rowOff>
        </xdr:to>
        <xdr:sp macro="" textlink="">
          <xdr:nvSpPr>
            <xdr:cNvPr id="5549" name="Control 1453" hidden="1">
              <a:extLst>
                <a:ext uri="{63B3BB69-23CF-44E3-9099-C40C66FF867C}">
                  <a14:compatExt spid="_x0000_s5549"/>
                </a:ext>
                <a:ext uri="{FF2B5EF4-FFF2-40B4-BE49-F238E27FC236}">
                  <a16:creationId xmlns:a16="http://schemas.microsoft.com/office/drawing/2014/main" id="{F45CF6B6-F810-4262-9514-476734D19E1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734</xdr:row>
      <xdr:rowOff>0</xdr:rowOff>
    </xdr:from>
    <xdr:to>
      <xdr:col>10</xdr:col>
      <xdr:colOff>190500</xdr:colOff>
      <xdr:row>734</xdr:row>
      <xdr:rowOff>142875</xdr:rowOff>
    </xdr:to>
    <xdr:pic>
      <xdr:nvPicPr>
        <xdr:cNvPr id="1455" name="note725" descr="Note">
          <a:extLst>
            <a:ext uri="{FF2B5EF4-FFF2-40B4-BE49-F238E27FC236}">
              <a16:creationId xmlns:a16="http://schemas.microsoft.com/office/drawing/2014/main" id="{EAC87CD7-9380-40C3-9D18-AC6ADD6E2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94370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735</xdr:row>
          <xdr:rowOff>0</xdr:rowOff>
        </xdr:from>
        <xdr:to>
          <xdr:col>4</xdr:col>
          <xdr:colOff>257175</xdr:colOff>
          <xdr:row>735</xdr:row>
          <xdr:rowOff>266700</xdr:rowOff>
        </xdr:to>
        <xdr:sp macro="" textlink="">
          <xdr:nvSpPr>
            <xdr:cNvPr id="5551" name="Control 1455" hidden="1">
              <a:extLst>
                <a:ext uri="{63B3BB69-23CF-44E3-9099-C40C66FF867C}">
                  <a14:compatExt spid="_x0000_s5551"/>
                </a:ext>
                <a:ext uri="{FF2B5EF4-FFF2-40B4-BE49-F238E27FC236}">
                  <a16:creationId xmlns:a16="http://schemas.microsoft.com/office/drawing/2014/main" id="{1083ADEF-C520-4B53-A58C-8B4A2D1991C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735</xdr:row>
      <xdr:rowOff>0</xdr:rowOff>
    </xdr:from>
    <xdr:to>
      <xdr:col>10</xdr:col>
      <xdr:colOff>190500</xdr:colOff>
      <xdr:row>735</xdr:row>
      <xdr:rowOff>142875</xdr:rowOff>
    </xdr:to>
    <xdr:pic>
      <xdr:nvPicPr>
        <xdr:cNvPr id="1457" name="note726" descr="Note">
          <a:extLst>
            <a:ext uri="{FF2B5EF4-FFF2-40B4-BE49-F238E27FC236}">
              <a16:creationId xmlns:a16="http://schemas.microsoft.com/office/drawing/2014/main" id="{0801542E-BB68-4658-A58A-955C21F6B6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198380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736</xdr:row>
          <xdr:rowOff>0</xdr:rowOff>
        </xdr:from>
        <xdr:to>
          <xdr:col>4</xdr:col>
          <xdr:colOff>257175</xdr:colOff>
          <xdr:row>736</xdr:row>
          <xdr:rowOff>266700</xdr:rowOff>
        </xdr:to>
        <xdr:sp macro="" textlink="">
          <xdr:nvSpPr>
            <xdr:cNvPr id="5553" name="Control 1457" hidden="1">
              <a:extLst>
                <a:ext uri="{63B3BB69-23CF-44E3-9099-C40C66FF867C}">
                  <a14:compatExt spid="_x0000_s5553"/>
                </a:ext>
                <a:ext uri="{FF2B5EF4-FFF2-40B4-BE49-F238E27FC236}">
                  <a16:creationId xmlns:a16="http://schemas.microsoft.com/office/drawing/2014/main" id="{FD8833DB-17C9-46D9-9201-D70A67F8FD1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736</xdr:row>
      <xdr:rowOff>0</xdr:rowOff>
    </xdr:from>
    <xdr:to>
      <xdr:col>10</xdr:col>
      <xdr:colOff>190500</xdr:colOff>
      <xdr:row>736</xdr:row>
      <xdr:rowOff>142875</xdr:rowOff>
    </xdr:to>
    <xdr:pic>
      <xdr:nvPicPr>
        <xdr:cNvPr id="1459" name="note727" descr="Note">
          <a:extLst>
            <a:ext uri="{FF2B5EF4-FFF2-40B4-BE49-F238E27FC236}">
              <a16:creationId xmlns:a16="http://schemas.microsoft.com/office/drawing/2014/main" id="{20A7A38B-7922-4200-8296-D7046F76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035908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737</xdr:row>
          <xdr:rowOff>0</xdr:rowOff>
        </xdr:from>
        <xdr:to>
          <xdr:col>4</xdr:col>
          <xdr:colOff>257175</xdr:colOff>
          <xdr:row>737</xdr:row>
          <xdr:rowOff>266700</xdr:rowOff>
        </xdr:to>
        <xdr:sp macro="" textlink="">
          <xdr:nvSpPr>
            <xdr:cNvPr id="5555" name="Control 1459" hidden="1">
              <a:extLst>
                <a:ext uri="{63B3BB69-23CF-44E3-9099-C40C66FF867C}">
                  <a14:compatExt spid="_x0000_s5555"/>
                </a:ext>
                <a:ext uri="{FF2B5EF4-FFF2-40B4-BE49-F238E27FC236}">
                  <a16:creationId xmlns:a16="http://schemas.microsoft.com/office/drawing/2014/main" id="{C1B7C85B-2F03-49BF-936F-FFA81E0443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737</xdr:row>
      <xdr:rowOff>0</xdr:rowOff>
    </xdr:from>
    <xdr:to>
      <xdr:col>10</xdr:col>
      <xdr:colOff>190500</xdr:colOff>
      <xdr:row>737</xdr:row>
      <xdr:rowOff>142875</xdr:rowOff>
    </xdr:to>
    <xdr:pic>
      <xdr:nvPicPr>
        <xdr:cNvPr id="1461" name="note728" descr="Note">
          <a:extLst>
            <a:ext uri="{FF2B5EF4-FFF2-40B4-BE49-F238E27FC236}">
              <a16:creationId xmlns:a16="http://schemas.microsoft.com/office/drawing/2014/main" id="{E3DDC462-FD4E-4E75-A831-6122C2644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088010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738</xdr:row>
          <xdr:rowOff>0</xdr:rowOff>
        </xdr:from>
        <xdr:to>
          <xdr:col>4</xdr:col>
          <xdr:colOff>257175</xdr:colOff>
          <xdr:row>738</xdr:row>
          <xdr:rowOff>266700</xdr:rowOff>
        </xdr:to>
        <xdr:sp macro="" textlink="">
          <xdr:nvSpPr>
            <xdr:cNvPr id="5557" name="Control 1461" hidden="1">
              <a:extLst>
                <a:ext uri="{63B3BB69-23CF-44E3-9099-C40C66FF867C}">
                  <a14:compatExt spid="_x0000_s5557"/>
                </a:ext>
                <a:ext uri="{FF2B5EF4-FFF2-40B4-BE49-F238E27FC236}">
                  <a16:creationId xmlns:a16="http://schemas.microsoft.com/office/drawing/2014/main" id="{0ABCB6AF-2F05-40D2-B5B1-2C4EF0EA3AC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738</xdr:row>
      <xdr:rowOff>0</xdr:rowOff>
    </xdr:from>
    <xdr:to>
      <xdr:col>10</xdr:col>
      <xdr:colOff>190500</xdr:colOff>
      <xdr:row>738</xdr:row>
      <xdr:rowOff>142875</xdr:rowOff>
    </xdr:to>
    <xdr:pic>
      <xdr:nvPicPr>
        <xdr:cNvPr id="1463" name="note729" descr="Note">
          <a:extLst>
            <a:ext uri="{FF2B5EF4-FFF2-40B4-BE49-F238E27FC236}">
              <a16:creationId xmlns:a16="http://schemas.microsoft.com/office/drawing/2014/main" id="{84A19E6D-2F1E-4BCD-8993-C70E571EB5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14011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739</xdr:row>
          <xdr:rowOff>0</xdr:rowOff>
        </xdr:from>
        <xdr:to>
          <xdr:col>4</xdr:col>
          <xdr:colOff>257175</xdr:colOff>
          <xdr:row>739</xdr:row>
          <xdr:rowOff>266700</xdr:rowOff>
        </xdr:to>
        <xdr:sp macro="" textlink="">
          <xdr:nvSpPr>
            <xdr:cNvPr id="5559" name="Control 1463" hidden="1">
              <a:extLst>
                <a:ext uri="{63B3BB69-23CF-44E3-9099-C40C66FF867C}">
                  <a14:compatExt spid="_x0000_s5559"/>
                </a:ext>
                <a:ext uri="{FF2B5EF4-FFF2-40B4-BE49-F238E27FC236}">
                  <a16:creationId xmlns:a16="http://schemas.microsoft.com/office/drawing/2014/main" id="{4AB21F78-4C09-49AA-A42C-A7E6241145B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739</xdr:row>
      <xdr:rowOff>0</xdr:rowOff>
    </xdr:from>
    <xdr:to>
      <xdr:col>10</xdr:col>
      <xdr:colOff>190500</xdr:colOff>
      <xdr:row>739</xdr:row>
      <xdr:rowOff>142875</xdr:rowOff>
    </xdr:to>
    <xdr:pic>
      <xdr:nvPicPr>
        <xdr:cNvPr id="1465" name="note730" descr="Note">
          <a:extLst>
            <a:ext uri="{FF2B5EF4-FFF2-40B4-BE49-F238E27FC236}">
              <a16:creationId xmlns:a16="http://schemas.microsoft.com/office/drawing/2014/main" id="{25CE707D-BC2C-41BF-AC1F-473FE970B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18211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740</xdr:row>
          <xdr:rowOff>0</xdr:rowOff>
        </xdr:from>
        <xdr:to>
          <xdr:col>4</xdr:col>
          <xdr:colOff>257175</xdr:colOff>
          <xdr:row>740</xdr:row>
          <xdr:rowOff>266700</xdr:rowOff>
        </xdr:to>
        <xdr:sp macro="" textlink="">
          <xdr:nvSpPr>
            <xdr:cNvPr id="5561" name="Control 1465" hidden="1">
              <a:extLst>
                <a:ext uri="{63B3BB69-23CF-44E3-9099-C40C66FF867C}">
                  <a14:compatExt spid="_x0000_s5561"/>
                </a:ext>
                <a:ext uri="{FF2B5EF4-FFF2-40B4-BE49-F238E27FC236}">
                  <a16:creationId xmlns:a16="http://schemas.microsoft.com/office/drawing/2014/main" id="{2BEA4819-DCDB-4CA2-9BC9-58785E97789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740</xdr:row>
      <xdr:rowOff>0</xdr:rowOff>
    </xdr:from>
    <xdr:to>
      <xdr:col>10</xdr:col>
      <xdr:colOff>190500</xdr:colOff>
      <xdr:row>740</xdr:row>
      <xdr:rowOff>142875</xdr:rowOff>
    </xdr:to>
    <xdr:pic>
      <xdr:nvPicPr>
        <xdr:cNvPr id="1467" name="note731" descr="Note">
          <a:extLst>
            <a:ext uri="{FF2B5EF4-FFF2-40B4-BE49-F238E27FC236}">
              <a16:creationId xmlns:a16="http://schemas.microsoft.com/office/drawing/2014/main" id="{7278C8D4-6C74-421F-84C7-4E54116A2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23421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741</xdr:row>
          <xdr:rowOff>0</xdr:rowOff>
        </xdr:from>
        <xdr:to>
          <xdr:col>4</xdr:col>
          <xdr:colOff>257175</xdr:colOff>
          <xdr:row>741</xdr:row>
          <xdr:rowOff>266700</xdr:rowOff>
        </xdr:to>
        <xdr:sp macro="" textlink="">
          <xdr:nvSpPr>
            <xdr:cNvPr id="5563" name="Control 1467" hidden="1">
              <a:extLst>
                <a:ext uri="{63B3BB69-23CF-44E3-9099-C40C66FF867C}">
                  <a14:compatExt spid="_x0000_s5563"/>
                </a:ext>
                <a:ext uri="{FF2B5EF4-FFF2-40B4-BE49-F238E27FC236}">
                  <a16:creationId xmlns:a16="http://schemas.microsoft.com/office/drawing/2014/main" id="{B4905D1D-5B5C-4FFF-9FE3-9A1CE340D7F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741</xdr:row>
      <xdr:rowOff>0</xdr:rowOff>
    </xdr:from>
    <xdr:to>
      <xdr:col>10</xdr:col>
      <xdr:colOff>190500</xdr:colOff>
      <xdr:row>741</xdr:row>
      <xdr:rowOff>142875</xdr:rowOff>
    </xdr:to>
    <xdr:pic>
      <xdr:nvPicPr>
        <xdr:cNvPr id="1469" name="note732" descr="Note">
          <a:extLst>
            <a:ext uri="{FF2B5EF4-FFF2-40B4-BE49-F238E27FC236}">
              <a16:creationId xmlns:a16="http://schemas.microsoft.com/office/drawing/2014/main" id="{8C2B769F-F8CA-4609-A609-E755D5649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28384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742</xdr:row>
          <xdr:rowOff>0</xdr:rowOff>
        </xdr:from>
        <xdr:to>
          <xdr:col>4</xdr:col>
          <xdr:colOff>257175</xdr:colOff>
          <xdr:row>742</xdr:row>
          <xdr:rowOff>266700</xdr:rowOff>
        </xdr:to>
        <xdr:sp macro="" textlink="">
          <xdr:nvSpPr>
            <xdr:cNvPr id="5565" name="Control 1469" hidden="1">
              <a:extLst>
                <a:ext uri="{63B3BB69-23CF-44E3-9099-C40C66FF867C}">
                  <a14:compatExt spid="_x0000_s5565"/>
                </a:ext>
                <a:ext uri="{FF2B5EF4-FFF2-40B4-BE49-F238E27FC236}">
                  <a16:creationId xmlns:a16="http://schemas.microsoft.com/office/drawing/2014/main" id="{113AC2E0-A144-4F74-A64E-D73C71C8D35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742</xdr:row>
      <xdr:rowOff>0</xdr:rowOff>
    </xdr:from>
    <xdr:to>
      <xdr:col>10</xdr:col>
      <xdr:colOff>190500</xdr:colOff>
      <xdr:row>742</xdr:row>
      <xdr:rowOff>142875</xdr:rowOff>
    </xdr:to>
    <xdr:pic>
      <xdr:nvPicPr>
        <xdr:cNvPr id="1471" name="note733" descr="Note">
          <a:extLst>
            <a:ext uri="{FF2B5EF4-FFF2-40B4-BE49-F238E27FC236}">
              <a16:creationId xmlns:a16="http://schemas.microsoft.com/office/drawing/2014/main" id="{777886CA-E10D-407B-AFD6-4CE7B1493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32965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743</xdr:row>
          <xdr:rowOff>0</xdr:rowOff>
        </xdr:from>
        <xdr:to>
          <xdr:col>4</xdr:col>
          <xdr:colOff>257175</xdr:colOff>
          <xdr:row>743</xdr:row>
          <xdr:rowOff>266700</xdr:rowOff>
        </xdr:to>
        <xdr:sp macro="" textlink="">
          <xdr:nvSpPr>
            <xdr:cNvPr id="5567" name="Control 1471" hidden="1">
              <a:extLst>
                <a:ext uri="{63B3BB69-23CF-44E3-9099-C40C66FF867C}">
                  <a14:compatExt spid="_x0000_s5567"/>
                </a:ext>
                <a:ext uri="{FF2B5EF4-FFF2-40B4-BE49-F238E27FC236}">
                  <a16:creationId xmlns:a16="http://schemas.microsoft.com/office/drawing/2014/main" id="{A9ACB844-B36D-400E-B9DC-771AEA7269C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743</xdr:row>
      <xdr:rowOff>0</xdr:rowOff>
    </xdr:from>
    <xdr:to>
      <xdr:col>10</xdr:col>
      <xdr:colOff>190500</xdr:colOff>
      <xdr:row>743</xdr:row>
      <xdr:rowOff>142875</xdr:rowOff>
    </xdr:to>
    <xdr:pic>
      <xdr:nvPicPr>
        <xdr:cNvPr id="1473" name="note734" descr="Note">
          <a:extLst>
            <a:ext uri="{FF2B5EF4-FFF2-40B4-BE49-F238E27FC236}">
              <a16:creationId xmlns:a16="http://schemas.microsoft.com/office/drawing/2014/main" id="{937BD6BA-4459-4753-B053-D418FED8E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38176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744</xdr:row>
          <xdr:rowOff>0</xdr:rowOff>
        </xdr:from>
        <xdr:to>
          <xdr:col>4</xdr:col>
          <xdr:colOff>257175</xdr:colOff>
          <xdr:row>744</xdr:row>
          <xdr:rowOff>266700</xdr:rowOff>
        </xdr:to>
        <xdr:sp macro="" textlink="">
          <xdr:nvSpPr>
            <xdr:cNvPr id="5569" name="Control 1473" hidden="1">
              <a:extLst>
                <a:ext uri="{63B3BB69-23CF-44E3-9099-C40C66FF867C}">
                  <a14:compatExt spid="_x0000_s5569"/>
                </a:ext>
                <a:ext uri="{FF2B5EF4-FFF2-40B4-BE49-F238E27FC236}">
                  <a16:creationId xmlns:a16="http://schemas.microsoft.com/office/drawing/2014/main" id="{BB31BC70-0918-4301-BDD7-3C3591C0B96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744</xdr:row>
      <xdr:rowOff>0</xdr:rowOff>
    </xdr:from>
    <xdr:to>
      <xdr:col>10</xdr:col>
      <xdr:colOff>190500</xdr:colOff>
      <xdr:row>744</xdr:row>
      <xdr:rowOff>142875</xdr:rowOff>
    </xdr:to>
    <xdr:pic>
      <xdr:nvPicPr>
        <xdr:cNvPr id="1475" name="note735" descr="Note">
          <a:extLst>
            <a:ext uri="{FF2B5EF4-FFF2-40B4-BE49-F238E27FC236}">
              <a16:creationId xmlns:a16="http://schemas.microsoft.com/office/drawing/2014/main" id="{FC9C62A2-9F96-49A0-83B3-D69FE669A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433863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745</xdr:row>
          <xdr:rowOff>0</xdr:rowOff>
        </xdr:from>
        <xdr:to>
          <xdr:col>4</xdr:col>
          <xdr:colOff>257175</xdr:colOff>
          <xdr:row>745</xdr:row>
          <xdr:rowOff>266700</xdr:rowOff>
        </xdr:to>
        <xdr:sp macro="" textlink="">
          <xdr:nvSpPr>
            <xdr:cNvPr id="5571" name="Control 1475" hidden="1">
              <a:extLst>
                <a:ext uri="{63B3BB69-23CF-44E3-9099-C40C66FF867C}">
                  <a14:compatExt spid="_x0000_s5571"/>
                </a:ext>
                <a:ext uri="{FF2B5EF4-FFF2-40B4-BE49-F238E27FC236}">
                  <a16:creationId xmlns:a16="http://schemas.microsoft.com/office/drawing/2014/main" id="{3A768ADC-C683-4B37-82DB-01777D9CC01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745</xdr:row>
      <xdr:rowOff>0</xdr:rowOff>
    </xdr:from>
    <xdr:to>
      <xdr:col>10</xdr:col>
      <xdr:colOff>190500</xdr:colOff>
      <xdr:row>745</xdr:row>
      <xdr:rowOff>142875</xdr:rowOff>
    </xdr:to>
    <xdr:pic>
      <xdr:nvPicPr>
        <xdr:cNvPr id="1477" name="note736" descr="Note">
          <a:extLst>
            <a:ext uri="{FF2B5EF4-FFF2-40B4-BE49-F238E27FC236}">
              <a16:creationId xmlns:a16="http://schemas.microsoft.com/office/drawing/2014/main" id="{0583A15A-6B73-4897-99B4-F35A84B5E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48596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746</xdr:row>
          <xdr:rowOff>0</xdr:rowOff>
        </xdr:from>
        <xdr:to>
          <xdr:col>4</xdr:col>
          <xdr:colOff>257175</xdr:colOff>
          <xdr:row>746</xdr:row>
          <xdr:rowOff>266700</xdr:rowOff>
        </xdr:to>
        <xdr:sp macro="" textlink="">
          <xdr:nvSpPr>
            <xdr:cNvPr id="5573" name="Control 1477" hidden="1">
              <a:extLst>
                <a:ext uri="{63B3BB69-23CF-44E3-9099-C40C66FF867C}">
                  <a14:compatExt spid="_x0000_s5573"/>
                </a:ext>
                <a:ext uri="{FF2B5EF4-FFF2-40B4-BE49-F238E27FC236}">
                  <a16:creationId xmlns:a16="http://schemas.microsoft.com/office/drawing/2014/main" id="{CDB58EC7-7F7A-4476-A623-CC2B8BFB01A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746</xdr:row>
      <xdr:rowOff>0</xdr:rowOff>
    </xdr:from>
    <xdr:to>
      <xdr:col>10</xdr:col>
      <xdr:colOff>190500</xdr:colOff>
      <xdr:row>746</xdr:row>
      <xdr:rowOff>142875</xdr:rowOff>
    </xdr:to>
    <xdr:pic>
      <xdr:nvPicPr>
        <xdr:cNvPr id="1479" name="note737" descr="Note">
          <a:extLst>
            <a:ext uri="{FF2B5EF4-FFF2-40B4-BE49-F238E27FC236}">
              <a16:creationId xmlns:a16="http://schemas.microsoft.com/office/drawing/2014/main" id="{FBE6481C-79D3-4576-930A-99A9B7A218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53806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747</xdr:row>
          <xdr:rowOff>0</xdr:rowOff>
        </xdr:from>
        <xdr:to>
          <xdr:col>4</xdr:col>
          <xdr:colOff>257175</xdr:colOff>
          <xdr:row>747</xdr:row>
          <xdr:rowOff>266700</xdr:rowOff>
        </xdr:to>
        <xdr:sp macro="" textlink="">
          <xdr:nvSpPr>
            <xdr:cNvPr id="5575" name="Control 1479" hidden="1">
              <a:extLst>
                <a:ext uri="{63B3BB69-23CF-44E3-9099-C40C66FF867C}">
                  <a14:compatExt spid="_x0000_s5575"/>
                </a:ext>
                <a:ext uri="{FF2B5EF4-FFF2-40B4-BE49-F238E27FC236}">
                  <a16:creationId xmlns:a16="http://schemas.microsoft.com/office/drawing/2014/main" id="{87750A0A-908C-4D08-A9BA-CDC2063AFA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747</xdr:row>
      <xdr:rowOff>0</xdr:rowOff>
    </xdr:from>
    <xdr:to>
      <xdr:col>10</xdr:col>
      <xdr:colOff>190500</xdr:colOff>
      <xdr:row>747</xdr:row>
      <xdr:rowOff>142875</xdr:rowOff>
    </xdr:to>
    <xdr:pic>
      <xdr:nvPicPr>
        <xdr:cNvPr id="1481" name="note738" descr="Note">
          <a:extLst>
            <a:ext uri="{FF2B5EF4-FFF2-40B4-BE49-F238E27FC236}">
              <a16:creationId xmlns:a16="http://schemas.microsoft.com/office/drawing/2014/main" id="{E244F38B-1FE7-4001-BF49-6FA800DDC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59016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748</xdr:row>
          <xdr:rowOff>0</xdr:rowOff>
        </xdr:from>
        <xdr:to>
          <xdr:col>4</xdr:col>
          <xdr:colOff>257175</xdr:colOff>
          <xdr:row>748</xdr:row>
          <xdr:rowOff>266700</xdr:rowOff>
        </xdr:to>
        <xdr:sp macro="" textlink="">
          <xdr:nvSpPr>
            <xdr:cNvPr id="5577" name="Control 1481" hidden="1">
              <a:extLst>
                <a:ext uri="{63B3BB69-23CF-44E3-9099-C40C66FF867C}">
                  <a14:compatExt spid="_x0000_s5577"/>
                </a:ext>
                <a:ext uri="{FF2B5EF4-FFF2-40B4-BE49-F238E27FC236}">
                  <a16:creationId xmlns:a16="http://schemas.microsoft.com/office/drawing/2014/main" id="{B2092F98-A626-4DB4-8A6C-83AD76BA9EA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748</xdr:row>
      <xdr:rowOff>0</xdr:rowOff>
    </xdr:from>
    <xdr:to>
      <xdr:col>10</xdr:col>
      <xdr:colOff>190500</xdr:colOff>
      <xdr:row>748</xdr:row>
      <xdr:rowOff>142875</xdr:rowOff>
    </xdr:to>
    <xdr:pic>
      <xdr:nvPicPr>
        <xdr:cNvPr id="1483" name="note739" descr="Note">
          <a:extLst>
            <a:ext uri="{FF2B5EF4-FFF2-40B4-BE49-F238E27FC236}">
              <a16:creationId xmlns:a16="http://schemas.microsoft.com/office/drawing/2014/main" id="{C9DA0864-2E32-4934-9A8A-FBAD3676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64227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749</xdr:row>
          <xdr:rowOff>0</xdr:rowOff>
        </xdr:from>
        <xdr:to>
          <xdr:col>4</xdr:col>
          <xdr:colOff>257175</xdr:colOff>
          <xdr:row>749</xdr:row>
          <xdr:rowOff>266700</xdr:rowOff>
        </xdr:to>
        <xdr:sp macro="" textlink="">
          <xdr:nvSpPr>
            <xdr:cNvPr id="5579" name="Control 1483" hidden="1">
              <a:extLst>
                <a:ext uri="{63B3BB69-23CF-44E3-9099-C40C66FF867C}">
                  <a14:compatExt spid="_x0000_s5579"/>
                </a:ext>
                <a:ext uri="{FF2B5EF4-FFF2-40B4-BE49-F238E27FC236}">
                  <a16:creationId xmlns:a16="http://schemas.microsoft.com/office/drawing/2014/main" id="{28C44FBA-F542-4FE2-9618-C43E79B3DE8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749</xdr:row>
      <xdr:rowOff>0</xdr:rowOff>
    </xdr:from>
    <xdr:to>
      <xdr:col>10</xdr:col>
      <xdr:colOff>190500</xdr:colOff>
      <xdr:row>749</xdr:row>
      <xdr:rowOff>142875</xdr:rowOff>
    </xdr:to>
    <xdr:pic>
      <xdr:nvPicPr>
        <xdr:cNvPr id="1485" name="note740" descr="Note">
          <a:extLst>
            <a:ext uri="{FF2B5EF4-FFF2-40B4-BE49-F238E27FC236}">
              <a16:creationId xmlns:a16="http://schemas.microsoft.com/office/drawing/2014/main" id="{875C0914-EA51-4B56-96EC-23432BCFED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680465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750</xdr:row>
          <xdr:rowOff>0</xdr:rowOff>
        </xdr:from>
        <xdr:to>
          <xdr:col>4</xdr:col>
          <xdr:colOff>257175</xdr:colOff>
          <xdr:row>750</xdr:row>
          <xdr:rowOff>266700</xdr:rowOff>
        </xdr:to>
        <xdr:sp macro="" textlink="">
          <xdr:nvSpPr>
            <xdr:cNvPr id="5581" name="Control 1485" hidden="1">
              <a:extLst>
                <a:ext uri="{63B3BB69-23CF-44E3-9099-C40C66FF867C}">
                  <a14:compatExt spid="_x0000_s5581"/>
                </a:ext>
                <a:ext uri="{FF2B5EF4-FFF2-40B4-BE49-F238E27FC236}">
                  <a16:creationId xmlns:a16="http://schemas.microsoft.com/office/drawing/2014/main" id="{4E40E056-6506-4EF5-A79B-9A61080A0C2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750</xdr:row>
      <xdr:rowOff>0</xdr:rowOff>
    </xdr:from>
    <xdr:to>
      <xdr:col>10</xdr:col>
      <xdr:colOff>190500</xdr:colOff>
      <xdr:row>750</xdr:row>
      <xdr:rowOff>142875</xdr:rowOff>
    </xdr:to>
    <xdr:pic>
      <xdr:nvPicPr>
        <xdr:cNvPr id="1487" name="note741" descr="Note">
          <a:extLst>
            <a:ext uri="{FF2B5EF4-FFF2-40B4-BE49-F238E27FC236}">
              <a16:creationId xmlns:a16="http://schemas.microsoft.com/office/drawing/2014/main" id="{35A52A8B-7B7D-4B58-8D81-38B374121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72437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751</xdr:row>
          <xdr:rowOff>0</xdr:rowOff>
        </xdr:from>
        <xdr:to>
          <xdr:col>4</xdr:col>
          <xdr:colOff>257175</xdr:colOff>
          <xdr:row>751</xdr:row>
          <xdr:rowOff>266700</xdr:rowOff>
        </xdr:to>
        <xdr:sp macro="" textlink="">
          <xdr:nvSpPr>
            <xdr:cNvPr id="5583" name="Control 1487" hidden="1">
              <a:extLst>
                <a:ext uri="{63B3BB69-23CF-44E3-9099-C40C66FF867C}">
                  <a14:compatExt spid="_x0000_s5583"/>
                </a:ext>
                <a:ext uri="{FF2B5EF4-FFF2-40B4-BE49-F238E27FC236}">
                  <a16:creationId xmlns:a16="http://schemas.microsoft.com/office/drawing/2014/main" id="{4DC95C2D-350C-4861-B887-B7C6EEE6C8B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751</xdr:row>
      <xdr:rowOff>0</xdr:rowOff>
    </xdr:from>
    <xdr:to>
      <xdr:col>10</xdr:col>
      <xdr:colOff>190500</xdr:colOff>
      <xdr:row>751</xdr:row>
      <xdr:rowOff>142875</xdr:rowOff>
    </xdr:to>
    <xdr:pic>
      <xdr:nvPicPr>
        <xdr:cNvPr id="1489" name="note742" descr="Note">
          <a:extLst>
            <a:ext uri="{FF2B5EF4-FFF2-40B4-BE49-F238E27FC236}">
              <a16:creationId xmlns:a16="http://schemas.microsoft.com/office/drawing/2014/main" id="{EBAF30D7-B46B-4E6C-8506-B01F7DC6D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77647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752</xdr:row>
          <xdr:rowOff>0</xdr:rowOff>
        </xdr:from>
        <xdr:to>
          <xdr:col>4</xdr:col>
          <xdr:colOff>257175</xdr:colOff>
          <xdr:row>752</xdr:row>
          <xdr:rowOff>266700</xdr:rowOff>
        </xdr:to>
        <xdr:sp macro="" textlink="">
          <xdr:nvSpPr>
            <xdr:cNvPr id="5585" name="Control 1489" hidden="1">
              <a:extLst>
                <a:ext uri="{63B3BB69-23CF-44E3-9099-C40C66FF867C}">
                  <a14:compatExt spid="_x0000_s5585"/>
                </a:ext>
                <a:ext uri="{FF2B5EF4-FFF2-40B4-BE49-F238E27FC236}">
                  <a16:creationId xmlns:a16="http://schemas.microsoft.com/office/drawing/2014/main" id="{47714B45-1B8F-45D0-9A62-EFF11B9B1A5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752</xdr:row>
      <xdr:rowOff>0</xdr:rowOff>
    </xdr:from>
    <xdr:to>
      <xdr:col>10</xdr:col>
      <xdr:colOff>190500</xdr:colOff>
      <xdr:row>752</xdr:row>
      <xdr:rowOff>142875</xdr:rowOff>
    </xdr:to>
    <xdr:pic>
      <xdr:nvPicPr>
        <xdr:cNvPr id="1491" name="note743" descr="Note">
          <a:extLst>
            <a:ext uri="{FF2B5EF4-FFF2-40B4-BE49-F238E27FC236}">
              <a16:creationId xmlns:a16="http://schemas.microsoft.com/office/drawing/2014/main" id="{11FCCDC5-7885-42BE-AB0E-796206C64E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820387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753</xdr:row>
          <xdr:rowOff>0</xdr:rowOff>
        </xdr:from>
        <xdr:to>
          <xdr:col>4</xdr:col>
          <xdr:colOff>257175</xdr:colOff>
          <xdr:row>753</xdr:row>
          <xdr:rowOff>266700</xdr:rowOff>
        </xdr:to>
        <xdr:sp macro="" textlink="">
          <xdr:nvSpPr>
            <xdr:cNvPr id="5587" name="Control 1491" hidden="1">
              <a:extLst>
                <a:ext uri="{63B3BB69-23CF-44E3-9099-C40C66FF867C}">
                  <a14:compatExt spid="_x0000_s5587"/>
                </a:ext>
                <a:ext uri="{FF2B5EF4-FFF2-40B4-BE49-F238E27FC236}">
                  <a16:creationId xmlns:a16="http://schemas.microsoft.com/office/drawing/2014/main" id="{A4F55E42-4468-4B4D-9608-56EC9B5BD5D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753</xdr:row>
      <xdr:rowOff>0</xdr:rowOff>
    </xdr:from>
    <xdr:to>
      <xdr:col>10</xdr:col>
      <xdr:colOff>190500</xdr:colOff>
      <xdr:row>753</xdr:row>
      <xdr:rowOff>142875</xdr:rowOff>
    </xdr:to>
    <xdr:pic>
      <xdr:nvPicPr>
        <xdr:cNvPr id="1493" name="note744" descr="Note">
          <a:extLst>
            <a:ext uri="{FF2B5EF4-FFF2-40B4-BE49-F238E27FC236}">
              <a16:creationId xmlns:a16="http://schemas.microsoft.com/office/drawing/2014/main" id="{5C57E4CD-7313-4F1E-AE1A-2939AF39B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872489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754</xdr:row>
          <xdr:rowOff>0</xdr:rowOff>
        </xdr:from>
        <xdr:to>
          <xdr:col>4</xdr:col>
          <xdr:colOff>257175</xdr:colOff>
          <xdr:row>754</xdr:row>
          <xdr:rowOff>266700</xdr:rowOff>
        </xdr:to>
        <xdr:sp macro="" textlink="">
          <xdr:nvSpPr>
            <xdr:cNvPr id="5589" name="Control 1493" hidden="1">
              <a:extLst>
                <a:ext uri="{63B3BB69-23CF-44E3-9099-C40C66FF867C}">
                  <a14:compatExt spid="_x0000_s5589"/>
                </a:ext>
                <a:ext uri="{FF2B5EF4-FFF2-40B4-BE49-F238E27FC236}">
                  <a16:creationId xmlns:a16="http://schemas.microsoft.com/office/drawing/2014/main" id="{D55701B1-458C-4E12-8DD2-6450170CBA9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754</xdr:row>
      <xdr:rowOff>0</xdr:rowOff>
    </xdr:from>
    <xdr:to>
      <xdr:col>10</xdr:col>
      <xdr:colOff>190500</xdr:colOff>
      <xdr:row>754</xdr:row>
      <xdr:rowOff>142875</xdr:rowOff>
    </xdr:to>
    <xdr:pic>
      <xdr:nvPicPr>
        <xdr:cNvPr id="1495" name="note745" descr="Note">
          <a:extLst>
            <a:ext uri="{FF2B5EF4-FFF2-40B4-BE49-F238E27FC236}">
              <a16:creationId xmlns:a16="http://schemas.microsoft.com/office/drawing/2014/main" id="{20D7CDDC-24C7-452C-9D28-873EAFDC10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92401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755</xdr:row>
          <xdr:rowOff>0</xdr:rowOff>
        </xdr:from>
        <xdr:to>
          <xdr:col>4</xdr:col>
          <xdr:colOff>257175</xdr:colOff>
          <xdr:row>755</xdr:row>
          <xdr:rowOff>266700</xdr:rowOff>
        </xdr:to>
        <xdr:sp macro="" textlink="">
          <xdr:nvSpPr>
            <xdr:cNvPr id="5591" name="Control 1495" hidden="1">
              <a:extLst>
                <a:ext uri="{63B3BB69-23CF-44E3-9099-C40C66FF867C}">
                  <a14:compatExt spid="_x0000_s5591"/>
                </a:ext>
                <a:ext uri="{FF2B5EF4-FFF2-40B4-BE49-F238E27FC236}">
                  <a16:creationId xmlns:a16="http://schemas.microsoft.com/office/drawing/2014/main" id="{7AA54A3F-21A5-4630-9636-6542780B218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755</xdr:row>
      <xdr:rowOff>0</xdr:rowOff>
    </xdr:from>
    <xdr:to>
      <xdr:col>10</xdr:col>
      <xdr:colOff>190500</xdr:colOff>
      <xdr:row>755</xdr:row>
      <xdr:rowOff>142875</xdr:rowOff>
    </xdr:to>
    <xdr:pic>
      <xdr:nvPicPr>
        <xdr:cNvPr id="1497" name="note746" descr="Note">
          <a:extLst>
            <a:ext uri="{FF2B5EF4-FFF2-40B4-BE49-F238E27FC236}">
              <a16:creationId xmlns:a16="http://schemas.microsoft.com/office/drawing/2014/main" id="{B3C2B9E9-5E54-49D1-B610-9CF42D418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97612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756</xdr:row>
          <xdr:rowOff>0</xdr:rowOff>
        </xdr:from>
        <xdr:to>
          <xdr:col>4</xdr:col>
          <xdr:colOff>257175</xdr:colOff>
          <xdr:row>756</xdr:row>
          <xdr:rowOff>266700</xdr:rowOff>
        </xdr:to>
        <xdr:sp macro="" textlink="">
          <xdr:nvSpPr>
            <xdr:cNvPr id="5593" name="Control 1497" hidden="1">
              <a:extLst>
                <a:ext uri="{63B3BB69-23CF-44E3-9099-C40C66FF867C}">
                  <a14:compatExt spid="_x0000_s5593"/>
                </a:ext>
                <a:ext uri="{FF2B5EF4-FFF2-40B4-BE49-F238E27FC236}">
                  <a16:creationId xmlns:a16="http://schemas.microsoft.com/office/drawing/2014/main" id="{E9ED532F-F140-44B6-8EB8-6B5D85D3EFE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756</xdr:row>
      <xdr:rowOff>0</xdr:rowOff>
    </xdr:from>
    <xdr:to>
      <xdr:col>10</xdr:col>
      <xdr:colOff>190500</xdr:colOff>
      <xdr:row>756</xdr:row>
      <xdr:rowOff>142875</xdr:rowOff>
    </xdr:to>
    <xdr:pic>
      <xdr:nvPicPr>
        <xdr:cNvPr id="1499" name="note747" descr="Note">
          <a:extLst>
            <a:ext uri="{FF2B5EF4-FFF2-40B4-BE49-F238E27FC236}">
              <a16:creationId xmlns:a16="http://schemas.microsoft.com/office/drawing/2014/main" id="{67FAA82E-3676-45C1-BA3E-FE1D328C8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983836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757</xdr:row>
          <xdr:rowOff>0</xdr:rowOff>
        </xdr:from>
        <xdr:to>
          <xdr:col>4</xdr:col>
          <xdr:colOff>257175</xdr:colOff>
          <xdr:row>757</xdr:row>
          <xdr:rowOff>266700</xdr:rowOff>
        </xdr:to>
        <xdr:sp macro="" textlink="">
          <xdr:nvSpPr>
            <xdr:cNvPr id="5595" name="Control 1499" hidden="1">
              <a:extLst>
                <a:ext uri="{63B3BB69-23CF-44E3-9099-C40C66FF867C}">
                  <a14:compatExt spid="_x0000_s5595"/>
                </a:ext>
                <a:ext uri="{FF2B5EF4-FFF2-40B4-BE49-F238E27FC236}">
                  <a16:creationId xmlns:a16="http://schemas.microsoft.com/office/drawing/2014/main" id="{B3D6CE19-2C0C-4C07-BDCD-C9593A11E7E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757</xdr:row>
      <xdr:rowOff>0</xdr:rowOff>
    </xdr:from>
    <xdr:to>
      <xdr:col>10</xdr:col>
      <xdr:colOff>190500</xdr:colOff>
      <xdr:row>757</xdr:row>
      <xdr:rowOff>142875</xdr:rowOff>
    </xdr:to>
    <xdr:pic>
      <xdr:nvPicPr>
        <xdr:cNvPr id="1501" name="note748" descr="Note">
          <a:extLst>
            <a:ext uri="{FF2B5EF4-FFF2-40B4-BE49-F238E27FC236}">
              <a16:creationId xmlns:a16="http://schemas.microsoft.com/office/drawing/2014/main" id="{0F418EA1-2BFA-4DC0-9236-AFBC3FEF7C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299345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758</xdr:row>
          <xdr:rowOff>0</xdr:rowOff>
        </xdr:from>
        <xdr:to>
          <xdr:col>4</xdr:col>
          <xdr:colOff>257175</xdr:colOff>
          <xdr:row>758</xdr:row>
          <xdr:rowOff>266700</xdr:rowOff>
        </xdr:to>
        <xdr:sp macro="" textlink="">
          <xdr:nvSpPr>
            <xdr:cNvPr id="5597" name="Control 1501" hidden="1">
              <a:extLst>
                <a:ext uri="{63B3BB69-23CF-44E3-9099-C40C66FF867C}">
                  <a14:compatExt spid="_x0000_s5597"/>
                </a:ext>
                <a:ext uri="{FF2B5EF4-FFF2-40B4-BE49-F238E27FC236}">
                  <a16:creationId xmlns:a16="http://schemas.microsoft.com/office/drawing/2014/main" id="{EADB299E-1916-42E6-9F7D-958DD12BFA9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758</xdr:row>
      <xdr:rowOff>0</xdr:rowOff>
    </xdr:from>
    <xdr:to>
      <xdr:col>10</xdr:col>
      <xdr:colOff>190500</xdr:colOff>
      <xdr:row>758</xdr:row>
      <xdr:rowOff>142875</xdr:rowOff>
    </xdr:to>
    <xdr:pic>
      <xdr:nvPicPr>
        <xdr:cNvPr id="1503" name="note749" descr="Note">
          <a:extLst>
            <a:ext uri="{FF2B5EF4-FFF2-40B4-BE49-F238E27FC236}">
              <a16:creationId xmlns:a16="http://schemas.microsoft.com/office/drawing/2014/main" id="{7D08255D-ED74-4916-A159-F5C77447B6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039272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759</xdr:row>
          <xdr:rowOff>0</xdr:rowOff>
        </xdr:from>
        <xdr:to>
          <xdr:col>4</xdr:col>
          <xdr:colOff>257175</xdr:colOff>
          <xdr:row>759</xdr:row>
          <xdr:rowOff>266700</xdr:rowOff>
        </xdr:to>
        <xdr:sp macro="" textlink="">
          <xdr:nvSpPr>
            <xdr:cNvPr id="5599" name="Control 1503" hidden="1">
              <a:extLst>
                <a:ext uri="{63B3BB69-23CF-44E3-9099-C40C66FF867C}">
                  <a14:compatExt spid="_x0000_s5599"/>
                </a:ext>
                <a:ext uri="{FF2B5EF4-FFF2-40B4-BE49-F238E27FC236}">
                  <a16:creationId xmlns:a16="http://schemas.microsoft.com/office/drawing/2014/main" id="{BD638E4C-36B3-427E-BD00-79BBCB3BD6C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759</xdr:row>
      <xdr:rowOff>0</xdr:rowOff>
    </xdr:from>
    <xdr:to>
      <xdr:col>10</xdr:col>
      <xdr:colOff>190500</xdr:colOff>
      <xdr:row>759</xdr:row>
      <xdr:rowOff>142875</xdr:rowOff>
    </xdr:to>
    <xdr:pic>
      <xdr:nvPicPr>
        <xdr:cNvPr id="1505" name="note750" descr="Note">
          <a:extLst>
            <a:ext uri="{FF2B5EF4-FFF2-40B4-BE49-F238E27FC236}">
              <a16:creationId xmlns:a16="http://schemas.microsoft.com/office/drawing/2014/main" id="{7A070F2D-19DA-431F-9B22-1176AE2275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091374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760</xdr:row>
          <xdr:rowOff>0</xdr:rowOff>
        </xdr:from>
        <xdr:to>
          <xdr:col>4</xdr:col>
          <xdr:colOff>257175</xdr:colOff>
          <xdr:row>760</xdr:row>
          <xdr:rowOff>266700</xdr:rowOff>
        </xdr:to>
        <xdr:sp macro="" textlink="">
          <xdr:nvSpPr>
            <xdr:cNvPr id="5601" name="Control 1505" hidden="1">
              <a:extLst>
                <a:ext uri="{63B3BB69-23CF-44E3-9099-C40C66FF867C}">
                  <a14:compatExt spid="_x0000_s5601"/>
                </a:ext>
                <a:ext uri="{FF2B5EF4-FFF2-40B4-BE49-F238E27FC236}">
                  <a16:creationId xmlns:a16="http://schemas.microsoft.com/office/drawing/2014/main" id="{67D012E4-8243-4B4B-B3B5-D759F6B6FD3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760</xdr:row>
      <xdr:rowOff>0</xdr:rowOff>
    </xdr:from>
    <xdr:to>
      <xdr:col>10</xdr:col>
      <xdr:colOff>190500</xdr:colOff>
      <xdr:row>760</xdr:row>
      <xdr:rowOff>142875</xdr:rowOff>
    </xdr:to>
    <xdr:pic>
      <xdr:nvPicPr>
        <xdr:cNvPr id="1507" name="note751" descr="Note">
          <a:extLst>
            <a:ext uri="{FF2B5EF4-FFF2-40B4-BE49-F238E27FC236}">
              <a16:creationId xmlns:a16="http://schemas.microsoft.com/office/drawing/2014/main" id="{D9A90DFB-709D-4DD0-9CC8-D1B6814F18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143475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761</xdr:row>
          <xdr:rowOff>0</xdr:rowOff>
        </xdr:from>
        <xdr:to>
          <xdr:col>4</xdr:col>
          <xdr:colOff>257175</xdr:colOff>
          <xdr:row>761</xdr:row>
          <xdr:rowOff>266700</xdr:rowOff>
        </xdr:to>
        <xdr:sp macro="" textlink="">
          <xdr:nvSpPr>
            <xdr:cNvPr id="5603" name="Control 1507" hidden="1">
              <a:extLst>
                <a:ext uri="{63B3BB69-23CF-44E3-9099-C40C66FF867C}">
                  <a14:compatExt spid="_x0000_s5603"/>
                </a:ext>
                <a:ext uri="{FF2B5EF4-FFF2-40B4-BE49-F238E27FC236}">
                  <a16:creationId xmlns:a16="http://schemas.microsoft.com/office/drawing/2014/main" id="{A61BE45A-FEA1-4305-B7AB-4DFC947ADB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761</xdr:row>
      <xdr:rowOff>0</xdr:rowOff>
    </xdr:from>
    <xdr:to>
      <xdr:col>10</xdr:col>
      <xdr:colOff>190500</xdr:colOff>
      <xdr:row>761</xdr:row>
      <xdr:rowOff>142875</xdr:rowOff>
    </xdr:to>
    <xdr:pic>
      <xdr:nvPicPr>
        <xdr:cNvPr id="1509" name="note752" descr="Note">
          <a:extLst>
            <a:ext uri="{FF2B5EF4-FFF2-40B4-BE49-F238E27FC236}">
              <a16:creationId xmlns:a16="http://schemas.microsoft.com/office/drawing/2014/main" id="{7106B296-3019-418E-9B5F-138E2EE45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193101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762</xdr:row>
          <xdr:rowOff>0</xdr:rowOff>
        </xdr:from>
        <xdr:to>
          <xdr:col>4</xdr:col>
          <xdr:colOff>257175</xdr:colOff>
          <xdr:row>762</xdr:row>
          <xdr:rowOff>266700</xdr:rowOff>
        </xdr:to>
        <xdr:sp macro="" textlink="">
          <xdr:nvSpPr>
            <xdr:cNvPr id="5605" name="Control 1509" hidden="1">
              <a:extLst>
                <a:ext uri="{63B3BB69-23CF-44E3-9099-C40C66FF867C}">
                  <a14:compatExt spid="_x0000_s5605"/>
                </a:ext>
                <a:ext uri="{FF2B5EF4-FFF2-40B4-BE49-F238E27FC236}">
                  <a16:creationId xmlns:a16="http://schemas.microsoft.com/office/drawing/2014/main" id="{C578A16D-7ED9-4238-B9A0-34780C61806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762</xdr:row>
      <xdr:rowOff>0</xdr:rowOff>
    </xdr:from>
    <xdr:to>
      <xdr:col>10</xdr:col>
      <xdr:colOff>190500</xdr:colOff>
      <xdr:row>762</xdr:row>
      <xdr:rowOff>142875</xdr:rowOff>
    </xdr:to>
    <xdr:pic>
      <xdr:nvPicPr>
        <xdr:cNvPr id="1511" name="note753" descr="Note">
          <a:extLst>
            <a:ext uri="{FF2B5EF4-FFF2-40B4-BE49-F238E27FC236}">
              <a16:creationId xmlns:a16="http://schemas.microsoft.com/office/drawing/2014/main" id="{8D1F7422-26D6-49C7-AEED-F293D04F20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23129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763</xdr:row>
          <xdr:rowOff>0</xdr:rowOff>
        </xdr:from>
        <xdr:to>
          <xdr:col>4</xdr:col>
          <xdr:colOff>257175</xdr:colOff>
          <xdr:row>763</xdr:row>
          <xdr:rowOff>266700</xdr:rowOff>
        </xdr:to>
        <xdr:sp macro="" textlink="">
          <xdr:nvSpPr>
            <xdr:cNvPr id="5607" name="Control 1511" hidden="1">
              <a:extLst>
                <a:ext uri="{63B3BB69-23CF-44E3-9099-C40C66FF867C}">
                  <a14:compatExt spid="_x0000_s5607"/>
                </a:ext>
                <a:ext uri="{FF2B5EF4-FFF2-40B4-BE49-F238E27FC236}">
                  <a16:creationId xmlns:a16="http://schemas.microsoft.com/office/drawing/2014/main" id="{8B26F35F-70AC-4E18-AC24-32C799D94ED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763</xdr:row>
      <xdr:rowOff>0</xdr:rowOff>
    </xdr:from>
    <xdr:to>
      <xdr:col>10</xdr:col>
      <xdr:colOff>190500</xdr:colOff>
      <xdr:row>763</xdr:row>
      <xdr:rowOff>142875</xdr:rowOff>
    </xdr:to>
    <xdr:pic>
      <xdr:nvPicPr>
        <xdr:cNvPr id="1513" name="note754" descr="Note">
          <a:extLst>
            <a:ext uri="{FF2B5EF4-FFF2-40B4-BE49-F238E27FC236}">
              <a16:creationId xmlns:a16="http://schemas.microsoft.com/office/drawing/2014/main" id="{FB3518B0-61AB-4FB8-A0A5-A01ACB853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263776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764</xdr:row>
          <xdr:rowOff>0</xdr:rowOff>
        </xdr:from>
        <xdr:to>
          <xdr:col>4</xdr:col>
          <xdr:colOff>257175</xdr:colOff>
          <xdr:row>764</xdr:row>
          <xdr:rowOff>266700</xdr:rowOff>
        </xdr:to>
        <xdr:sp macro="" textlink="">
          <xdr:nvSpPr>
            <xdr:cNvPr id="5609" name="Control 1513" hidden="1">
              <a:extLst>
                <a:ext uri="{63B3BB69-23CF-44E3-9099-C40C66FF867C}">
                  <a14:compatExt spid="_x0000_s5609"/>
                </a:ext>
                <a:ext uri="{FF2B5EF4-FFF2-40B4-BE49-F238E27FC236}">
                  <a16:creationId xmlns:a16="http://schemas.microsoft.com/office/drawing/2014/main" id="{155390E5-E9A3-494F-B5B8-9A6FF544C80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764</xdr:row>
      <xdr:rowOff>0</xdr:rowOff>
    </xdr:from>
    <xdr:to>
      <xdr:col>10</xdr:col>
      <xdr:colOff>190500</xdr:colOff>
      <xdr:row>764</xdr:row>
      <xdr:rowOff>142875</xdr:rowOff>
    </xdr:to>
    <xdr:pic>
      <xdr:nvPicPr>
        <xdr:cNvPr id="1515" name="note755" descr="Note">
          <a:extLst>
            <a:ext uri="{FF2B5EF4-FFF2-40B4-BE49-F238E27FC236}">
              <a16:creationId xmlns:a16="http://schemas.microsoft.com/office/drawing/2014/main" id="{AFC132D9-6862-4565-A799-7392A1276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31587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765</xdr:row>
          <xdr:rowOff>0</xdr:rowOff>
        </xdr:from>
        <xdr:to>
          <xdr:col>4</xdr:col>
          <xdr:colOff>257175</xdr:colOff>
          <xdr:row>765</xdr:row>
          <xdr:rowOff>266700</xdr:rowOff>
        </xdr:to>
        <xdr:sp macro="" textlink="">
          <xdr:nvSpPr>
            <xdr:cNvPr id="5611" name="Control 1515" hidden="1">
              <a:extLst>
                <a:ext uri="{63B3BB69-23CF-44E3-9099-C40C66FF867C}">
                  <a14:compatExt spid="_x0000_s5611"/>
                </a:ext>
                <a:ext uri="{FF2B5EF4-FFF2-40B4-BE49-F238E27FC236}">
                  <a16:creationId xmlns:a16="http://schemas.microsoft.com/office/drawing/2014/main" id="{4A5D1AE4-EE4B-4513-950E-9B7606DE91B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765</xdr:row>
      <xdr:rowOff>0</xdr:rowOff>
    </xdr:from>
    <xdr:to>
      <xdr:col>10</xdr:col>
      <xdr:colOff>190500</xdr:colOff>
      <xdr:row>765</xdr:row>
      <xdr:rowOff>142875</xdr:rowOff>
    </xdr:to>
    <xdr:pic>
      <xdr:nvPicPr>
        <xdr:cNvPr id="1517" name="note756" descr="Note">
          <a:extLst>
            <a:ext uri="{FF2B5EF4-FFF2-40B4-BE49-F238E27FC236}">
              <a16:creationId xmlns:a16="http://schemas.microsoft.com/office/drawing/2014/main" id="{D45735FD-6C65-468B-94CD-2752A749E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329308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766</xdr:row>
          <xdr:rowOff>0</xdr:rowOff>
        </xdr:from>
        <xdr:to>
          <xdr:col>4</xdr:col>
          <xdr:colOff>257175</xdr:colOff>
          <xdr:row>766</xdr:row>
          <xdr:rowOff>266700</xdr:rowOff>
        </xdr:to>
        <xdr:sp macro="" textlink="">
          <xdr:nvSpPr>
            <xdr:cNvPr id="5613" name="Control 1517" hidden="1">
              <a:extLst>
                <a:ext uri="{63B3BB69-23CF-44E3-9099-C40C66FF867C}">
                  <a14:compatExt spid="_x0000_s5613"/>
                </a:ext>
                <a:ext uri="{FF2B5EF4-FFF2-40B4-BE49-F238E27FC236}">
                  <a16:creationId xmlns:a16="http://schemas.microsoft.com/office/drawing/2014/main" id="{36E5F475-FD7E-4130-A21F-D00F5661367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766</xdr:row>
      <xdr:rowOff>0</xdr:rowOff>
    </xdr:from>
    <xdr:to>
      <xdr:col>10</xdr:col>
      <xdr:colOff>190500</xdr:colOff>
      <xdr:row>766</xdr:row>
      <xdr:rowOff>142875</xdr:rowOff>
    </xdr:to>
    <xdr:pic>
      <xdr:nvPicPr>
        <xdr:cNvPr id="1519" name="note757" descr="Note">
          <a:extLst>
            <a:ext uri="{FF2B5EF4-FFF2-40B4-BE49-F238E27FC236}">
              <a16:creationId xmlns:a16="http://schemas.microsoft.com/office/drawing/2014/main" id="{D70B3C1B-113F-4D46-AACA-13F4FFF39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38141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767</xdr:row>
          <xdr:rowOff>0</xdr:rowOff>
        </xdr:from>
        <xdr:to>
          <xdr:col>4</xdr:col>
          <xdr:colOff>257175</xdr:colOff>
          <xdr:row>767</xdr:row>
          <xdr:rowOff>266700</xdr:rowOff>
        </xdr:to>
        <xdr:sp macro="" textlink="">
          <xdr:nvSpPr>
            <xdr:cNvPr id="5615" name="Control 1519" hidden="1">
              <a:extLst>
                <a:ext uri="{63B3BB69-23CF-44E3-9099-C40C66FF867C}">
                  <a14:compatExt spid="_x0000_s5615"/>
                </a:ext>
                <a:ext uri="{FF2B5EF4-FFF2-40B4-BE49-F238E27FC236}">
                  <a16:creationId xmlns:a16="http://schemas.microsoft.com/office/drawing/2014/main" id="{E2AD450F-4662-4D4D-AF4C-AA52DBDD90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767</xdr:row>
      <xdr:rowOff>0</xdr:rowOff>
    </xdr:from>
    <xdr:to>
      <xdr:col>10</xdr:col>
      <xdr:colOff>190500</xdr:colOff>
      <xdr:row>767</xdr:row>
      <xdr:rowOff>142875</xdr:rowOff>
    </xdr:to>
    <xdr:pic>
      <xdr:nvPicPr>
        <xdr:cNvPr id="1521" name="note758" descr="Note">
          <a:extLst>
            <a:ext uri="{FF2B5EF4-FFF2-40B4-BE49-F238E27FC236}">
              <a16:creationId xmlns:a16="http://schemas.microsoft.com/office/drawing/2014/main" id="{3903AC27-3BDF-44D5-9BC5-A1B4A1084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433512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768</xdr:row>
          <xdr:rowOff>0</xdr:rowOff>
        </xdr:from>
        <xdr:to>
          <xdr:col>4</xdr:col>
          <xdr:colOff>257175</xdr:colOff>
          <xdr:row>768</xdr:row>
          <xdr:rowOff>266700</xdr:rowOff>
        </xdr:to>
        <xdr:sp macro="" textlink="">
          <xdr:nvSpPr>
            <xdr:cNvPr id="5617" name="Control 1521" hidden="1">
              <a:extLst>
                <a:ext uri="{63B3BB69-23CF-44E3-9099-C40C66FF867C}">
                  <a14:compatExt spid="_x0000_s5617"/>
                </a:ext>
                <a:ext uri="{FF2B5EF4-FFF2-40B4-BE49-F238E27FC236}">
                  <a16:creationId xmlns:a16="http://schemas.microsoft.com/office/drawing/2014/main" id="{D0C81EAE-2858-4B86-B6CE-566919A0580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768</xdr:row>
      <xdr:rowOff>0</xdr:rowOff>
    </xdr:from>
    <xdr:to>
      <xdr:col>10</xdr:col>
      <xdr:colOff>190500</xdr:colOff>
      <xdr:row>768</xdr:row>
      <xdr:rowOff>142875</xdr:rowOff>
    </xdr:to>
    <xdr:pic>
      <xdr:nvPicPr>
        <xdr:cNvPr id="1523" name="note759" descr="Note">
          <a:extLst>
            <a:ext uri="{FF2B5EF4-FFF2-40B4-BE49-F238E27FC236}">
              <a16:creationId xmlns:a16="http://schemas.microsoft.com/office/drawing/2014/main" id="{1352D02E-23EC-45EF-9350-BE5EEB9D7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47551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769</xdr:row>
          <xdr:rowOff>0</xdr:rowOff>
        </xdr:from>
        <xdr:to>
          <xdr:col>4</xdr:col>
          <xdr:colOff>257175</xdr:colOff>
          <xdr:row>769</xdr:row>
          <xdr:rowOff>266700</xdr:rowOff>
        </xdr:to>
        <xdr:sp macro="" textlink="">
          <xdr:nvSpPr>
            <xdr:cNvPr id="5619" name="Control 1523" hidden="1">
              <a:extLst>
                <a:ext uri="{63B3BB69-23CF-44E3-9099-C40C66FF867C}">
                  <a14:compatExt spid="_x0000_s5619"/>
                </a:ext>
                <a:ext uri="{FF2B5EF4-FFF2-40B4-BE49-F238E27FC236}">
                  <a16:creationId xmlns:a16="http://schemas.microsoft.com/office/drawing/2014/main" id="{BF2DEE49-88C3-4105-84F9-3CC5F12311B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769</xdr:row>
      <xdr:rowOff>0</xdr:rowOff>
    </xdr:from>
    <xdr:to>
      <xdr:col>10</xdr:col>
      <xdr:colOff>190500</xdr:colOff>
      <xdr:row>769</xdr:row>
      <xdr:rowOff>142875</xdr:rowOff>
    </xdr:to>
    <xdr:pic>
      <xdr:nvPicPr>
        <xdr:cNvPr id="1525" name="note760" descr="Note">
          <a:extLst>
            <a:ext uri="{FF2B5EF4-FFF2-40B4-BE49-F238E27FC236}">
              <a16:creationId xmlns:a16="http://schemas.microsoft.com/office/drawing/2014/main" id="{EF5BA6A8-EFA0-4EE8-B064-E02EC6ED4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51371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770</xdr:row>
          <xdr:rowOff>0</xdr:rowOff>
        </xdr:from>
        <xdr:to>
          <xdr:col>4</xdr:col>
          <xdr:colOff>257175</xdr:colOff>
          <xdr:row>770</xdr:row>
          <xdr:rowOff>266700</xdr:rowOff>
        </xdr:to>
        <xdr:sp macro="" textlink="">
          <xdr:nvSpPr>
            <xdr:cNvPr id="5621" name="Control 1525" hidden="1">
              <a:extLst>
                <a:ext uri="{63B3BB69-23CF-44E3-9099-C40C66FF867C}">
                  <a14:compatExt spid="_x0000_s5621"/>
                </a:ext>
                <a:ext uri="{FF2B5EF4-FFF2-40B4-BE49-F238E27FC236}">
                  <a16:creationId xmlns:a16="http://schemas.microsoft.com/office/drawing/2014/main" id="{D9B0B773-53A4-4D5E-AC2F-CB913D699AC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770</xdr:row>
      <xdr:rowOff>0</xdr:rowOff>
    </xdr:from>
    <xdr:to>
      <xdr:col>10</xdr:col>
      <xdr:colOff>190500</xdr:colOff>
      <xdr:row>770</xdr:row>
      <xdr:rowOff>142875</xdr:rowOff>
    </xdr:to>
    <xdr:pic>
      <xdr:nvPicPr>
        <xdr:cNvPr id="1527" name="note761" descr="Note">
          <a:extLst>
            <a:ext uri="{FF2B5EF4-FFF2-40B4-BE49-F238E27FC236}">
              <a16:creationId xmlns:a16="http://schemas.microsoft.com/office/drawing/2014/main" id="{0672B728-E2EB-4A10-88CC-C4EC14CB6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565814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771</xdr:row>
          <xdr:rowOff>0</xdr:rowOff>
        </xdr:from>
        <xdr:to>
          <xdr:col>4</xdr:col>
          <xdr:colOff>257175</xdr:colOff>
          <xdr:row>771</xdr:row>
          <xdr:rowOff>266700</xdr:rowOff>
        </xdr:to>
        <xdr:sp macro="" textlink="">
          <xdr:nvSpPr>
            <xdr:cNvPr id="5623" name="Control 1527" hidden="1">
              <a:extLst>
                <a:ext uri="{63B3BB69-23CF-44E3-9099-C40C66FF867C}">
                  <a14:compatExt spid="_x0000_s5623"/>
                </a:ext>
                <a:ext uri="{FF2B5EF4-FFF2-40B4-BE49-F238E27FC236}">
                  <a16:creationId xmlns:a16="http://schemas.microsoft.com/office/drawing/2014/main" id="{7154565E-73DF-4DCC-8780-5656959B683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771</xdr:row>
      <xdr:rowOff>0</xdr:rowOff>
    </xdr:from>
    <xdr:to>
      <xdr:col>10</xdr:col>
      <xdr:colOff>190500</xdr:colOff>
      <xdr:row>771</xdr:row>
      <xdr:rowOff>142875</xdr:rowOff>
    </xdr:to>
    <xdr:pic>
      <xdr:nvPicPr>
        <xdr:cNvPr id="1529" name="note762" descr="Note">
          <a:extLst>
            <a:ext uri="{FF2B5EF4-FFF2-40B4-BE49-F238E27FC236}">
              <a16:creationId xmlns:a16="http://schemas.microsoft.com/office/drawing/2014/main" id="{25A04A85-EA9C-43FE-98EE-6A6F25192B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61791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772</xdr:row>
          <xdr:rowOff>0</xdr:rowOff>
        </xdr:from>
        <xdr:to>
          <xdr:col>4</xdr:col>
          <xdr:colOff>257175</xdr:colOff>
          <xdr:row>772</xdr:row>
          <xdr:rowOff>266700</xdr:rowOff>
        </xdr:to>
        <xdr:sp macro="" textlink="">
          <xdr:nvSpPr>
            <xdr:cNvPr id="5625" name="Control 1529" hidden="1">
              <a:extLst>
                <a:ext uri="{63B3BB69-23CF-44E3-9099-C40C66FF867C}">
                  <a14:compatExt spid="_x0000_s5625"/>
                </a:ext>
                <a:ext uri="{FF2B5EF4-FFF2-40B4-BE49-F238E27FC236}">
                  <a16:creationId xmlns:a16="http://schemas.microsoft.com/office/drawing/2014/main" id="{6AC76FB4-3EC6-4930-8C8A-EE5744E1BAC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772</xdr:row>
      <xdr:rowOff>0</xdr:rowOff>
    </xdr:from>
    <xdr:to>
      <xdr:col>10</xdr:col>
      <xdr:colOff>190500</xdr:colOff>
      <xdr:row>772</xdr:row>
      <xdr:rowOff>142875</xdr:rowOff>
    </xdr:to>
    <xdr:pic>
      <xdr:nvPicPr>
        <xdr:cNvPr id="1531" name="note763" descr="Note">
          <a:extLst>
            <a:ext uri="{FF2B5EF4-FFF2-40B4-BE49-F238E27FC236}">
              <a16:creationId xmlns:a16="http://schemas.microsoft.com/office/drawing/2014/main" id="{748E1B20-B37E-480E-B8E8-AFD94709A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65801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773</xdr:row>
          <xdr:rowOff>0</xdr:rowOff>
        </xdr:from>
        <xdr:to>
          <xdr:col>4</xdr:col>
          <xdr:colOff>257175</xdr:colOff>
          <xdr:row>773</xdr:row>
          <xdr:rowOff>266700</xdr:rowOff>
        </xdr:to>
        <xdr:sp macro="" textlink="">
          <xdr:nvSpPr>
            <xdr:cNvPr id="5627" name="Control 1531" hidden="1">
              <a:extLst>
                <a:ext uri="{63B3BB69-23CF-44E3-9099-C40C66FF867C}">
                  <a14:compatExt spid="_x0000_s5627"/>
                </a:ext>
                <a:ext uri="{FF2B5EF4-FFF2-40B4-BE49-F238E27FC236}">
                  <a16:creationId xmlns:a16="http://schemas.microsoft.com/office/drawing/2014/main" id="{A70B2B19-6936-4AD6-90A6-06843B7A129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773</xdr:row>
      <xdr:rowOff>0</xdr:rowOff>
    </xdr:from>
    <xdr:to>
      <xdr:col>10</xdr:col>
      <xdr:colOff>190500</xdr:colOff>
      <xdr:row>773</xdr:row>
      <xdr:rowOff>142875</xdr:rowOff>
    </xdr:to>
    <xdr:pic>
      <xdr:nvPicPr>
        <xdr:cNvPr id="1533" name="note764" descr="Note">
          <a:extLst>
            <a:ext uri="{FF2B5EF4-FFF2-40B4-BE49-F238E27FC236}">
              <a16:creationId xmlns:a16="http://schemas.microsoft.com/office/drawing/2014/main" id="{77B9D71C-93F2-42C6-BD79-92EA2ACF0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707641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774</xdr:row>
          <xdr:rowOff>0</xdr:rowOff>
        </xdr:from>
        <xdr:to>
          <xdr:col>4</xdr:col>
          <xdr:colOff>257175</xdr:colOff>
          <xdr:row>774</xdr:row>
          <xdr:rowOff>266700</xdr:rowOff>
        </xdr:to>
        <xdr:sp macro="" textlink="">
          <xdr:nvSpPr>
            <xdr:cNvPr id="5629" name="Control 1533" hidden="1">
              <a:extLst>
                <a:ext uri="{63B3BB69-23CF-44E3-9099-C40C66FF867C}">
                  <a14:compatExt spid="_x0000_s5629"/>
                </a:ext>
                <a:ext uri="{FF2B5EF4-FFF2-40B4-BE49-F238E27FC236}">
                  <a16:creationId xmlns:a16="http://schemas.microsoft.com/office/drawing/2014/main" id="{241C6444-D2CA-40A7-9861-2A2C95B4C4E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774</xdr:row>
      <xdr:rowOff>0</xdr:rowOff>
    </xdr:from>
    <xdr:to>
      <xdr:col>10</xdr:col>
      <xdr:colOff>190500</xdr:colOff>
      <xdr:row>774</xdr:row>
      <xdr:rowOff>142875</xdr:rowOff>
    </xdr:to>
    <xdr:pic>
      <xdr:nvPicPr>
        <xdr:cNvPr id="1535" name="note765" descr="Note">
          <a:extLst>
            <a:ext uri="{FF2B5EF4-FFF2-40B4-BE49-F238E27FC236}">
              <a16:creationId xmlns:a16="http://schemas.microsoft.com/office/drawing/2014/main" id="{CF2DABB6-F3A2-49B1-B386-B0115DAB5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74012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775</xdr:row>
          <xdr:rowOff>0</xdr:rowOff>
        </xdr:from>
        <xdr:to>
          <xdr:col>4</xdr:col>
          <xdr:colOff>257175</xdr:colOff>
          <xdr:row>775</xdr:row>
          <xdr:rowOff>266700</xdr:rowOff>
        </xdr:to>
        <xdr:sp macro="" textlink="">
          <xdr:nvSpPr>
            <xdr:cNvPr id="5631" name="Control 1535" hidden="1">
              <a:extLst>
                <a:ext uri="{63B3BB69-23CF-44E3-9099-C40C66FF867C}">
                  <a14:compatExt spid="_x0000_s5631"/>
                </a:ext>
                <a:ext uri="{FF2B5EF4-FFF2-40B4-BE49-F238E27FC236}">
                  <a16:creationId xmlns:a16="http://schemas.microsoft.com/office/drawing/2014/main" id="{6EC9E45B-02F4-472A-A5C5-F88C6125477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775</xdr:row>
      <xdr:rowOff>0</xdr:rowOff>
    </xdr:from>
    <xdr:to>
      <xdr:col>10</xdr:col>
      <xdr:colOff>190500</xdr:colOff>
      <xdr:row>775</xdr:row>
      <xdr:rowOff>142875</xdr:rowOff>
    </xdr:to>
    <xdr:pic>
      <xdr:nvPicPr>
        <xdr:cNvPr id="1537" name="note766" descr="Note">
          <a:extLst>
            <a:ext uri="{FF2B5EF4-FFF2-40B4-BE49-F238E27FC236}">
              <a16:creationId xmlns:a16="http://schemas.microsoft.com/office/drawing/2014/main" id="{386D5FC8-385C-410C-840D-03A0FC7EB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79222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776</xdr:row>
          <xdr:rowOff>0</xdr:rowOff>
        </xdr:from>
        <xdr:to>
          <xdr:col>4</xdr:col>
          <xdr:colOff>257175</xdr:colOff>
          <xdr:row>776</xdr:row>
          <xdr:rowOff>266700</xdr:rowOff>
        </xdr:to>
        <xdr:sp macro="" textlink="">
          <xdr:nvSpPr>
            <xdr:cNvPr id="5633" name="Control 1537" hidden="1">
              <a:extLst>
                <a:ext uri="{63B3BB69-23CF-44E3-9099-C40C66FF867C}">
                  <a14:compatExt spid="_x0000_s5633"/>
                </a:ext>
                <a:ext uri="{FF2B5EF4-FFF2-40B4-BE49-F238E27FC236}">
                  <a16:creationId xmlns:a16="http://schemas.microsoft.com/office/drawing/2014/main" id="{32B37CF9-6041-455F-BFDA-8C94E2336B3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776</xdr:row>
      <xdr:rowOff>0</xdr:rowOff>
    </xdr:from>
    <xdr:to>
      <xdr:col>10</xdr:col>
      <xdr:colOff>190500</xdr:colOff>
      <xdr:row>776</xdr:row>
      <xdr:rowOff>142875</xdr:rowOff>
    </xdr:to>
    <xdr:pic>
      <xdr:nvPicPr>
        <xdr:cNvPr id="1539" name="note767" descr="Note">
          <a:extLst>
            <a:ext uri="{FF2B5EF4-FFF2-40B4-BE49-F238E27FC236}">
              <a16:creationId xmlns:a16="http://schemas.microsoft.com/office/drawing/2014/main" id="{78AEDB72-4879-44FF-B642-B8CC63444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84432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777</xdr:row>
          <xdr:rowOff>0</xdr:rowOff>
        </xdr:from>
        <xdr:to>
          <xdr:col>4</xdr:col>
          <xdr:colOff>257175</xdr:colOff>
          <xdr:row>777</xdr:row>
          <xdr:rowOff>266700</xdr:rowOff>
        </xdr:to>
        <xdr:sp macro="" textlink="">
          <xdr:nvSpPr>
            <xdr:cNvPr id="5635" name="Control 1539" hidden="1">
              <a:extLst>
                <a:ext uri="{63B3BB69-23CF-44E3-9099-C40C66FF867C}">
                  <a14:compatExt spid="_x0000_s5635"/>
                </a:ext>
                <a:ext uri="{FF2B5EF4-FFF2-40B4-BE49-F238E27FC236}">
                  <a16:creationId xmlns:a16="http://schemas.microsoft.com/office/drawing/2014/main" id="{E0E879AA-4285-4032-8A16-F2995E8D6F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777</xdr:row>
      <xdr:rowOff>0</xdr:rowOff>
    </xdr:from>
    <xdr:to>
      <xdr:col>10</xdr:col>
      <xdr:colOff>190500</xdr:colOff>
      <xdr:row>777</xdr:row>
      <xdr:rowOff>142875</xdr:rowOff>
    </xdr:to>
    <xdr:pic>
      <xdr:nvPicPr>
        <xdr:cNvPr id="1541" name="note768" descr="Note">
          <a:extLst>
            <a:ext uri="{FF2B5EF4-FFF2-40B4-BE49-F238E27FC236}">
              <a16:creationId xmlns:a16="http://schemas.microsoft.com/office/drawing/2014/main" id="{A57332FF-95A7-4B0B-9583-836088148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89642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778</xdr:row>
          <xdr:rowOff>0</xdr:rowOff>
        </xdr:from>
        <xdr:to>
          <xdr:col>4</xdr:col>
          <xdr:colOff>257175</xdr:colOff>
          <xdr:row>778</xdr:row>
          <xdr:rowOff>266700</xdr:rowOff>
        </xdr:to>
        <xdr:sp macro="" textlink="">
          <xdr:nvSpPr>
            <xdr:cNvPr id="5637" name="Control 1541" hidden="1">
              <a:extLst>
                <a:ext uri="{63B3BB69-23CF-44E3-9099-C40C66FF867C}">
                  <a14:compatExt spid="_x0000_s5637"/>
                </a:ext>
                <a:ext uri="{FF2B5EF4-FFF2-40B4-BE49-F238E27FC236}">
                  <a16:creationId xmlns:a16="http://schemas.microsoft.com/office/drawing/2014/main" id="{27B98534-7F4D-46A6-87D5-CF9B00BFD1D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778</xdr:row>
      <xdr:rowOff>0</xdr:rowOff>
    </xdr:from>
    <xdr:to>
      <xdr:col>10</xdr:col>
      <xdr:colOff>190500</xdr:colOff>
      <xdr:row>778</xdr:row>
      <xdr:rowOff>142875</xdr:rowOff>
    </xdr:to>
    <xdr:pic>
      <xdr:nvPicPr>
        <xdr:cNvPr id="1543" name="note769" descr="Note">
          <a:extLst>
            <a:ext uri="{FF2B5EF4-FFF2-40B4-BE49-F238E27FC236}">
              <a16:creationId xmlns:a16="http://schemas.microsoft.com/office/drawing/2014/main" id="{96E726C6-652B-42AC-87D7-457CACAFF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909857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779</xdr:row>
          <xdr:rowOff>0</xdr:rowOff>
        </xdr:from>
        <xdr:to>
          <xdr:col>4</xdr:col>
          <xdr:colOff>257175</xdr:colOff>
          <xdr:row>779</xdr:row>
          <xdr:rowOff>266700</xdr:rowOff>
        </xdr:to>
        <xdr:sp macro="" textlink="">
          <xdr:nvSpPr>
            <xdr:cNvPr id="5639" name="Control 1543" hidden="1">
              <a:extLst>
                <a:ext uri="{63B3BB69-23CF-44E3-9099-C40C66FF867C}">
                  <a14:compatExt spid="_x0000_s5639"/>
                </a:ext>
                <a:ext uri="{FF2B5EF4-FFF2-40B4-BE49-F238E27FC236}">
                  <a16:creationId xmlns:a16="http://schemas.microsoft.com/office/drawing/2014/main" id="{123328A2-3352-4819-B1CF-6715A8D5B9D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779</xdr:row>
      <xdr:rowOff>0</xdr:rowOff>
    </xdr:from>
    <xdr:to>
      <xdr:col>10</xdr:col>
      <xdr:colOff>190500</xdr:colOff>
      <xdr:row>779</xdr:row>
      <xdr:rowOff>142875</xdr:rowOff>
    </xdr:to>
    <xdr:pic>
      <xdr:nvPicPr>
        <xdr:cNvPr id="1545" name="note770" descr="Note">
          <a:extLst>
            <a:ext uri="{FF2B5EF4-FFF2-40B4-BE49-F238E27FC236}">
              <a16:creationId xmlns:a16="http://schemas.microsoft.com/office/drawing/2014/main" id="{5F24B06A-821F-4D61-90DD-D3EF1AD78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930907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780</xdr:row>
          <xdr:rowOff>0</xdr:rowOff>
        </xdr:from>
        <xdr:to>
          <xdr:col>4</xdr:col>
          <xdr:colOff>257175</xdr:colOff>
          <xdr:row>780</xdr:row>
          <xdr:rowOff>266700</xdr:rowOff>
        </xdr:to>
        <xdr:sp macro="" textlink="">
          <xdr:nvSpPr>
            <xdr:cNvPr id="5641" name="Control 1545" hidden="1">
              <a:extLst>
                <a:ext uri="{63B3BB69-23CF-44E3-9099-C40C66FF867C}">
                  <a14:compatExt spid="_x0000_s5641"/>
                </a:ext>
                <a:ext uri="{FF2B5EF4-FFF2-40B4-BE49-F238E27FC236}">
                  <a16:creationId xmlns:a16="http://schemas.microsoft.com/office/drawing/2014/main" id="{E8F795FB-C921-4C27-9873-88F6F09053F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780</xdr:row>
      <xdr:rowOff>0</xdr:rowOff>
    </xdr:from>
    <xdr:to>
      <xdr:col>10</xdr:col>
      <xdr:colOff>190500</xdr:colOff>
      <xdr:row>780</xdr:row>
      <xdr:rowOff>142875</xdr:rowOff>
    </xdr:to>
    <xdr:pic>
      <xdr:nvPicPr>
        <xdr:cNvPr id="1547" name="note771" descr="Note">
          <a:extLst>
            <a:ext uri="{FF2B5EF4-FFF2-40B4-BE49-F238E27FC236}">
              <a16:creationId xmlns:a16="http://schemas.microsoft.com/office/drawing/2014/main" id="{CF093960-305A-415E-90B1-A22DA1192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3983009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781</xdr:row>
          <xdr:rowOff>0</xdr:rowOff>
        </xdr:from>
        <xdr:to>
          <xdr:col>4</xdr:col>
          <xdr:colOff>257175</xdr:colOff>
          <xdr:row>781</xdr:row>
          <xdr:rowOff>266700</xdr:rowOff>
        </xdr:to>
        <xdr:sp macro="" textlink="">
          <xdr:nvSpPr>
            <xdr:cNvPr id="5643" name="Control 1547" hidden="1">
              <a:extLst>
                <a:ext uri="{63B3BB69-23CF-44E3-9099-C40C66FF867C}">
                  <a14:compatExt spid="_x0000_s5643"/>
                </a:ext>
                <a:ext uri="{FF2B5EF4-FFF2-40B4-BE49-F238E27FC236}">
                  <a16:creationId xmlns:a16="http://schemas.microsoft.com/office/drawing/2014/main" id="{4ABFECF5-B523-481A-899C-3713CEE7AF0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781</xdr:row>
      <xdr:rowOff>0</xdr:rowOff>
    </xdr:from>
    <xdr:to>
      <xdr:col>10</xdr:col>
      <xdr:colOff>190500</xdr:colOff>
      <xdr:row>781</xdr:row>
      <xdr:rowOff>142875</xdr:rowOff>
    </xdr:to>
    <xdr:pic>
      <xdr:nvPicPr>
        <xdr:cNvPr id="1549" name="note772" descr="Note">
          <a:extLst>
            <a:ext uri="{FF2B5EF4-FFF2-40B4-BE49-F238E27FC236}">
              <a16:creationId xmlns:a16="http://schemas.microsoft.com/office/drawing/2014/main" id="{6CF4A41C-3B31-469D-B5AA-DDD6A56E7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013584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782</xdr:row>
          <xdr:rowOff>0</xdr:rowOff>
        </xdr:from>
        <xdr:to>
          <xdr:col>4</xdr:col>
          <xdr:colOff>257175</xdr:colOff>
          <xdr:row>782</xdr:row>
          <xdr:rowOff>266700</xdr:rowOff>
        </xdr:to>
        <xdr:sp macro="" textlink="">
          <xdr:nvSpPr>
            <xdr:cNvPr id="5645" name="Control 1549" hidden="1">
              <a:extLst>
                <a:ext uri="{63B3BB69-23CF-44E3-9099-C40C66FF867C}">
                  <a14:compatExt spid="_x0000_s5645"/>
                </a:ext>
                <a:ext uri="{FF2B5EF4-FFF2-40B4-BE49-F238E27FC236}">
                  <a16:creationId xmlns:a16="http://schemas.microsoft.com/office/drawing/2014/main" id="{B3FA9EF9-A111-4779-A141-8810560A2DD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782</xdr:row>
      <xdr:rowOff>0</xdr:rowOff>
    </xdr:from>
    <xdr:to>
      <xdr:col>10</xdr:col>
      <xdr:colOff>190500</xdr:colOff>
      <xdr:row>782</xdr:row>
      <xdr:rowOff>142875</xdr:rowOff>
    </xdr:to>
    <xdr:pic>
      <xdr:nvPicPr>
        <xdr:cNvPr id="1551" name="note773" descr="Note">
          <a:extLst>
            <a:ext uri="{FF2B5EF4-FFF2-40B4-BE49-F238E27FC236}">
              <a16:creationId xmlns:a16="http://schemas.microsoft.com/office/drawing/2014/main" id="{C350EACA-F943-4489-B355-D265D058B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021299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783</xdr:row>
          <xdr:rowOff>0</xdr:rowOff>
        </xdr:from>
        <xdr:to>
          <xdr:col>4</xdr:col>
          <xdr:colOff>257175</xdr:colOff>
          <xdr:row>783</xdr:row>
          <xdr:rowOff>266700</xdr:rowOff>
        </xdr:to>
        <xdr:sp macro="" textlink="">
          <xdr:nvSpPr>
            <xdr:cNvPr id="5647" name="Control 1551" hidden="1">
              <a:extLst>
                <a:ext uri="{63B3BB69-23CF-44E3-9099-C40C66FF867C}">
                  <a14:compatExt spid="_x0000_s5647"/>
                </a:ext>
                <a:ext uri="{FF2B5EF4-FFF2-40B4-BE49-F238E27FC236}">
                  <a16:creationId xmlns:a16="http://schemas.microsoft.com/office/drawing/2014/main" id="{5D9C2D4A-E4E4-402F-A937-EEA8D184C52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783</xdr:row>
      <xdr:rowOff>0</xdr:rowOff>
    </xdr:from>
    <xdr:to>
      <xdr:col>10</xdr:col>
      <xdr:colOff>190500</xdr:colOff>
      <xdr:row>783</xdr:row>
      <xdr:rowOff>142875</xdr:rowOff>
    </xdr:to>
    <xdr:pic>
      <xdr:nvPicPr>
        <xdr:cNvPr id="1553" name="note774" descr="Note">
          <a:extLst>
            <a:ext uri="{FF2B5EF4-FFF2-40B4-BE49-F238E27FC236}">
              <a16:creationId xmlns:a16="http://schemas.microsoft.com/office/drawing/2014/main" id="{13CCB213-69B8-4290-AEB9-3B2E8EA76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34029015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sciencedirect.com/science/journal/00797421" TargetMode="External"/></Relationships>
</file>

<file path=xl/worksheets/_rels/sheet4.xml.rels><?xml version="1.0" encoding="UTF-8" standalone="yes"?>
<Relationships xmlns="http://schemas.openxmlformats.org/package/2006/relationships"><Relationship Id="rId117" Type="http://schemas.openxmlformats.org/officeDocument/2006/relationships/control" Target="../activeX/activeX111.xml"/><Relationship Id="rId671" Type="http://schemas.openxmlformats.org/officeDocument/2006/relationships/control" Target="../activeX/activeX665.xml"/><Relationship Id="rId769" Type="http://schemas.openxmlformats.org/officeDocument/2006/relationships/control" Target="../activeX/activeX763.xml"/><Relationship Id="rId21" Type="http://schemas.openxmlformats.org/officeDocument/2006/relationships/control" Target="../activeX/activeX15.xml"/><Relationship Id="rId324" Type="http://schemas.openxmlformats.org/officeDocument/2006/relationships/control" Target="../activeX/activeX318.xml"/><Relationship Id="rId531" Type="http://schemas.openxmlformats.org/officeDocument/2006/relationships/control" Target="../activeX/activeX525.xml"/><Relationship Id="rId629" Type="http://schemas.openxmlformats.org/officeDocument/2006/relationships/control" Target="../activeX/activeX623.xml"/><Relationship Id="rId170" Type="http://schemas.openxmlformats.org/officeDocument/2006/relationships/control" Target="../activeX/activeX164.xml"/><Relationship Id="rId268" Type="http://schemas.openxmlformats.org/officeDocument/2006/relationships/control" Target="../activeX/activeX262.xml"/><Relationship Id="rId475" Type="http://schemas.openxmlformats.org/officeDocument/2006/relationships/control" Target="../activeX/activeX469.xml"/><Relationship Id="rId682" Type="http://schemas.openxmlformats.org/officeDocument/2006/relationships/control" Target="../activeX/activeX676.xml"/><Relationship Id="rId32" Type="http://schemas.openxmlformats.org/officeDocument/2006/relationships/control" Target="../activeX/activeX26.xml"/><Relationship Id="rId128" Type="http://schemas.openxmlformats.org/officeDocument/2006/relationships/control" Target="../activeX/activeX122.xml"/><Relationship Id="rId335" Type="http://schemas.openxmlformats.org/officeDocument/2006/relationships/control" Target="../activeX/activeX329.xml"/><Relationship Id="rId542" Type="http://schemas.openxmlformats.org/officeDocument/2006/relationships/control" Target="../activeX/activeX536.xml"/><Relationship Id="rId181" Type="http://schemas.openxmlformats.org/officeDocument/2006/relationships/control" Target="../activeX/activeX175.xml"/><Relationship Id="rId402" Type="http://schemas.openxmlformats.org/officeDocument/2006/relationships/control" Target="../activeX/activeX396.xml"/><Relationship Id="rId279" Type="http://schemas.openxmlformats.org/officeDocument/2006/relationships/control" Target="../activeX/activeX273.xml"/><Relationship Id="rId486" Type="http://schemas.openxmlformats.org/officeDocument/2006/relationships/control" Target="../activeX/activeX480.xml"/><Relationship Id="rId693" Type="http://schemas.openxmlformats.org/officeDocument/2006/relationships/control" Target="../activeX/activeX687.xml"/><Relationship Id="rId707" Type="http://schemas.openxmlformats.org/officeDocument/2006/relationships/control" Target="../activeX/activeX701.xml"/><Relationship Id="rId43" Type="http://schemas.openxmlformats.org/officeDocument/2006/relationships/control" Target="../activeX/activeX37.xml"/><Relationship Id="rId139" Type="http://schemas.openxmlformats.org/officeDocument/2006/relationships/control" Target="../activeX/activeX133.xml"/><Relationship Id="rId346" Type="http://schemas.openxmlformats.org/officeDocument/2006/relationships/control" Target="../activeX/activeX340.xml"/><Relationship Id="rId553" Type="http://schemas.openxmlformats.org/officeDocument/2006/relationships/control" Target="../activeX/activeX547.xml"/><Relationship Id="rId760" Type="http://schemas.openxmlformats.org/officeDocument/2006/relationships/control" Target="../activeX/activeX754.xml"/><Relationship Id="rId192" Type="http://schemas.openxmlformats.org/officeDocument/2006/relationships/control" Target="../activeX/activeX186.xml"/><Relationship Id="rId206" Type="http://schemas.openxmlformats.org/officeDocument/2006/relationships/control" Target="../activeX/activeX200.xml"/><Relationship Id="rId413" Type="http://schemas.openxmlformats.org/officeDocument/2006/relationships/control" Target="../activeX/activeX407.xml"/><Relationship Id="rId497" Type="http://schemas.openxmlformats.org/officeDocument/2006/relationships/control" Target="../activeX/activeX491.xml"/><Relationship Id="rId620" Type="http://schemas.openxmlformats.org/officeDocument/2006/relationships/control" Target="../activeX/activeX614.xml"/><Relationship Id="rId718" Type="http://schemas.openxmlformats.org/officeDocument/2006/relationships/control" Target="../activeX/activeX712.xml"/><Relationship Id="rId357" Type="http://schemas.openxmlformats.org/officeDocument/2006/relationships/control" Target="../activeX/activeX351.xml"/><Relationship Id="rId54" Type="http://schemas.openxmlformats.org/officeDocument/2006/relationships/control" Target="../activeX/activeX48.xml"/><Relationship Id="rId217" Type="http://schemas.openxmlformats.org/officeDocument/2006/relationships/control" Target="../activeX/activeX211.xml"/><Relationship Id="rId564" Type="http://schemas.openxmlformats.org/officeDocument/2006/relationships/control" Target="../activeX/activeX558.xml"/><Relationship Id="rId771" Type="http://schemas.openxmlformats.org/officeDocument/2006/relationships/control" Target="../activeX/activeX765.xml"/><Relationship Id="rId424" Type="http://schemas.openxmlformats.org/officeDocument/2006/relationships/control" Target="../activeX/activeX418.xml"/><Relationship Id="rId631" Type="http://schemas.openxmlformats.org/officeDocument/2006/relationships/control" Target="../activeX/activeX625.xml"/><Relationship Id="rId729" Type="http://schemas.openxmlformats.org/officeDocument/2006/relationships/control" Target="../activeX/activeX723.xml"/><Relationship Id="rId270" Type="http://schemas.openxmlformats.org/officeDocument/2006/relationships/control" Target="../activeX/activeX264.xml"/><Relationship Id="rId65" Type="http://schemas.openxmlformats.org/officeDocument/2006/relationships/control" Target="../activeX/activeX59.xml"/><Relationship Id="rId130" Type="http://schemas.openxmlformats.org/officeDocument/2006/relationships/control" Target="../activeX/activeX124.xml"/><Relationship Id="rId368" Type="http://schemas.openxmlformats.org/officeDocument/2006/relationships/control" Target="../activeX/activeX362.xml"/><Relationship Id="rId575" Type="http://schemas.openxmlformats.org/officeDocument/2006/relationships/control" Target="../activeX/activeX569.xml"/><Relationship Id="rId782" Type="http://schemas.openxmlformats.org/officeDocument/2006/relationships/control" Target="../activeX/activeX776.xml"/><Relationship Id="rId228" Type="http://schemas.openxmlformats.org/officeDocument/2006/relationships/control" Target="../activeX/activeX222.xml"/><Relationship Id="rId435" Type="http://schemas.openxmlformats.org/officeDocument/2006/relationships/control" Target="../activeX/activeX429.xml"/><Relationship Id="rId642" Type="http://schemas.openxmlformats.org/officeDocument/2006/relationships/control" Target="../activeX/activeX636.xml"/><Relationship Id="rId281" Type="http://schemas.openxmlformats.org/officeDocument/2006/relationships/control" Target="../activeX/activeX275.xml"/><Relationship Id="rId502" Type="http://schemas.openxmlformats.org/officeDocument/2006/relationships/control" Target="../activeX/activeX496.xml"/><Relationship Id="rId76" Type="http://schemas.openxmlformats.org/officeDocument/2006/relationships/control" Target="../activeX/activeX70.xml"/><Relationship Id="rId141" Type="http://schemas.openxmlformats.org/officeDocument/2006/relationships/control" Target="../activeX/activeX135.xml"/><Relationship Id="rId379" Type="http://schemas.openxmlformats.org/officeDocument/2006/relationships/control" Target="../activeX/activeX373.xml"/><Relationship Id="rId586" Type="http://schemas.openxmlformats.org/officeDocument/2006/relationships/control" Target="../activeX/activeX580.xml"/><Relationship Id="rId7" Type="http://schemas.openxmlformats.org/officeDocument/2006/relationships/image" Target="../media/image1.emf"/><Relationship Id="rId239" Type="http://schemas.openxmlformats.org/officeDocument/2006/relationships/control" Target="../activeX/activeX233.xml"/><Relationship Id="rId446" Type="http://schemas.openxmlformats.org/officeDocument/2006/relationships/control" Target="../activeX/activeX440.xml"/><Relationship Id="rId653" Type="http://schemas.openxmlformats.org/officeDocument/2006/relationships/control" Target="../activeX/activeX647.xml"/><Relationship Id="rId292" Type="http://schemas.openxmlformats.org/officeDocument/2006/relationships/control" Target="../activeX/activeX286.xml"/><Relationship Id="rId306" Type="http://schemas.openxmlformats.org/officeDocument/2006/relationships/control" Target="../activeX/activeX300.xml"/><Relationship Id="rId87" Type="http://schemas.openxmlformats.org/officeDocument/2006/relationships/control" Target="../activeX/activeX81.xml"/><Relationship Id="rId513" Type="http://schemas.openxmlformats.org/officeDocument/2006/relationships/control" Target="../activeX/activeX507.xml"/><Relationship Id="rId597" Type="http://schemas.openxmlformats.org/officeDocument/2006/relationships/control" Target="../activeX/activeX591.xml"/><Relationship Id="rId720" Type="http://schemas.openxmlformats.org/officeDocument/2006/relationships/control" Target="../activeX/activeX714.xml"/><Relationship Id="rId152" Type="http://schemas.openxmlformats.org/officeDocument/2006/relationships/control" Target="../activeX/activeX146.xml"/><Relationship Id="rId457" Type="http://schemas.openxmlformats.org/officeDocument/2006/relationships/control" Target="../activeX/activeX451.xml"/><Relationship Id="rId664" Type="http://schemas.openxmlformats.org/officeDocument/2006/relationships/control" Target="../activeX/activeX658.xml"/><Relationship Id="rId14" Type="http://schemas.openxmlformats.org/officeDocument/2006/relationships/control" Target="../activeX/activeX8.xml"/><Relationship Id="rId317" Type="http://schemas.openxmlformats.org/officeDocument/2006/relationships/control" Target="../activeX/activeX311.xml"/><Relationship Id="rId524" Type="http://schemas.openxmlformats.org/officeDocument/2006/relationships/control" Target="../activeX/activeX518.xml"/><Relationship Id="rId731" Type="http://schemas.openxmlformats.org/officeDocument/2006/relationships/control" Target="../activeX/activeX725.xml"/><Relationship Id="rId98" Type="http://schemas.openxmlformats.org/officeDocument/2006/relationships/control" Target="../activeX/activeX92.xml"/><Relationship Id="rId163" Type="http://schemas.openxmlformats.org/officeDocument/2006/relationships/control" Target="../activeX/activeX157.xml"/><Relationship Id="rId370" Type="http://schemas.openxmlformats.org/officeDocument/2006/relationships/control" Target="../activeX/activeX364.xml"/><Relationship Id="rId230" Type="http://schemas.openxmlformats.org/officeDocument/2006/relationships/control" Target="../activeX/activeX224.xml"/><Relationship Id="rId468" Type="http://schemas.openxmlformats.org/officeDocument/2006/relationships/control" Target="../activeX/activeX462.xml"/><Relationship Id="rId675" Type="http://schemas.openxmlformats.org/officeDocument/2006/relationships/control" Target="../activeX/activeX669.xml"/><Relationship Id="rId25" Type="http://schemas.openxmlformats.org/officeDocument/2006/relationships/control" Target="../activeX/activeX19.xml"/><Relationship Id="rId328" Type="http://schemas.openxmlformats.org/officeDocument/2006/relationships/control" Target="../activeX/activeX322.xml"/><Relationship Id="rId535" Type="http://schemas.openxmlformats.org/officeDocument/2006/relationships/control" Target="../activeX/activeX529.xml"/><Relationship Id="rId742" Type="http://schemas.openxmlformats.org/officeDocument/2006/relationships/control" Target="../activeX/activeX736.xml"/><Relationship Id="rId174" Type="http://schemas.openxmlformats.org/officeDocument/2006/relationships/control" Target="../activeX/activeX168.xml"/><Relationship Id="rId381" Type="http://schemas.openxmlformats.org/officeDocument/2006/relationships/control" Target="../activeX/activeX375.xml"/><Relationship Id="rId602" Type="http://schemas.openxmlformats.org/officeDocument/2006/relationships/control" Target="../activeX/activeX596.xml"/><Relationship Id="rId241" Type="http://schemas.openxmlformats.org/officeDocument/2006/relationships/control" Target="../activeX/activeX235.xml"/><Relationship Id="rId479" Type="http://schemas.openxmlformats.org/officeDocument/2006/relationships/control" Target="../activeX/activeX473.xml"/><Relationship Id="rId686" Type="http://schemas.openxmlformats.org/officeDocument/2006/relationships/control" Target="../activeX/activeX680.xml"/><Relationship Id="rId36" Type="http://schemas.openxmlformats.org/officeDocument/2006/relationships/control" Target="../activeX/activeX30.xml"/><Relationship Id="rId339" Type="http://schemas.openxmlformats.org/officeDocument/2006/relationships/control" Target="../activeX/activeX333.xml"/><Relationship Id="rId546" Type="http://schemas.openxmlformats.org/officeDocument/2006/relationships/control" Target="../activeX/activeX540.xml"/><Relationship Id="rId753" Type="http://schemas.openxmlformats.org/officeDocument/2006/relationships/control" Target="../activeX/activeX747.xml"/><Relationship Id="rId101" Type="http://schemas.openxmlformats.org/officeDocument/2006/relationships/control" Target="../activeX/activeX95.xml"/><Relationship Id="rId185" Type="http://schemas.openxmlformats.org/officeDocument/2006/relationships/control" Target="../activeX/activeX179.xml"/><Relationship Id="rId406" Type="http://schemas.openxmlformats.org/officeDocument/2006/relationships/control" Target="../activeX/activeX400.xml"/><Relationship Id="rId392" Type="http://schemas.openxmlformats.org/officeDocument/2006/relationships/control" Target="../activeX/activeX386.xml"/><Relationship Id="rId613" Type="http://schemas.openxmlformats.org/officeDocument/2006/relationships/control" Target="../activeX/activeX607.xml"/><Relationship Id="rId697" Type="http://schemas.openxmlformats.org/officeDocument/2006/relationships/control" Target="../activeX/activeX691.xml"/><Relationship Id="rId252" Type="http://schemas.openxmlformats.org/officeDocument/2006/relationships/control" Target="../activeX/activeX246.xml"/><Relationship Id="rId47" Type="http://schemas.openxmlformats.org/officeDocument/2006/relationships/control" Target="../activeX/activeX41.xml"/><Relationship Id="rId112" Type="http://schemas.openxmlformats.org/officeDocument/2006/relationships/control" Target="../activeX/activeX106.xml"/><Relationship Id="rId557" Type="http://schemas.openxmlformats.org/officeDocument/2006/relationships/control" Target="../activeX/activeX551.xml"/><Relationship Id="rId764" Type="http://schemas.openxmlformats.org/officeDocument/2006/relationships/control" Target="../activeX/activeX758.xml"/><Relationship Id="rId196" Type="http://schemas.openxmlformats.org/officeDocument/2006/relationships/control" Target="../activeX/activeX190.xml"/><Relationship Id="rId417" Type="http://schemas.openxmlformats.org/officeDocument/2006/relationships/control" Target="../activeX/activeX411.xml"/><Relationship Id="rId624" Type="http://schemas.openxmlformats.org/officeDocument/2006/relationships/control" Target="../activeX/activeX618.xml"/><Relationship Id="rId263" Type="http://schemas.openxmlformats.org/officeDocument/2006/relationships/control" Target="../activeX/activeX257.xml"/><Relationship Id="rId470" Type="http://schemas.openxmlformats.org/officeDocument/2006/relationships/control" Target="../activeX/activeX464.xml"/><Relationship Id="rId58" Type="http://schemas.openxmlformats.org/officeDocument/2006/relationships/control" Target="../activeX/activeX52.xml"/><Relationship Id="rId123" Type="http://schemas.openxmlformats.org/officeDocument/2006/relationships/control" Target="../activeX/activeX117.xml"/><Relationship Id="rId330" Type="http://schemas.openxmlformats.org/officeDocument/2006/relationships/control" Target="../activeX/activeX324.xml"/><Relationship Id="rId568" Type="http://schemas.openxmlformats.org/officeDocument/2006/relationships/control" Target="../activeX/activeX562.xml"/><Relationship Id="rId775" Type="http://schemas.openxmlformats.org/officeDocument/2006/relationships/control" Target="../activeX/activeX769.xml"/><Relationship Id="rId428" Type="http://schemas.openxmlformats.org/officeDocument/2006/relationships/control" Target="../activeX/activeX422.xml"/><Relationship Id="rId635" Type="http://schemas.openxmlformats.org/officeDocument/2006/relationships/control" Target="../activeX/activeX629.xml"/><Relationship Id="rId274" Type="http://schemas.openxmlformats.org/officeDocument/2006/relationships/control" Target="../activeX/activeX268.xml"/><Relationship Id="rId481" Type="http://schemas.openxmlformats.org/officeDocument/2006/relationships/control" Target="../activeX/activeX475.xml"/><Relationship Id="rId702" Type="http://schemas.openxmlformats.org/officeDocument/2006/relationships/control" Target="../activeX/activeX696.xml"/><Relationship Id="rId69" Type="http://schemas.openxmlformats.org/officeDocument/2006/relationships/control" Target="../activeX/activeX63.xml"/><Relationship Id="rId134" Type="http://schemas.openxmlformats.org/officeDocument/2006/relationships/control" Target="../activeX/activeX128.xml"/><Relationship Id="rId579" Type="http://schemas.openxmlformats.org/officeDocument/2006/relationships/control" Target="../activeX/activeX573.xml"/><Relationship Id="rId341" Type="http://schemas.openxmlformats.org/officeDocument/2006/relationships/control" Target="../activeX/activeX335.xml"/><Relationship Id="rId439" Type="http://schemas.openxmlformats.org/officeDocument/2006/relationships/control" Target="../activeX/activeX433.xml"/><Relationship Id="rId646" Type="http://schemas.openxmlformats.org/officeDocument/2006/relationships/control" Target="../activeX/activeX640.xml"/><Relationship Id="rId201" Type="http://schemas.openxmlformats.org/officeDocument/2006/relationships/control" Target="../activeX/activeX195.xml"/><Relationship Id="rId285" Type="http://schemas.openxmlformats.org/officeDocument/2006/relationships/control" Target="../activeX/activeX279.xml"/><Relationship Id="rId506" Type="http://schemas.openxmlformats.org/officeDocument/2006/relationships/control" Target="../activeX/activeX500.xml"/><Relationship Id="rId492" Type="http://schemas.openxmlformats.org/officeDocument/2006/relationships/control" Target="../activeX/activeX486.xml"/><Relationship Id="rId713" Type="http://schemas.openxmlformats.org/officeDocument/2006/relationships/control" Target="../activeX/activeX707.xml"/><Relationship Id="rId145" Type="http://schemas.openxmlformats.org/officeDocument/2006/relationships/control" Target="../activeX/activeX139.xml"/><Relationship Id="rId352" Type="http://schemas.openxmlformats.org/officeDocument/2006/relationships/control" Target="../activeX/activeX346.xml"/><Relationship Id="rId212" Type="http://schemas.openxmlformats.org/officeDocument/2006/relationships/control" Target="../activeX/activeX206.xml"/><Relationship Id="rId657" Type="http://schemas.openxmlformats.org/officeDocument/2006/relationships/control" Target="../activeX/activeX651.xml"/><Relationship Id="rId296" Type="http://schemas.openxmlformats.org/officeDocument/2006/relationships/control" Target="../activeX/activeX290.xml"/><Relationship Id="rId517" Type="http://schemas.openxmlformats.org/officeDocument/2006/relationships/control" Target="../activeX/activeX511.xml"/><Relationship Id="rId724" Type="http://schemas.openxmlformats.org/officeDocument/2006/relationships/control" Target="../activeX/activeX718.xml"/><Relationship Id="rId60" Type="http://schemas.openxmlformats.org/officeDocument/2006/relationships/control" Target="../activeX/activeX54.xml"/><Relationship Id="rId156" Type="http://schemas.openxmlformats.org/officeDocument/2006/relationships/control" Target="../activeX/activeX150.xml"/><Relationship Id="rId363" Type="http://schemas.openxmlformats.org/officeDocument/2006/relationships/control" Target="../activeX/activeX357.xml"/><Relationship Id="rId570" Type="http://schemas.openxmlformats.org/officeDocument/2006/relationships/control" Target="../activeX/activeX564.xml"/><Relationship Id="rId223" Type="http://schemas.openxmlformats.org/officeDocument/2006/relationships/control" Target="../activeX/activeX217.xml"/><Relationship Id="rId430" Type="http://schemas.openxmlformats.org/officeDocument/2006/relationships/control" Target="../activeX/activeX424.xml"/><Relationship Id="rId668" Type="http://schemas.openxmlformats.org/officeDocument/2006/relationships/control" Target="../activeX/activeX662.xml"/><Relationship Id="rId18" Type="http://schemas.openxmlformats.org/officeDocument/2006/relationships/control" Target="../activeX/activeX12.xml"/><Relationship Id="rId528" Type="http://schemas.openxmlformats.org/officeDocument/2006/relationships/control" Target="../activeX/activeX522.xml"/><Relationship Id="rId735" Type="http://schemas.openxmlformats.org/officeDocument/2006/relationships/control" Target="../activeX/activeX729.xml"/><Relationship Id="rId167" Type="http://schemas.openxmlformats.org/officeDocument/2006/relationships/control" Target="../activeX/activeX161.xml"/><Relationship Id="rId374" Type="http://schemas.openxmlformats.org/officeDocument/2006/relationships/control" Target="../activeX/activeX368.xml"/><Relationship Id="rId581" Type="http://schemas.openxmlformats.org/officeDocument/2006/relationships/control" Target="../activeX/activeX575.xml"/><Relationship Id="rId71" Type="http://schemas.openxmlformats.org/officeDocument/2006/relationships/control" Target="../activeX/activeX65.xml"/><Relationship Id="rId234" Type="http://schemas.openxmlformats.org/officeDocument/2006/relationships/control" Target="../activeX/activeX228.xml"/><Relationship Id="rId679" Type="http://schemas.openxmlformats.org/officeDocument/2006/relationships/control" Target="../activeX/activeX673.xml"/><Relationship Id="rId2" Type="http://schemas.openxmlformats.org/officeDocument/2006/relationships/hyperlink" Target="https://rnp-primo.hosted.exlibrisgroup.com/primo_library/libweb/action/basket.do?fn=display&amp;fromUserArea=true&amp;vid=CAPES_V1&amp;fromPreferences=false&amp;fromLink=gotoeShelfUI" TargetMode="External"/><Relationship Id="rId29" Type="http://schemas.openxmlformats.org/officeDocument/2006/relationships/control" Target="../activeX/activeX23.xml"/><Relationship Id="rId441" Type="http://schemas.openxmlformats.org/officeDocument/2006/relationships/control" Target="../activeX/activeX435.xml"/><Relationship Id="rId539" Type="http://schemas.openxmlformats.org/officeDocument/2006/relationships/control" Target="../activeX/activeX533.xml"/><Relationship Id="rId746" Type="http://schemas.openxmlformats.org/officeDocument/2006/relationships/control" Target="../activeX/activeX740.xml"/><Relationship Id="rId178" Type="http://schemas.openxmlformats.org/officeDocument/2006/relationships/control" Target="../activeX/activeX172.xml"/><Relationship Id="rId301" Type="http://schemas.openxmlformats.org/officeDocument/2006/relationships/control" Target="../activeX/activeX295.xml"/><Relationship Id="rId82" Type="http://schemas.openxmlformats.org/officeDocument/2006/relationships/control" Target="../activeX/activeX76.xml"/><Relationship Id="rId385" Type="http://schemas.openxmlformats.org/officeDocument/2006/relationships/control" Target="../activeX/activeX379.xml"/><Relationship Id="rId592" Type="http://schemas.openxmlformats.org/officeDocument/2006/relationships/control" Target="../activeX/activeX586.xml"/><Relationship Id="rId606" Type="http://schemas.openxmlformats.org/officeDocument/2006/relationships/control" Target="../activeX/activeX600.xml"/><Relationship Id="rId245" Type="http://schemas.openxmlformats.org/officeDocument/2006/relationships/control" Target="../activeX/activeX239.xml"/><Relationship Id="rId452" Type="http://schemas.openxmlformats.org/officeDocument/2006/relationships/control" Target="../activeX/activeX446.xml"/><Relationship Id="rId105" Type="http://schemas.openxmlformats.org/officeDocument/2006/relationships/control" Target="../activeX/activeX99.xml"/><Relationship Id="rId312" Type="http://schemas.openxmlformats.org/officeDocument/2006/relationships/control" Target="../activeX/activeX306.xml"/><Relationship Id="rId757" Type="http://schemas.openxmlformats.org/officeDocument/2006/relationships/control" Target="../activeX/activeX751.xml"/><Relationship Id="rId93" Type="http://schemas.openxmlformats.org/officeDocument/2006/relationships/control" Target="../activeX/activeX87.xml"/><Relationship Id="rId189" Type="http://schemas.openxmlformats.org/officeDocument/2006/relationships/control" Target="../activeX/activeX183.xml"/><Relationship Id="rId396" Type="http://schemas.openxmlformats.org/officeDocument/2006/relationships/control" Target="../activeX/activeX390.xml"/><Relationship Id="rId617" Type="http://schemas.openxmlformats.org/officeDocument/2006/relationships/control" Target="../activeX/activeX611.xml"/><Relationship Id="rId256" Type="http://schemas.openxmlformats.org/officeDocument/2006/relationships/control" Target="../activeX/activeX250.xml"/><Relationship Id="rId463" Type="http://schemas.openxmlformats.org/officeDocument/2006/relationships/control" Target="../activeX/activeX457.xml"/><Relationship Id="rId670" Type="http://schemas.openxmlformats.org/officeDocument/2006/relationships/control" Target="../activeX/activeX664.xml"/><Relationship Id="rId116" Type="http://schemas.openxmlformats.org/officeDocument/2006/relationships/control" Target="../activeX/activeX110.xml"/><Relationship Id="rId323" Type="http://schemas.openxmlformats.org/officeDocument/2006/relationships/control" Target="../activeX/activeX317.xml"/><Relationship Id="rId530" Type="http://schemas.openxmlformats.org/officeDocument/2006/relationships/control" Target="../activeX/activeX524.xml"/><Relationship Id="rId768" Type="http://schemas.openxmlformats.org/officeDocument/2006/relationships/control" Target="../activeX/activeX762.xml"/><Relationship Id="rId20" Type="http://schemas.openxmlformats.org/officeDocument/2006/relationships/control" Target="../activeX/activeX14.xml"/><Relationship Id="rId628" Type="http://schemas.openxmlformats.org/officeDocument/2006/relationships/control" Target="../activeX/activeX622.xml"/><Relationship Id="rId267" Type="http://schemas.openxmlformats.org/officeDocument/2006/relationships/control" Target="../activeX/activeX261.xml"/><Relationship Id="rId474" Type="http://schemas.openxmlformats.org/officeDocument/2006/relationships/control" Target="../activeX/activeX468.xml"/><Relationship Id="rId127" Type="http://schemas.openxmlformats.org/officeDocument/2006/relationships/control" Target="../activeX/activeX121.xml"/><Relationship Id="rId681" Type="http://schemas.openxmlformats.org/officeDocument/2006/relationships/control" Target="../activeX/activeX675.xml"/><Relationship Id="rId779" Type="http://schemas.openxmlformats.org/officeDocument/2006/relationships/control" Target="../activeX/activeX773.xml"/><Relationship Id="rId31" Type="http://schemas.openxmlformats.org/officeDocument/2006/relationships/control" Target="../activeX/activeX25.xml"/><Relationship Id="rId334" Type="http://schemas.openxmlformats.org/officeDocument/2006/relationships/control" Target="../activeX/activeX328.xml"/><Relationship Id="rId541" Type="http://schemas.openxmlformats.org/officeDocument/2006/relationships/control" Target="../activeX/activeX535.xml"/><Relationship Id="rId639" Type="http://schemas.openxmlformats.org/officeDocument/2006/relationships/control" Target="../activeX/activeX633.xml"/><Relationship Id="rId180" Type="http://schemas.openxmlformats.org/officeDocument/2006/relationships/control" Target="../activeX/activeX174.xml"/><Relationship Id="rId278" Type="http://schemas.openxmlformats.org/officeDocument/2006/relationships/control" Target="../activeX/activeX272.xml"/><Relationship Id="rId401" Type="http://schemas.openxmlformats.org/officeDocument/2006/relationships/control" Target="../activeX/activeX395.xml"/><Relationship Id="rId485" Type="http://schemas.openxmlformats.org/officeDocument/2006/relationships/control" Target="../activeX/activeX479.xml"/><Relationship Id="rId692" Type="http://schemas.openxmlformats.org/officeDocument/2006/relationships/control" Target="../activeX/activeX686.xml"/><Relationship Id="rId706" Type="http://schemas.openxmlformats.org/officeDocument/2006/relationships/control" Target="../activeX/activeX700.xml"/><Relationship Id="rId42" Type="http://schemas.openxmlformats.org/officeDocument/2006/relationships/control" Target="../activeX/activeX36.xml"/><Relationship Id="rId138" Type="http://schemas.openxmlformats.org/officeDocument/2006/relationships/control" Target="../activeX/activeX132.xml"/><Relationship Id="rId345" Type="http://schemas.openxmlformats.org/officeDocument/2006/relationships/control" Target="../activeX/activeX339.xml"/><Relationship Id="rId552" Type="http://schemas.openxmlformats.org/officeDocument/2006/relationships/control" Target="../activeX/activeX546.xml"/><Relationship Id="rId191" Type="http://schemas.openxmlformats.org/officeDocument/2006/relationships/control" Target="../activeX/activeX185.xml"/><Relationship Id="rId205" Type="http://schemas.openxmlformats.org/officeDocument/2006/relationships/control" Target="../activeX/activeX199.xml"/><Relationship Id="rId412" Type="http://schemas.openxmlformats.org/officeDocument/2006/relationships/control" Target="../activeX/activeX406.xml"/><Relationship Id="rId289" Type="http://schemas.openxmlformats.org/officeDocument/2006/relationships/control" Target="../activeX/activeX283.xml"/><Relationship Id="rId496" Type="http://schemas.openxmlformats.org/officeDocument/2006/relationships/control" Target="../activeX/activeX490.xml"/><Relationship Id="rId717" Type="http://schemas.openxmlformats.org/officeDocument/2006/relationships/control" Target="../activeX/activeX711.xml"/><Relationship Id="rId11" Type="http://schemas.openxmlformats.org/officeDocument/2006/relationships/control" Target="../activeX/activeX5.xml"/><Relationship Id="rId53" Type="http://schemas.openxmlformats.org/officeDocument/2006/relationships/control" Target="../activeX/activeX47.xml"/><Relationship Id="rId149" Type="http://schemas.openxmlformats.org/officeDocument/2006/relationships/control" Target="../activeX/activeX143.xml"/><Relationship Id="rId314" Type="http://schemas.openxmlformats.org/officeDocument/2006/relationships/control" Target="../activeX/activeX308.xml"/><Relationship Id="rId356" Type="http://schemas.openxmlformats.org/officeDocument/2006/relationships/control" Target="../activeX/activeX350.xml"/><Relationship Id="rId398" Type="http://schemas.openxmlformats.org/officeDocument/2006/relationships/control" Target="../activeX/activeX392.xml"/><Relationship Id="rId521" Type="http://schemas.openxmlformats.org/officeDocument/2006/relationships/control" Target="../activeX/activeX515.xml"/><Relationship Id="rId563" Type="http://schemas.openxmlformats.org/officeDocument/2006/relationships/control" Target="../activeX/activeX557.xml"/><Relationship Id="rId619" Type="http://schemas.openxmlformats.org/officeDocument/2006/relationships/control" Target="../activeX/activeX613.xml"/><Relationship Id="rId770" Type="http://schemas.openxmlformats.org/officeDocument/2006/relationships/control" Target="../activeX/activeX764.xml"/><Relationship Id="rId95" Type="http://schemas.openxmlformats.org/officeDocument/2006/relationships/control" Target="../activeX/activeX89.xml"/><Relationship Id="rId160" Type="http://schemas.openxmlformats.org/officeDocument/2006/relationships/control" Target="../activeX/activeX154.xml"/><Relationship Id="rId216" Type="http://schemas.openxmlformats.org/officeDocument/2006/relationships/control" Target="../activeX/activeX210.xml"/><Relationship Id="rId423" Type="http://schemas.openxmlformats.org/officeDocument/2006/relationships/control" Target="../activeX/activeX417.xml"/><Relationship Id="rId258" Type="http://schemas.openxmlformats.org/officeDocument/2006/relationships/control" Target="../activeX/activeX252.xml"/><Relationship Id="rId465" Type="http://schemas.openxmlformats.org/officeDocument/2006/relationships/control" Target="../activeX/activeX459.xml"/><Relationship Id="rId630" Type="http://schemas.openxmlformats.org/officeDocument/2006/relationships/control" Target="../activeX/activeX624.xml"/><Relationship Id="rId672" Type="http://schemas.openxmlformats.org/officeDocument/2006/relationships/control" Target="../activeX/activeX666.xml"/><Relationship Id="rId728" Type="http://schemas.openxmlformats.org/officeDocument/2006/relationships/control" Target="../activeX/activeX722.xml"/><Relationship Id="rId22" Type="http://schemas.openxmlformats.org/officeDocument/2006/relationships/control" Target="../activeX/activeX16.xml"/><Relationship Id="rId64" Type="http://schemas.openxmlformats.org/officeDocument/2006/relationships/control" Target="../activeX/activeX58.xml"/><Relationship Id="rId118" Type="http://schemas.openxmlformats.org/officeDocument/2006/relationships/control" Target="../activeX/activeX112.xml"/><Relationship Id="rId325" Type="http://schemas.openxmlformats.org/officeDocument/2006/relationships/control" Target="../activeX/activeX319.xml"/><Relationship Id="rId367" Type="http://schemas.openxmlformats.org/officeDocument/2006/relationships/control" Target="../activeX/activeX361.xml"/><Relationship Id="rId532" Type="http://schemas.openxmlformats.org/officeDocument/2006/relationships/control" Target="../activeX/activeX526.xml"/><Relationship Id="rId574" Type="http://schemas.openxmlformats.org/officeDocument/2006/relationships/control" Target="../activeX/activeX568.xml"/><Relationship Id="rId171" Type="http://schemas.openxmlformats.org/officeDocument/2006/relationships/control" Target="../activeX/activeX165.xml"/><Relationship Id="rId227" Type="http://schemas.openxmlformats.org/officeDocument/2006/relationships/control" Target="../activeX/activeX221.xml"/><Relationship Id="rId781" Type="http://schemas.openxmlformats.org/officeDocument/2006/relationships/control" Target="../activeX/activeX775.xml"/><Relationship Id="rId269" Type="http://schemas.openxmlformats.org/officeDocument/2006/relationships/control" Target="../activeX/activeX263.xml"/><Relationship Id="rId434" Type="http://schemas.openxmlformats.org/officeDocument/2006/relationships/control" Target="../activeX/activeX428.xml"/><Relationship Id="rId476" Type="http://schemas.openxmlformats.org/officeDocument/2006/relationships/control" Target="../activeX/activeX470.xml"/><Relationship Id="rId641" Type="http://schemas.openxmlformats.org/officeDocument/2006/relationships/control" Target="../activeX/activeX635.xml"/><Relationship Id="rId683" Type="http://schemas.openxmlformats.org/officeDocument/2006/relationships/control" Target="../activeX/activeX677.xml"/><Relationship Id="rId739" Type="http://schemas.openxmlformats.org/officeDocument/2006/relationships/control" Target="../activeX/activeX733.xml"/><Relationship Id="rId33" Type="http://schemas.openxmlformats.org/officeDocument/2006/relationships/control" Target="../activeX/activeX27.xml"/><Relationship Id="rId129" Type="http://schemas.openxmlformats.org/officeDocument/2006/relationships/control" Target="../activeX/activeX123.xml"/><Relationship Id="rId280" Type="http://schemas.openxmlformats.org/officeDocument/2006/relationships/control" Target="../activeX/activeX274.xml"/><Relationship Id="rId336" Type="http://schemas.openxmlformats.org/officeDocument/2006/relationships/control" Target="../activeX/activeX330.xml"/><Relationship Id="rId501" Type="http://schemas.openxmlformats.org/officeDocument/2006/relationships/control" Target="../activeX/activeX495.xml"/><Relationship Id="rId543" Type="http://schemas.openxmlformats.org/officeDocument/2006/relationships/control" Target="../activeX/activeX537.xml"/><Relationship Id="rId75" Type="http://schemas.openxmlformats.org/officeDocument/2006/relationships/control" Target="../activeX/activeX69.xml"/><Relationship Id="rId140" Type="http://schemas.openxmlformats.org/officeDocument/2006/relationships/control" Target="../activeX/activeX134.xml"/><Relationship Id="rId182" Type="http://schemas.openxmlformats.org/officeDocument/2006/relationships/control" Target="../activeX/activeX176.xml"/><Relationship Id="rId378" Type="http://schemas.openxmlformats.org/officeDocument/2006/relationships/control" Target="../activeX/activeX372.xml"/><Relationship Id="rId403" Type="http://schemas.openxmlformats.org/officeDocument/2006/relationships/control" Target="../activeX/activeX397.xml"/><Relationship Id="rId585" Type="http://schemas.openxmlformats.org/officeDocument/2006/relationships/control" Target="../activeX/activeX579.xml"/><Relationship Id="rId750" Type="http://schemas.openxmlformats.org/officeDocument/2006/relationships/control" Target="../activeX/activeX744.xml"/><Relationship Id="rId6" Type="http://schemas.openxmlformats.org/officeDocument/2006/relationships/control" Target="../activeX/activeX1.xml"/><Relationship Id="rId238" Type="http://schemas.openxmlformats.org/officeDocument/2006/relationships/control" Target="../activeX/activeX232.xml"/><Relationship Id="rId445" Type="http://schemas.openxmlformats.org/officeDocument/2006/relationships/control" Target="../activeX/activeX439.xml"/><Relationship Id="rId487" Type="http://schemas.openxmlformats.org/officeDocument/2006/relationships/control" Target="../activeX/activeX481.xml"/><Relationship Id="rId610" Type="http://schemas.openxmlformats.org/officeDocument/2006/relationships/control" Target="../activeX/activeX604.xml"/><Relationship Id="rId652" Type="http://schemas.openxmlformats.org/officeDocument/2006/relationships/control" Target="../activeX/activeX646.xml"/><Relationship Id="rId694" Type="http://schemas.openxmlformats.org/officeDocument/2006/relationships/control" Target="../activeX/activeX688.xml"/><Relationship Id="rId708" Type="http://schemas.openxmlformats.org/officeDocument/2006/relationships/control" Target="../activeX/activeX702.xml"/><Relationship Id="rId291" Type="http://schemas.openxmlformats.org/officeDocument/2006/relationships/control" Target="../activeX/activeX285.xml"/><Relationship Id="rId305" Type="http://schemas.openxmlformats.org/officeDocument/2006/relationships/control" Target="../activeX/activeX299.xml"/><Relationship Id="rId347" Type="http://schemas.openxmlformats.org/officeDocument/2006/relationships/control" Target="../activeX/activeX341.xml"/><Relationship Id="rId512" Type="http://schemas.openxmlformats.org/officeDocument/2006/relationships/control" Target="../activeX/activeX506.xml"/><Relationship Id="rId44" Type="http://schemas.openxmlformats.org/officeDocument/2006/relationships/control" Target="../activeX/activeX38.xml"/><Relationship Id="rId86" Type="http://schemas.openxmlformats.org/officeDocument/2006/relationships/control" Target="../activeX/activeX80.xml"/><Relationship Id="rId151" Type="http://schemas.openxmlformats.org/officeDocument/2006/relationships/control" Target="../activeX/activeX145.xml"/><Relationship Id="rId389" Type="http://schemas.openxmlformats.org/officeDocument/2006/relationships/control" Target="../activeX/activeX383.xml"/><Relationship Id="rId554" Type="http://schemas.openxmlformats.org/officeDocument/2006/relationships/control" Target="../activeX/activeX548.xml"/><Relationship Id="rId596" Type="http://schemas.openxmlformats.org/officeDocument/2006/relationships/control" Target="../activeX/activeX590.xml"/><Relationship Id="rId761" Type="http://schemas.openxmlformats.org/officeDocument/2006/relationships/control" Target="../activeX/activeX755.xml"/><Relationship Id="rId193" Type="http://schemas.openxmlformats.org/officeDocument/2006/relationships/control" Target="../activeX/activeX187.xml"/><Relationship Id="rId207" Type="http://schemas.openxmlformats.org/officeDocument/2006/relationships/control" Target="../activeX/activeX201.xml"/><Relationship Id="rId249" Type="http://schemas.openxmlformats.org/officeDocument/2006/relationships/control" Target="../activeX/activeX243.xml"/><Relationship Id="rId414" Type="http://schemas.openxmlformats.org/officeDocument/2006/relationships/control" Target="../activeX/activeX408.xml"/><Relationship Id="rId456" Type="http://schemas.openxmlformats.org/officeDocument/2006/relationships/control" Target="../activeX/activeX450.xml"/><Relationship Id="rId498" Type="http://schemas.openxmlformats.org/officeDocument/2006/relationships/control" Target="../activeX/activeX492.xml"/><Relationship Id="rId621" Type="http://schemas.openxmlformats.org/officeDocument/2006/relationships/control" Target="../activeX/activeX615.xml"/><Relationship Id="rId663" Type="http://schemas.openxmlformats.org/officeDocument/2006/relationships/control" Target="../activeX/activeX657.xml"/><Relationship Id="rId13" Type="http://schemas.openxmlformats.org/officeDocument/2006/relationships/control" Target="../activeX/activeX7.xml"/><Relationship Id="rId109" Type="http://schemas.openxmlformats.org/officeDocument/2006/relationships/control" Target="../activeX/activeX103.xml"/><Relationship Id="rId260" Type="http://schemas.openxmlformats.org/officeDocument/2006/relationships/control" Target="../activeX/activeX254.xml"/><Relationship Id="rId316" Type="http://schemas.openxmlformats.org/officeDocument/2006/relationships/control" Target="../activeX/activeX310.xml"/><Relationship Id="rId523" Type="http://schemas.openxmlformats.org/officeDocument/2006/relationships/control" Target="../activeX/activeX517.xml"/><Relationship Id="rId719" Type="http://schemas.openxmlformats.org/officeDocument/2006/relationships/control" Target="../activeX/activeX713.xml"/><Relationship Id="rId55" Type="http://schemas.openxmlformats.org/officeDocument/2006/relationships/control" Target="../activeX/activeX49.xml"/><Relationship Id="rId97" Type="http://schemas.openxmlformats.org/officeDocument/2006/relationships/control" Target="../activeX/activeX91.xml"/><Relationship Id="rId120" Type="http://schemas.openxmlformats.org/officeDocument/2006/relationships/control" Target="../activeX/activeX114.xml"/><Relationship Id="rId358" Type="http://schemas.openxmlformats.org/officeDocument/2006/relationships/control" Target="../activeX/activeX352.xml"/><Relationship Id="rId565" Type="http://schemas.openxmlformats.org/officeDocument/2006/relationships/control" Target="../activeX/activeX559.xml"/><Relationship Id="rId730" Type="http://schemas.openxmlformats.org/officeDocument/2006/relationships/control" Target="../activeX/activeX724.xml"/><Relationship Id="rId772" Type="http://schemas.openxmlformats.org/officeDocument/2006/relationships/control" Target="../activeX/activeX766.xml"/><Relationship Id="rId162" Type="http://schemas.openxmlformats.org/officeDocument/2006/relationships/control" Target="../activeX/activeX156.xml"/><Relationship Id="rId218" Type="http://schemas.openxmlformats.org/officeDocument/2006/relationships/control" Target="../activeX/activeX212.xml"/><Relationship Id="rId425" Type="http://schemas.openxmlformats.org/officeDocument/2006/relationships/control" Target="../activeX/activeX419.xml"/><Relationship Id="rId467" Type="http://schemas.openxmlformats.org/officeDocument/2006/relationships/control" Target="../activeX/activeX461.xml"/><Relationship Id="rId632" Type="http://schemas.openxmlformats.org/officeDocument/2006/relationships/control" Target="../activeX/activeX626.xml"/><Relationship Id="rId271" Type="http://schemas.openxmlformats.org/officeDocument/2006/relationships/control" Target="../activeX/activeX265.xml"/><Relationship Id="rId674" Type="http://schemas.openxmlformats.org/officeDocument/2006/relationships/control" Target="../activeX/activeX668.xml"/><Relationship Id="rId24" Type="http://schemas.openxmlformats.org/officeDocument/2006/relationships/control" Target="../activeX/activeX18.xml"/><Relationship Id="rId66" Type="http://schemas.openxmlformats.org/officeDocument/2006/relationships/control" Target="../activeX/activeX60.xml"/><Relationship Id="rId131" Type="http://schemas.openxmlformats.org/officeDocument/2006/relationships/control" Target="../activeX/activeX125.xml"/><Relationship Id="rId327" Type="http://schemas.openxmlformats.org/officeDocument/2006/relationships/control" Target="../activeX/activeX321.xml"/><Relationship Id="rId369" Type="http://schemas.openxmlformats.org/officeDocument/2006/relationships/control" Target="../activeX/activeX363.xml"/><Relationship Id="rId534" Type="http://schemas.openxmlformats.org/officeDocument/2006/relationships/control" Target="../activeX/activeX528.xml"/><Relationship Id="rId576" Type="http://schemas.openxmlformats.org/officeDocument/2006/relationships/control" Target="../activeX/activeX570.xml"/><Relationship Id="rId741" Type="http://schemas.openxmlformats.org/officeDocument/2006/relationships/control" Target="../activeX/activeX735.xml"/><Relationship Id="rId783" Type="http://schemas.openxmlformats.org/officeDocument/2006/relationships/control" Target="../activeX/activeX777.xml"/><Relationship Id="rId173" Type="http://schemas.openxmlformats.org/officeDocument/2006/relationships/control" Target="../activeX/activeX167.xml"/><Relationship Id="rId229" Type="http://schemas.openxmlformats.org/officeDocument/2006/relationships/control" Target="../activeX/activeX223.xml"/><Relationship Id="rId380" Type="http://schemas.openxmlformats.org/officeDocument/2006/relationships/control" Target="../activeX/activeX374.xml"/><Relationship Id="rId436" Type="http://schemas.openxmlformats.org/officeDocument/2006/relationships/control" Target="../activeX/activeX430.xml"/><Relationship Id="rId601" Type="http://schemas.openxmlformats.org/officeDocument/2006/relationships/control" Target="../activeX/activeX595.xml"/><Relationship Id="rId643" Type="http://schemas.openxmlformats.org/officeDocument/2006/relationships/control" Target="../activeX/activeX637.xml"/><Relationship Id="rId240" Type="http://schemas.openxmlformats.org/officeDocument/2006/relationships/control" Target="../activeX/activeX234.xml"/><Relationship Id="rId478" Type="http://schemas.openxmlformats.org/officeDocument/2006/relationships/control" Target="../activeX/activeX472.xml"/><Relationship Id="rId685" Type="http://schemas.openxmlformats.org/officeDocument/2006/relationships/control" Target="../activeX/activeX679.xml"/><Relationship Id="rId35" Type="http://schemas.openxmlformats.org/officeDocument/2006/relationships/control" Target="../activeX/activeX29.xml"/><Relationship Id="rId77" Type="http://schemas.openxmlformats.org/officeDocument/2006/relationships/control" Target="../activeX/activeX71.xml"/><Relationship Id="rId100" Type="http://schemas.openxmlformats.org/officeDocument/2006/relationships/control" Target="../activeX/activeX94.xml"/><Relationship Id="rId282" Type="http://schemas.openxmlformats.org/officeDocument/2006/relationships/control" Target="../activeX/activeX276.xml"/><Relationship Id="rId338" Type="http://schemas.openxmlformats.org/officeDocument/2006/relationships/control" Target="../activeX/activeX332.xml"/><Relationship Id="rId503" Type="http://schemas.openxmlformats.org/officeDocument/2006/relationships/control" Target="../activeX/activeX497.xml"/><Relationship Id="rId545" Type="http://schemas.openxmlformats.org/officeDocument/2006/relationships/control" Target="../activeX/activeX539.xml"/><Relationship Id="rId587" Type="http://schemas.openxmlformats.org/officeDocument/2006/relationships/control" Target="../activeX/activeX581.xml"/><Relationship Id="rId710" Type="http://schemas.openxmlformats.org/officeDocument/2006/relationships/control" Target="../activeX/activeX704.xml"/><Relationship Id="rId752" Type="http://schemas.openxmlformats.org/officeDocument/2006/relationships/control" Target="../activeX/activeX746.xml"/><Relationship Id="rId8" Type="http://schemas.openxmlformats.org/officeDocument/2006/relationships/control" Target="../activeX/activeX2.xml"/><Relationship Id="rId142" Type="http://schemas.openxmlformats.org/officeDocument/2006/relationships/control" Target="../activeX/activeX136.xml"/><Relationship Id="rId184" Type="http://schemas.openxmlformats.org/officeDocument/2006/relationships/control" Target="../activeX/activeX178.xml"/><Relationship Id="rId391" Type="http://schemas.openxmlformats.org/officeDocument/2006/relationships/control" Target="../activeX/activeX385.xml"/><Relationship Id="rId405" Type="http://schemas.openxmlformats.org/officeDocument/2006/relationships/control" Target="../activeX/activeX399.xml"/><Relationship Id="rId447" Type="http://schemas.openxmlformats.org/officeDocument/2006/relationships/control" Target="../activeX/activeX441.xml"/><Relationship Id="rId612" Type="http://schemas.openxmlformats.org/officeDocument/2006/relationships/control" Target="../activeX/activeX606.xml"/><Relationship Id="rId251" Type="http://schemas.openxmlformats.org/officeDocument/2006/relationships/control" Target="../activeX/activeX245.xml"/><Relationship Id="rId489" Type="http://schemas.openxmlformats.org/officeDocument/2006/relationships/control" Target="../activeX/activeX483.xml"/><Relationship Id="rId654" Type="http://schemas.openxmlformats.org/officeDocument/2006/relationships/control" Target="../activeX/activeX648.xml"/><Relationship Id="rId696" Type="http://schemas.openxmlformats.org/officeDocument/2006/relationships/control" Target="../activeX/activeX690.xml"/><Relationship Id="rId46" Type="http://schemas.openxmlformats.org/officeDocument/2006/relationships/control" Target="../activeX/activeX40.xml"/><Relationship Id="rId293" Type="http://schemas.openxmlformats.org/officeDocument/2006/relationships/control" Target="../activeX/activeX287.xml"/><Relationship Id="rId307" Type="http://schemas.openxmlformats.org/officeDocument/2006/relationships/control" Target="../activeX/activeX301.xml"/><Relationship Id="rId349" Type="http://schemas.openxmlformats.org/officeDocument/2006/relationships/control" Target="../activeX/activeX343.xml"/><Relationship Id="rId514" Type="http://schemas.openxmlformats.org/officeDocument/2006/relationships/control" Target="../activeX/activeX508.xml"/><Relationship Id="rId556" Type="http://schemas.openxmlformats.org/officeDocument/2006/relationships/control" Target="../activeX/activeX550.xml"/><Relationship Id="rId721" Type="http://schemas.openxmlformats.org/officeDocument/2006/relationships/control" Target="../activeX/activeX715.xml"/><Relationship Id="rId763" Type="http://schemas.openxmlformats.org/officeDocument/2006/relationships/control" Target="../activeX/activeX757.xml"/><Relationship Id="rId88" Type="http://schemas.openxmlformats.org/officeDocument/2006/relationships/control" Target="../activeX/activeX82.xml"/><Relationship Id="rId111" Type="http://schemas.openxmlformats.org/officeDocument/2006/relationships/control" Target="../activeX/activeX105.xml"/><Relationship Id="rId153" Type="http://schemas.openxmlformats.org/officeDocument/2006/relationships/control" Target="../activeX/activeX147.xml"/><Relationship Id="rId195" Type="http://schemas.openxmlformats.org/officeDocument/2006/relationships/control" Target="../activeX/activeX189.xml"/><Relationship Id="rId209" Type="http://schemas.openxmlformats.org/officeDocument/2006/relationships/control" Target="../activeX/activeX203.xml"/><Relationship Id="rId360" Type="http://schemas.openxmlformats.org/officeDocument/2006/relationships/control" Target="../activeX/activeX354.xml"/><Relationship Id="rId416" Type="http://schemas.openxmlformats.org/officeDocument/2006/relationships/control" Target="../activeX/activeX410.xml"/><Relationship Id="rId598" Type="http://schemas.openxmlformats.org/officeDocument/2006/relationships/control" Target="../activeX/activeX592.xml"/><Relationship Id="rId220" Type="http://schemas.openxmlformats.org/officeDocument/2006/relationships/control" Target="../activeX/activeX214.xml"/><Relationship Id="rId458" Type="http://schemas.openxmlformats.org/officeDocument/2006/relationships/control" Target="../activeX/activeX452.xml"/><Relationship Id="rId623" Type="http://schemas.openxmlformats.org/officeDocument/2006/relationships/control" Target="../activeX/activeX617.xml"/><Relationship Id="rId665" Type="http://schemas.openxmlformats.org/officeDocument/2006/relationships/control" Target="../activeX/activeX659.xml"/><Relationship Id="rId15" Type="http://schemas.openxmlformats.org/officeDocument/2006/relationships/control" Target="../activeX/activeX9.xml"/><Relationship Id="rId57" Type="http://schemas.openxmlformats.org/officeDocument/2006/relationships/control" Target="../activeX/activeX51.xml"/><Relationship Id="rId262" Type="http://schemas.openxmlformats.org/officeDocument/2006/relationships/control" Target="../activeX/activeX256.xml"/><Relationship Id="rId318" Type="http://schemas.openxmlformats.org/officeDocument/2006/relationships/control" Target="../activeX/activeX312.xml"/><Relationship Id="rId525" Type="http://schemas.openxmlformats.org/officeDocument/2006/relationships/control" Target="../activeX/activeX519.xml"/><Relationship Id="rId567" Type="http://schemas.openxmlformats.org/officeDocument/2006/relationships/control" Target="../activeX/activeX561.xml"/><Relationship Id="rId732" Type="http://schemas.openxmlformats.org/officeDocument/2006/relationships/control" Target="../activeX/activeX726.xml"/><Relationship Id="rId99" Type="http://schemas.openxmlformats.org/officeDocument/2006/relationships/control" Target="../activeX/activeX93.xml"/><Relationship Id="rId122" Type="http://schemas.openxmlformats.org/officeDocument/2006/relationships/control" Target="../activeX/activeX116.xml"/><Relationship Id="rId164" Type="http://schemas.openxmlformats.org/officeDocument/2006/relationships/control" Target="../activeX/activeX158.xml"/><Relationship Id="rId371" Type="http://schemas.openxmlformats.org/officeDocument/2006/relationships/control" Target="../activeX/activeX365.xml"/><Relationship Id="rId774" Type="http://schemas.openxmlformats.org/officeDocument/2006/relationships/control" Target="../activeX/activeX768.xml"/><Relationship Id="rId427" Type="http://schemas.openxmlformats.org/officeDocument/2006/relationships/control" Target="../activeX/activeX421.xml"/><Relationship Id="rId469" Type="http://schemas.openxmlformats.org/officeDocument/2006/relationships/control" Target="../activeX/activeX463.xml"/><Relationship Id="rId634" Type="http://schemas.openxmlformats.org/officeDocument/2006/relationships/control" Target="../activeX/activeX628.xml"/><Relationship Id="rId676" Type="http://schemas.openxmlformats.org/officeDocument/2006/relationships/control" Target="../activeX/activeX670.xml"/><Relationship Id="rId26" Type="http://schemas.openxmlformats.org/officeDocument/2006/relationships/control" Target="../activeX/activeX20.xml"/><Relationship Id="rId231" Type="http://schemas.openxmlformats.org/officeDocument/2006/relationships/control" Target="../activeX/activeX225.xml"/><Relationship Id="rId273" Type="http://schemas.openxmlformats.org/officeDocument/2006/relationships/control" Target="../activeX/activeX267.xml"/><Relationship Id="rId329" Type="http://schemas.openxmlformats.org/officeDocument/2006/relationships/control" Target="../activeX/activeX323.xml"/><Relationship Id="rId480" Type="http://schemas.openxmlformats.org/officeDocument/2006/relationships/control" Target="../activeX/activeX474.xml"/><Relationship Id="rId536" Type="http://schemas.openxmlformats.org/officeDocument/2006/relationships/control" Target="../activeX/activeX530.xml"/><Relationship Id="rId701" Type="http://schemas.openxmlformats.org/officeDocument/2006/relationships/control" Target="../activeX/activeX695.xml"/><Relationship Id="rId68" Type="http://schemas.openxmlformats.org/officeDocument/2006/relationships/control" Target="../activeX/activeX62.xml"/><Relationship Id="rId133" Type="http://schemas.openxmlformats.org/officeDocument/2006/relationships/control" Target="../activeX/activeX127.xml"/><Relationship Id="rId175" Type="http://schemas.openxmlformats.org/officeDocument/2006/relationships/control" Target="../activeX/activeX169.xml"/><Relationship Id="rId340" Type="http://schemas.openxmlformats.org/officeDocument/2006/relationships/control" Target="../activeX/activeX334.xml"/><Relationship Id="rId578" Type="http://schemas.openxmlformats.org/officeDocument/2006/relationships/control" Target="../activeX/activeX572.xml"/><Relationship Id="rId743" Type="http://schemas.openxmlformats.org/officeDocument/2006/relationships/control" Target="../activeX/activeX737.xml"/><Relationship Id="rId200" Type="http://schemas.openxmlformats.org/officeDocument/2006/relationships/control" Target="../activeX/activeX194.xml"/><Relationship Id="rId382" Type="http://schemas.openxmlformats.org/officeDocument/2006/relationships/control" Target="../activeX/activeX376.xml"/><Relationship Id="rId438" Type="http://schemas.openxmlformats.org/officeDocument/2006/relationships/control" Target="../activeX/activeX432.xml"/><Relationship Id="rId603" Type="http://schemas.openxmlformats.org/officeDocument/2006/relationships/control" Target="../activeX/activeX597.xml"/><Relationship Id="rId645" Type="http://schemas.openxmlformats.org/officeDocument/2006/relationships/control" Target="../activeX/activeX639.xml"/><Relationship Id="rId687" Type="http://schemas.openxmlformats.org/officeDocument/2006/relationships/control" Target="../activeX/activeX681.xml"/><Relationship Id="rId242" Type="http://schemas.openxmlformats.org/officeDocument/2006/relationships/control" Target="../activeX/activeX236.xml"/><Relationship Id="rId284" Type="http://schemas.openxmlformats.org/officeDocument/2006/relationships/control" Target="../activeX/activeX278.xml"/><Relationship Id="rId491" Type="http://schemas.openxmlformats.org/officeDocument/2006/relationships/control" Target="../activeX/activeX485.xml"/><Relationship Id="rId505" Type="http://schemas.openxmlformats.org/officeDocument/2006/relationships/control" Target="../activeX/activeX499.xml"/><Relationship Id="rId712" Type="http://schemas.openxmlformats.org/officeDocument/2006/relationships/control" Target="../activeX/activeX706.xml"/><Relationship Id="rId37" Type="http://schemas.openxmlformats.org/officeDocument/2006/relationships/control" Target="../activeX/activeX31.xml"/><Relationship Id="rId79" Type="http://schemas.openxmlformats.org/officeDocument/2006/relationships/control" Target="../activeX/activeX73.xml"/><Relationship Id="rId102" Type="http://schemas.openxmlformats.org/officeDocument/2006/relationships/control" Target="../activeX/activeX96.xml"/><Relationship Id="rId144" Type="http://schemas.openxmlformats.org/officeDocument/2006/relationships/control" Target="../activeX/activeX138.xml"/><Relationship Id="rId547" Type="http://schemas.openxmlformats.org/officeDocument/2006/relationships/control" Target="../activeX/activeX541.xml"/><Relationship Id="rId589" Type="http://schemas.openxmlformats.org/officeDocument/2006/relationships/control" Target="../activeX/activeX583.xml"/><Relationship Id="rId754" Type="http://schemas.openxmlformats.org/officeDocument/2006/relationships/control" Target="../activeX/activeX748.xml"/><Relationship Id="rId90" Type="http://schemas.openxmlformats.org/officeDocument/2006/relationships/control" Target="../activeX/activeX84.xml"/><Relationship Id="rId186" Type="http://schemas.openxmlformats.org/officeDocument/2006/relationships/control" Target="../activeX/activeX180.xml"/><Relationship Id="rId351" Type="http://schemas.openxmlformats.org/officeDocument/2006/relationships/control" Target="../activeX/activeX345.xml"/><Relationship Id="rId393" Type="http://schemas.openxmlformats.org/officeDocument/2006/relationships/control" Target="../activeX/activeX387.xml"/><Relationship Id="rId407" Type="http://schemas.openxmlformats.org/officeDocument/2006/relationships/control" Target="../activeX/activeX401.xml"/><Relationship Id="rId449" Type="http://schemas.openxmlformats.org/officeDocument/2006/relationships/control" Target="../activeX/activeX443.xml"/><Relationship Id="rId614" Type="http://schemas.openxmlformats.org/officeDocument/2006/relationships/control" Target="../activeX/activeX608.xml"/><Relationship Id="rId656" Type="http://schemas.openxmlformats.org/officeDocument/2006/relationships/control" Target="../activeX/activeX650.xml"/><Relationship Id="rId211" Type="http://schemas.openxmlformats.org/officeDocument/2006/relationships/control" Target="../activeX/activeX205.xml"/><Relationship Id="rId253" Type="http://schemas.openxmlformats.org/officeDocument/2006/relationships/control" Target="../activeX/activeX247.xml"/><Relationship Id="rId295" Type="http://schemas.openxmlformats.org/officeDocument/2006/relationships/control" Target="../activeX/activeX289.xml"/><Relationship Id="rId309" Type="http://schemas.openxmlformats.org/officeDocument/2006/relationships/control" Target="../activeX/activeX303.xml"/><Relationship Id="rId460" Type="http://schemas.openxmlformats.org/officeDocument/2006/relationships/control" Target="../activeX/activeX454.xml"/><Relationship Id="rId516" Type="http://schemas.openxmlformats.org/officeDocument/2006/relationships/control" Target="../activeX/activeX510.xml"/><Relationship Id="rId698" Type="http://schemas.openxmlformats.org/officeDocument/2006/relationships/control" Target="../activeX/activeX692.xml"/><Relationship Id="rId48" Type="http://schemas.openxmlformats.org/officeDocument/2006/relationships/control" Target="../activeX/activeX42.xml"/><Relationship Id="rId113" Type="http://schemas.openxmlformats.org/officeDocument/2006/relationships/control" Target="../activeX/activeX107.xml"/><Relationship Id="rId320" Type="http://schemas.openxmlformats.org/officeDocument/2006/relationships/control" Target="../activeX/activeX314.xml"/><Relationship Id="rId558" Type="http://schemas.openxmlformats.org/officeDocument/2006/relationships/control" Target="../activeX/activeX552.xml"/><Relationship Id="rId723" Type="http://schemas.openxmlformats.org/officeDocument/2006/relationships/control" Target="../activeX/activeX717.xml"/><Relationship Id="rId765" Type="http://schemas.openxmlformats.org/officeDocument/2006/relationships/control" Target="../activeX/activeX759.xml"/><Relationship Id="rId155" Type="http://schemas.openxmlformats.org/officeDocument/2006/relationships/control" Target="../activeX/activeX149.xml"/><Relationship Id="rId197" Type="http://schemas.openxmlformats.org/officeDocument/2006/relationships/control" Target="../activeX/activeX191.xml"/><Relationship Id="rId362" Type="http://schemas.openxmlformats.org/officeDocument/2006/relationships/control" Target="../activeX/activeX356.xml"/><Relationship Id="rId418" Type="http://schemas.openxmlformats.org/officeDocument/2006/relationships/control" Target="../activeX/activeX412.xml"/><Relationship Id="rId625" Type="http://schemas.openxmlformats.org/officeDocument/2006/relationships/control" Target="../activeX/activeX619.xml"/><Relationship Id="rId222" Type="http://schemas.openxmlformats.org/officeDocument/2006/relationships/control" Target="../activeX/activeX216.xml"/><Relationship Id="rId264" Type="http://schemas.openxmlformats.org/officeDocument/2006/relationships/control" Target="../activeX/activeX258.xml"/><Relationship Id="rId471" Type="http://schemas.openxmlformats.org/officeDocument/2006/relationships/control" Target="../activeX/activeX465.xml"/><Relationship Id="rId667" Type="http://schemas.openxmlformats.org/officeDocument/2006/relationships/control" Target="../activeX/activeX661.xml"/><Relationship Id="rId17" Type="http://schemas.openxmlformats.org/officeDocument/2006/relationships/control" Target="../activeX/activeX11.xml"/><Relationship Id="rId59" Type="http://schemas.openxmlformats.org/officeDocument/2006/relationships/control" Target="../activeX/activeX53.xml"/><Relationship Id="rId124" Type="http://schemas.openxmlformats.org/officeDocument/2006/relationships/control" Target="../activeX/activeX118.xml"/><Relationship Id="rId527" Type="http://schemas.openxmlformats.org/officeDocument/2006/relationships/control" Target="../activeX/activeX521.xml"/><Relationship Id="rId569" Type="http://schemas.openxmlformats.org/officeDocument/2006/relationships/control" Target="../activeX/activeX563.xml"/><Relationship Id="rId734" Type="http://schemas.openxmlformats.org/officeDocument/2006/relationships/control" Target="../activeX/activeX728.xml"/><Relationship Id="rId776" Type="http://schemas.openxmlformats.org/officeDocument/2006/relationships/control" Target="../activeX/activeX770.xml"/><Relationship Id="rId70" Type="http://schemas.openxmlformats.org/officeDocument/2006/relationships/control" Target="../activeX/activeX64.xml"/><Relationship Id="rId166" Type="http://schemas.openxmlformats.org/officeDocument/2006/relationships/control" Target="../activeX/activeX160.xml"/><Relationship Id="rId331" Type="http://schemas.openxmlformats.org/officeDocument/2006/relationships/control" Target="../activeX/activeX325.xml"/><Relationship Id="rId373" Type="http://schemas.openxmlformats.org/officeDocument/2006/relationships/control" Target="../activeX/activeX367.xml"/><Relationship Id="rId429" Type="http://schemas.openxmlformats.org/officeDocument/2006/relationships/control" Target="../activeX/activeX423.xml"/><Relationship Id="rId580" Type="http://schemas.openxmlformats.org/officeDocument/2006/relationships/control" Target="../activeX/activeX574.xml"/><Relationship Id="rId636" Type="http://schemas.openxmlformats.org/officeDocument/2006/relationships/control" Target="../activeX/activeX630.xml"/><Relationship Id="rId1" Type="http://schemas.openxmlformats.org/officeDocument/2006/relationships/hyperlink" Target="https://rnp-primo.hosted.exlibrisgroup.com/primo_library/libweb/action/basket.do?fn=display&amp;fromUserArea=true&amp;vid=CAPES_V1&amp;fromPreferences=false&amp;fromLink=gotoeShelfUI" TargetMode="External"/><Relationship Id="rId233" Type="http://schemas.openxmlformats.org/officeDocument/2006/relationships/control" Target="../activeX/activeX227.xml"/><Relationship Id="rId440" Type="http://schemas.openxmlformats.org/officeDocument/2006/relationships/control" Target="../activeX/activeX434.xml"/><Relationship Id="rId678" Type="http://schemas.openxmlformats.org/officeDocument/2006/relationships/control" Target="../activeX/activeX672.xml"/><Relationship Id="rId28" Type="http://schemas.openxmlformats.org/officeDocument/2006/relationships/control" Target="../activeX/activeX22.xml"/><Relationship Id="rId275" Type="http://schemas.openxmlformats.org/officeDocument/2006/relationships/control" Target="../activeX/activeX269.xml"/><Relationship Id="rId300" Type="http://schemas.openxmlformats.org/officeDocument/2006/relationships/control" Target="../activeX/activeX294.xml"/><Relationship Id="rId482" Type="http://schemas.openxmlformats.org/officeDocument/2006/relationships/control" Target="../activeX/activeX476.xml"/><Relationship Id="rId538" Type="http://schemas.openxmlformats.org/officeDocument/2006/relationships/control" Target="../activeX/activeX532.xml"/><Relationship Id="rId703" Type="http://schemas.openxmlformats.org/officeDocument/2006/relationships/control" Target="../activeX/activeX697.xml"/><Relationship Id="rId745" Type="http://schemas.openxmlformats.org/officeDocument/2006/relationships/control" Target="../activeX/activeX739.xml"/><Relationship Id="rId81" Type="http://schemas.openxmlformats.org/officeDocument/2006/relationships/control" Target="../activeX/activeX75.xml"/><Relationship Id="rId135" Type="http://schemas.openxmlformats.org/officeDocument/2006/relationships/control" Target="../activeX/activeX129.xml"/><Relationship Id="rId177" Type="http://schemas.openxmlformats.org/officeDocument/2006/relationships/control" Target="../activeX/activeX171.xml"/><Relationship Id="rId342" Type="http://schemas.openxmlformats.org/officeDocument/2006/relationships/control" Target="../activeX/activeX336.xml"/><Relationship Id="rId384" Type="http://schemas.openxmlformats.org/officeDocument/2006/relationships/control" Target="../activeX/activeX378.xml"/><Relationship Id="rId591" Type="http://schemas.openxmlformats.org/officeDocument/2006/relationships/control" Target="../activeX/activeX585.xml"/><Relationship Id="rId605" Type="http://schemas.openxmlformats.org/officeDocument/2006/relationships/control" Target="../activeX/activeX599.xml"/><Relationship Id="rId202" Type="http://schemas.openxmlformats.org/officeDocument/2006/relationships/control" Target="../activeX/activeX196.xml"/><Relationship Id="rId244" Type="http://schemas.openxmlformats.org/officeDocument/2006/relationships/control" Target="../activeX/activeX238.xml"/><Relationship Id="rId647" Type="http://schemas.openxmlformats.org/officeDocument/2006/relationships/control" Target="../activeX/activeX641.xml"/><Relationship Id="rId689" Type="http://schemas.openxmlformats.org/officeDocument/2006/relationships/control" Target="../activeX/activeX683.xml"/><Relationship Id="rId39" Type="http://schemas.openxmlformats.org/officeDocument/2006/relationships/control" Target="../activeX/activeX33.xml"/><Relationship Id="rId286" Type="http://schemas.openxmlformats.org/officeDocument/2006/relationships/control" Target="../activeX/activeX280.xml"/><Relationship Id="rId451" Type="http://schemas.openxmlformats.org/officeDocument/2006/relationships/control" Target="../activeX/activeX445.xml"/><Relationship Id="rId493" Type="http://schemas.openxmlformats.org/officeDocument/2006/relationships/control" Target="../activeX/activeX487.xml"/><Relationship Id="rId507" Type="http://schemas.openxmlformats.org/officeDocument/2006/relationships/control" Target="../activeX/activeX501.xml"/><Relationship Id="rId549" Type="http://schemas.openxmlformats.org/officeDocument/2006/relationships/control" Target="../activeX/activeX543.xml"/><Relationship Id="rId714" Type="http://schemas.openxmlformats.org/officeDocument/2006/relationships/control" Target="../activeX/activeX708.xml"/><Relationship Id="rId756" Type="http://schemas.openxmlformats.org/officeDocument/2006/relationships/control" Target="../activeX/activeX750.xml"/><Relationship Id="rId50" Type="http://schemas.openxmlformats.org/officeDocument/2006/relationships/control" Target="../activeX/activeX44.xml"/><Relationship Id="rId104" Type="http://schemas.openxmlformats.org/officeDocument/2006/relationships/control" Target="../activeX/activeX98.xml"/><Relationship Id="rId146" Type="http://schemas.openxmlformats.org/officeDocument/2006/relationships/control" Target="../activeX/activeX140.xml"/><Relationship Id="rId188" Type="http://schemas.openxmlformats.org/officeDocument/2006/relationships/control" Target="../activeX/activeX182.xml"/><Relationship Id="rId311" Type="http://schemas.openxmlformats.org/officeDocument/2006/relationships/control" Target="../activeX/activeX305.xml"/><Relationship Id="rId353" Type="http://schemas.openxmlformats.org/officeDocument/2006/relationships/control" Target="../activeX/activeX347.xml"/><Relationship Id="rId395" Type="http://schemas.openxmlformats.org/officeDocument/2006/relationships/control" Target="../activeX/activeX389.xml"/><Relationship Id="rId409" Type="http://schemas.openxmlformats.org/officeDocument/2006/relationships/control" Target="../activeX/activeX403.xml"/><Relationship Id="rId560" Type="http://schemas.openxmlformats.org/officeDocument/2006/relationships/control" Target="../activeX/activeX554.xml"/><Relationship Id="rId92" Type="http://schemas.openxmlformats.org/officeDocument/2006/relationships/control" Target="../activeX/activeX86.xml"/><Relationship Id="rId213" Type="http://schemas.openxmlformats.org/officeDocument/2006/relationships/control" Target="../activeX/activeX207.xml"/><Relationship Id="rId420" Type="http://schemas.openxmlformats.org/officeDocument/2006/relationships/control" Target="../activeX/activeX414.xml"/><Relationship Id="rId616" Type="http://schemas.openxmlformats.org/officeDocument/2006/relationships/control" Target="../activeX/activeX610.xml"/><Relationship Id="rId658" Type="http://schemas.openxmlformats.org/officeDocument/2006/relationships/control" Target="../activeX/activeX652.xml"/><Relationship Id="rId255" Type="http://schemas.openxmlformats.org/officeDocument/2006/relationships/control" Target="../activeX/activeX249.xml"/><Relationship Id="rId297" Type="http://schemas.openxmlformats.org/officeDocument/2006/relationships/control" Target="../activeX/activeX291.xml"/><Relationship Id="rId462" Type="http://schemas.openxmlformats.org/officeDocument/2006/relationships/control" Target="../activeX/activeX456.xml"/><Relationship Id="rId518" Type="http://schemas.openxmlformats.org/officeDocument/2006/relationships/control" Target="../activeX/activeX512.xml"/><Relationship Id="rId725" Type="http://schemas.openxmlformats.org/officeDocument/2006/relationships/control" Target="../activeX/activeX719.xml"/><Relationship Id="rId115" Type="http://schemas.openxmlformats.org/officeDocument/2006/relationships/control" Target="../activeX/activeX109.xml"/><Relationship Id="rId157" Type="http://schemas.openxmlformats.org/officeDocument/2006/relationships/control" Target="../activeX/activeX151.xml"/><Relationship Id="rId322" Type="http://schemas.openxmlformats.org/officeDocument/2006/relationships/control" Target="../activeX/activeX316.xml"/><Relationship Id="rId364" Type="http://schemas.openxmlformats.org/officeDocument/2006/relationships/control" Target="../activeX/activeX358.xml"/><Relationship Id="rId767" Type="http://schemas.openxmlformats.org/officeDocument/2006/relationships/control" Target="../activeX/activeX761.xml"/><Relationship Id="rId61" Type="http://schemas.openxmlformats.org/officeDocument/2006/relationships/control" Target="../activeX/activeX55.xml"/><Relationship Id="rId199" Type="http://schemas.openxmlformats.org/officeDocument/2006/relationships/control" Target="../activeX/activeX193.xml"/><Relationship Id="rId571" Type="http://schemas.openxmlformats.org/officeDocument/2006/relationships/control" Target="../activeX/activeX565.xml"/><Relationship Id="rId627" Type="http://schemas.openxmlformats.org/officeDocument/2006/relationships/control" Target="../activeX/activeX621.xml"/><Relationship Id="rId669" Type="http://schemas.openxmlformats.org/officeDocument/2006/relationships/control" Target="../activeX/activeX663.xml"/><Relationship Id="rId19" Type="http://schemas.openxmlformats.org/officeDocument/2006/relationships/control" Target="../activeX/activeX13.xml"/><Relationship Id="rId224" Type="http://schemas.openxmlformats.org/officeDocument/2006/relationships/control" Target="../activeX/activeX218.xml"/><Relationship Id="rId266" Type="http://schemas.openxmlformats.org/officeDocument/2006/relationships/control" Target="../activeX/activeX260.xml"/><Relationship Id="rId431" Type="http://schemas.openxmlformats.org/officeDocument/2006/relationships/control" Target="../activeX/activeX425.xml"/><Relationship Id="rId473" Type="http://schemas.openxmlformats.org/officeDocument/2006/relationships/control" Target="../activeX/activeX467.xml"/><Relationship Id="rId529" Type="http://schemas.openxmlformats.org/officeDocument/2006/relationships/control" Target="../activeX/activeX523.xml"/><Relationship Id="rId680" Type="http://schemas.openxmlformats.org/officeDocument/2006/relationships/control" Target="../activeX/activeX674.xml"/><Relationship Id="rId736" Type="http://schemas.openxmlformats.org/officeDocument/2006/relationships/control" Target="../activeX/activeX730.xml"/><Relationship Id="rId30" Type="http://schemas.openxmlformats.org/officeDocument/2006/relationships/control" Target="../activeX/activeX24.xml"/><Relationship Id="rId126" Type="http://schemas.openxmlformats.org/officeDocument/2006/relationships/control" Target="../activeX/activeX120.xml"/><Relationship Id="rId168" Type="http://schemas.openxmlformats.org/officeDocument/2006/relationships/control" Target="../activeX/activeX162.xml"/><Relationship Id="rId333" Type="http://schemas.openxmlformats.org/officeDocument/2006/relationships/control" Target="../activeX/activeX327.xml"/><Relationship Id="rId540" Type="http://schemas.openxmlformats.org/officeDocument/2006/relationships/control" Target="../activeX/activeX534.xml"/><Relationship Id="rId778" Type="http://schemas.openxmlformats.org/officeDocument/2006/relationships/control" Target="../activeX/activeX772.xml"/><Relationship Id="rId72" Type="http://schemas.openxmlformats.org/officeDocument/2006/relationships/control" Target="../activeX/activeX66.xml"/><Relationship Id="rId375" Type="http://schemas.openxmlformats.org/officeDocument/2006/relationships/control" Target="../activeX/activeX369.xml"/><Relationship Id="rId582" Type="http://schemas.openxmlformats.org/officeDocument/2006/relationships/control" Target="../activeX/activeX576.xml"/><Relationship Id="rId638" Type="http://schemas.openxmlformats.org/officeDocument/2006/relationships/control" Target="../activeX/activeX632.xml"/><Relationship Id="rId3" Type="http://schemas.openxmlformats.org/officeDocument/2006/relationships/hyperlink" Target="https://rnp-primo.hosted.exlibrisgroup.com/primo_library/libweb/action/basket.do?fn=display&amp;fromUserArea=true&amp;vid=CAPES_V1&amp;fromPreferences=false&amp;fromLink=gotoeShelfUI" TargetMode="External"/><Relationship Id="rId235" Type="http://schemas.openxmlformats.org/officeDocument/2006/relationships/control" Target="../activeX/activeX229.xml"/><Relationship Id="rId277" Type="http://schemas.openxmlformats.org/officeDocument/2006/relationships/control" Target="../activeX/activeX271.xml"/><Relationship Id="rId400" Type="http://schemas.openxmlformats.org/officeDocument/2006/relationships/control" Target="../activeX/activeX394.xml"/><Relationship Id="rId442" Type="http://schemas.openxmlformats.org/officeDocument/2006/relationships/control" Target="../activeX/activeX436.xml"/><Relationship Id="rId484" Type="http://schemas.openxmlformats.org/officeDocument/2006/relationships/control" Target="../activeX/activeX478.xml"/><Relationship Id="rId705" Type="http://schemas.openxmlformats.org/officeDocument/2006/relationships/control" Target="../activeX/activeX699.xml"/><Relationship Id="rId137" Type="http://schemas.openxmlformats.org/officeDocument/2006/relationships/control" Target="../activeX/activeX131.xml"/><Relationship Id="rId302" Type="http://schemas.openxmlformats.org/officeDocument/2006/relationships/control" Target="../activeX/activeX296.xml"/><Relationship Id="rId344" Type="http://schemas.openxmlformats.org/officeDocument/2006/relationships/control" Target="../activeX/activeX338.xml"/><Relationship Id="rId691" Type="http://schemas.openxmlformats.org/officeDocument/2006/relationships/control" Target="../activeX/activeX685.xml"/><Relationship Id="rId747" Type="http://schemas.openxmlformats.org/officeDocument/2006/relationships/control" Target="../activeX/activeX741.xml"/><Relationship Id="rId41" Type="http://schemas.openxmlformats.org/officeDocument/2006/relationships/control" Target="../activeX/activeX35.xml"/><Relationship Id="rId83" Type="http://schemas.openxmlformats.org/officeDocument/2006/relationships/control" Target="../activeX/activeX77.xml"/><Relationship Id="rId179" Type="http://schemas.openxmlformats.org/officeDocument/2006/relationships/control" Target="../activeX/activeX173.xml"/><Relationship Id="rId386" Type="http://schemas.openxmlformats.org/officeDocument/2006/relationships/control" Target="../activeX/activeX380.xml"/><Relationship Id="rId551" Type="http://schemas.openxmlformats.org/officeDocument/2006/relationships/control" Target="../activeX/activeX545.xml"/><Relationship Id="rId593" Type="http://schemas.openxmlformats.org/officeDocument/2006/relationships/control" Target="../activeX/activeX587.xml"/><Relationship Id="rId607" Type="http://schemas.openxmlformats.org/officeDocument/2006/relationships/control" Target="../activeX/activeX601.xml"/><Relationship Id="rId649" Type="http://schemas.openxmlformats.org/officeDocument/2006/relationships/control" Target="../activeX/activeX643.xml"/><Relationship Id="rId190" Type="http://schemas.openxmlformats.org/officeDocument/2006/relationships/control" Target="../activeX/activeX184.xml"/><Relationship Id="rId204" Type="http://schemas.openxmlformats.org/officeDocument/2006/relationships/control" Target="../activeX/activeX198.xml"/><Relationship Id="rId246" Type="http://schemas.openxmlformats.org/officeDocument/2006/relationships/control" Target="../activeX/activeX240.xml"/><Relationship Id="rId288" Type="http://schemas.openxmlformats.org/officeDocument/2006/relationships/control" Target="../activeX/activeX282.xml"/><Relationship Id="rId411" Type="http://schemas.openxmlformats.org/officeDocument/2006/relationships/control" Target="../activeX/activeX405.xml"/><Relationship Id="rId453" Type="http://schemas.openxmlformats.org/officeDocument/2006/relationships/control" Target="../activeX/activeX447.xml"/><Relationship Id="rId509" Type="http://schemas.openxmlformats.org/officeDocument/2006/relationships/control" Target="../activeX/activeX503.xml"/><Relationship Id="rId660" Type="http://schemas.openxmlformats.org/officeDocument/2006/relationships/control" Target="../activeX/activeX654.xml"/><Relationship Id="rId106" Type="http://schemas.openxmlformats.org/officeDocument/2006/relationships/control" Target="../activeX/activeX100.xml"/><Relationship Id="rId313" Type="http://schemas.openxmlformats.org/officeDocument/2006/relationships/control" Target="../activeX/activeX307.xml"/><Relationship Id="rId495" Type="http://schemas.openxmlformats.org/officeDocument/2006/relationships/control" Target="../activeX/activeX489.xml"/><Relationship Id="rId716" Type="http://schemas.openxmlformats.org/officeDocument/2006/relationships/control" Target="../activeX/activeX710.xml"/><Relationship Id="rId758" Type="http://schemas.openxmlformats.org/officeDocument/2006/relationships/control" Target="../activeX/activeX752.xml"/><Relationship Id="rId10" Type="http://schemas.openxmlformats.org/officeDocument/2006/relationships/control" Target="../activeX/activeX4.xml"/><Relationship Id="rId52" Type="http://schemas.openxmlformats.org/officeDocument/2006/relationships/control" Target="../activeX/activeX46.xml"/><Relationship Id="rId94" Type="http://schemas.openxmlformats.org/officeDocument/2006/relationships/control" Target="../activeX/activeX88.xml"/><Relationship Id="rId148" Type="http://schemas.openxmlformats.org/officeDocument/2006/relationships/control" Target="../activeX/activeX142.xml"/><Relationship Id="rId355" Type="http://schemas.openxmlformats.org/officeDocument/2006/relationships/control" Target="../activeX/activeX349.xml"/><Relationship Id="rId397" Type="http://schemas.openxmlformats.org/officeDocument/2006/relationships/control" Target="../activeX/activeX391.xml"/><Relationship Id="rId520" Type="http://schemas.openxmlformats.org/officeDocument/2006/relationships/control" Target="../activeX/activeX514.xml"/><Relationship Id="rId562" Type="http://schemas.openxmlformats.org/officeDocument/2006/relationships/control" Target="../activeX/activeX556.xml"/><Relationship Id="rId618" Type="http://schemas.openxmlformats.org/officeDocument/2006/relationships/control" Target="../activeX/activeX612.xml"/><Relationship Id="rId215" Type="http://schemas.openxmlformats.org/officeDocument/2006/relationships/control" Target="../activeX/activeX209.xml"/><Relationship Id="rId257" Type="http://schemas.openxmlformats.org/officeDocument/2006/relationships/control" Target="../activeX/activeX251.xml"/><Relationship Id="rId422" Type="http://schemas.openxmlformats.org/officeDocument/2006/relationships/control" Target="../activeX/activeX416.xml"/><Relationship Id="rId464" Type="http://schemas.openxmlformats.org/officeDocument/2006/relationships/control" Target="../activeX/activeX458.xml"/><Relationship Id="rId299" Type="http://schemas.openxmlformats.org/officeDocument/2006/relationships/control" Target="../activeX/activeX293.xml"/><Relationship Id="rId727" Type="http://schemas.openxmlformats.org/officeDocument/2006/relationships/control" Target="../activeX/activeX721.xml"/><Relationship Id="rId63" Type="http://schemas.openxmlformats.org/officeDocument/2006/relationships/control" Target="../activeX/activeX57.xml"/><Relationship Id="rId159" Type="http://schemas.openxmlformats.org/officeDocument/2006/relationships/control" Target="../activeX/activeX153.xml"/><Relationship Id="rId366" Type="http://schemas.openxmlformats.org/officeDocument/2006/relationships/control" Target="../activeX/activeX360.xml"/><Relationship Id="rId573" Type="http://schemas.openxmlformats.org/officeDocument/2006/relationships/control" Target="../activeX/activeX567.xml"/><Relationship Id="rId780" Type="http://schemas.openxmlformats.org/officeDocument/2006/relationships/control" Target="../activeX/activeX774.xml"/><Relationship Id="rId226" Type="http://schemas.openxmlformats.org/officeDocument/2006/relationships/control" Target="../activeX/activeX220.xml"/><Relationship Id="rId433" Type="http://schemas.openxmlformats.org/officeDocument/2006/relationships/control" Target="../activeX/activeX427.xml"/><Relationship Id="rId640" Type="http://schemas.openxmlformats.org/officeDocument/2006/relationships/control" Target="../activeX/activeX634.xml"/><Relationship Id="rId738" Type="http://schemas.openxmlformats.org/officeDocument/2006/relationships/control" Target="../activeX/activeX732.xml"/><Relationship Id="rId74" Type="http://schemas.openxmlformats.org/officeDocument/2006/relationships/control" Target="../activeX/activeX68.xml"/><Relationship Id="rId377" Type="http://schemas.openxmlformats.org/officeDocument/2006/relationships/control" Target="../activeX/activeX371.xml"/><Relationship Id="rId500" Type="http://schemas.openxmlformats.org/officeDocument/2006/relationships/control" Target="../activeX/activeX494.xml"/><Relationship Id="rId584" Type="http://schemas.openxmlformats.org/officeDocument/2006/relationships/control" Target="../activeX/activeX578.xml"/><Relationship Id="rId5" Type="http://schemas.openxmlformats.org/officeDocument/2006/relationships/vmlDrawing" Target="../drawings/vmlDrawing1.vml"/><Relationship Id="rId237" Type="http://schemas.openxmlformats.org/officeDocument/2006/relationships/control" Target="../activeX/activeX231.xml"/><Relationship Id="rId444" Type="http://schemas.openxmlformats.org/officeDocument/2006/relationships/control" Target="../activeX/activeX438.xml"/><Relationship Id="rId651" Type="http://schemas.openxmlformats.org/officeDocument/2006/relationships/control" Target="../activeX/activeX645.xml"/><Relationship Id="rId749" Type="http://schemas.openxmlformats.org/officeDocument/2006/relationships/control" Target="../activeX/activeX743.xml"/><Relationship Id="rId290" Type="http://schemas.openxmlformats.org/officeDocument/2006/relationships/control" Target="../activeX/activeX284.xml"/><Relationship Id="rId304" Type="http://schemas.openxmlformats.org/officeDocument/2006/relationships/control" Target="../activeX/activeX298.xml"/><Relationship Id="rId388" Type="http://schemas.openxmlformats.org/officeDocument/2006/relationships/control" Target="../activeX/activeX382.xml"/><Relationship Id="rId511" Type="http://schemas.openxmlformats.org/officeDocument/2006/relationships/control" Target="../activeX/activeX505.xml"/><Relationship Id="rId609" Type="http://schemas.openxmlformats.org/officeDocument/2006/relationships/control" Target="../activeX/activeX603.xml"/><Relationship Id="rId85" Type="http://schemas.openxmlformats.org/officeDocument/2006/relationships/control" Target="../activeX/activeX79.xml"/><Relationship Id="rId150" Type="http://schemas.openxmlformats.org/officeDocument/2006/relationships/control" Target="../activeX/activeX144.xml"/><Relationship Id="rId595" Type="http://schemas.openxmlformats.org/officeDocument/2006/relationships/control" Target="../activeX/activeX589.xml"/><Relationship Id="rId248" Type="http://schemas.openxmlformats.org/officeDocument/2006/relationships/control" Target="../activeX/activeX242.xml"/><Relationship Id="rId455" Type="http://schemas.openxmlformats.org/officeDocument/2006/relationships/control" Target="../activeX/activeX449.xml"/><Relationship Id="rId662" Type="http://schemas.openxmlformats.org/officeDocument/2006/relationships/control" Target="../activeX/activeX656.xml"/><Relationship Id="rId12" Type="http://schemas.openxmlformats.org/officeDocument/2006/relationships/control" Target="../activeX/activeX6.xml"/><Relationship Id="rId108" Type="http://schemas.openxmlformats.org/officeDocument/2006/relationships/control" Target="../activeX/activeX102.xml"/><Relationship Id="rId315" Type="http://schemas.openxmlformats.org/officeDocument/2006/relationships/control" Target="../activeX/activeX309.xml"/><Relationship Id="rId522" Type="http://schemas.openxmlformats.org/officeDocument/2006/relationships/control" Target="../activeX/activeX516.xml"/><Relationship Id="rId96" Type="http://schemas.openxmlformats.org/officeDocument/2006/relationships/control" Target="../activeX/activeX90.xml"/><Relationship Id="rId161" Type="http://schemas.openxmlformats.org/officeDocument/2006/relationships/control" Target="../activeX/activeX155.xml"/><Relationship Id="rId399" Type="http://schemas.openxmlformats.org/officeDocument/2006/relationships/control" Target="../activeX/activeX393.xml"/><Relationship Id="rId259" Type="http://schemas.openxmlformats.org/officeDocument/2006/relationships/control" Target="../activeX/activeX253.xml"/><Relationship Id="rId466" Type="http://schemas.openxmlformats.org/officeDocument/2006/relationships/control" Target="../activeX/activeX460.xml"/><Relationship Id="rId673" Type="http://schemas.openxmlformats.org/officeDocument/2006/relationships/control" Target="../activeX/activeX667.xml"/><Relationship Id="rId23" Type="http://schemas.openxmlformats.org/officeDocument/2006/relationships/control" Target="../activeX/activeX17.xml"/><Relationship Id="rId119" Type="http://schemas.openxmlformats.org/officeDocument/2006/relationships/control" Target="../activeX/activeX113.xml"/><Relationship Id="rId326" Type="http://schemas.openxmlformats.org/officeDocument/2006/relationships/control" Target="../activeX/activeX320.xml"/><Relationship Id="rId533" Type="http://schemas.openxmlformats.org/officeDocument/2006/relationships/control" Target="../activeX/activeX527.xml"/><Relationship Id="rId740" Type="http://schemas.openxmlformats.org/officeDocument/2006/relationships/control" Target="../activeX/activeX734.xml"/><Relationship Id="rId172" Type="http://schemas.openxmlformats.org/officeDocument/2006/relationships/control" Target="../activeX/activeX166.xml"/><Relationship Id="rId477" Type="http://schemas.openxmlformats.org/officeDocument/2006/relationships/control" Target="../activeX/activeX471.xml"/><Relationship Id="rId600" Type="http://schemas.openxmlformats.org/officeDocument/2006/relationships/control" Target="../activeX/activeX594.xml"/><Relationship Id="rId684" Type="http://schemas.openxmlformats.org/officeDocument/2006/relationships/control" Target="../activeX/activeX678.xml"/><Relationship Id="rId337" Type="http://schemas.openxmlformats.org/officeDocument/2006/relationships/control" Target="../activeX/activeX331.xml"/><Relationship Id="rId34" Type="http://schemas.openxmlformats.org/officeDocument/2006/relationships/control" Target="../activeX/activeX28.xml"/><Relationship Id="rId544" Type="http://schemas.openxmlformats.org/officeDocument/2006/relationships/control" Target="../activeX/activeX538.xml"/><Relationship Id="rId751" Type="http://schemas.openxmlformats.org/officeDocument/2006/relationships/control" Target="../activeX/activeX745.xml"/><Relationship Id="rId183" Type="http://schemas.openxmlformats.org/officeDocument/2006/relationships/control" Target="../activeX/activeX177.xml"/><Relationship Id="rId390" Type="http://schemas.openxmlformats.org/officeDocument/2006/relationships/control" Target="../activeX/activeX384.xml"/><Relationship Id="rId404" Type="http://schemas.openxmlformats.org/officeDocument/2006/relationships/control" Target="../activeX/activeX398.xml"/><Relationship Id="rId611" Type="http://schemas.openxmlformats.org/officeDocument/2006/relationships/control" Target="../activeX/activeX605.xml"/><Relationship Id="rId250" Type="http://schemas.openxmlformats.org/officeDocument/2006/relationships/control" Target="../activeX/activeX244.xml"/><Relationship Id="rId488" Type="http://schemas.openxmlformats.org/officeDocument/2006/relationships/control" Target="../activeX/activeX482.xml"/><Relationship Id="rId695" Type="http://schemas.openxmlformats.org/officeDocument/2006/relationships/control" Target="../activeX/activeX689.xml"/><Relationship Id="rId709" Type="http://schemas.openxmlformats.org/officeDocument/2006/relationships/control" Target="../activeX/activeX703.xml"/><Relationship Id="rId45" Type="http://schemas.openxmlformats.org/officeDocument/2006/relationships/control" Target="../activeX/activeX39.xml"/><Relationship Id="rId110" Type="http://schemas.openxmlformats.org/officeDocument/2006/relationships/control" Target="../activeX/activeX104.xml"/><Relationship Id="rId348" Type="http://schemas.openxmlformats.org/officeDocument/2006/relationships/control" Target="../activeX/activeX342.xml"/><Relationship Id="rId555" Type="http://schemas.openxmlformats.org/officeDocument/2006/relationships/control" Target="../activeX/activeX549.xml"/><Relationship Id="rId762" Type="http://schemas.openxmlformats.org/officeDocument/2006/relationships/control" Target="../activeX/activeX756.xml"/><Relationship Id="rId194" Type="http://schemas.openxmlformats.org/officeDocument/2006/relationships/control" Target="../activeX/activeX188.xml"/><Relationship Id="rId208" Type="http://schemas.openxmlformats.org/officeDocument/2006/relationships/control" Target="../activeX/activeX202.xml"/><Relationship Id="rId415" Type="http://schemas.openxmlformats.org/officeDocument/2006/relationships/control" Target="../activeX/activeX409.xml"/><Relationship Id="rId622" Type="http://schemas.openxmlformats.org/officeDocument/2006/relationships/control" Target="../activeX/activeX616.xml"/><Relationship Id="rId261" Type="http://schemas.openxmlformats.org/officeDocument/2006/relationships/control" Target="../activeX/activeX255.xml"/><Relationship Id="rId499" Type="http://schemas.openxmlformats.org/officeDocument/2006/relationships/control" Target="../activeX/activeX493.xml"/><Relationship Id="rId56" Type="http://schemas.openxmlformats.org/officeDocument/2006/relationships/control" Target="../activeX/activeX50.xml"/><Relationship Id="rId359" Type="http://schemas.openxmlformats.org/officeDocument/2006/relationships/control" Target="../activeX/activeX353.xml"/><Relationship Id="rId566" Type="http://schemas.openxmlformats.org/officeDocument/2006/relationships/control" Target="../activeX/activeX560.xml"/><Relationship Id="rId773" Type="http://schemas.openxmlformats.org/officeDocument/2006/relationships/control" Target="../activeX/activeX767.xml"/><Relationship Id="rId121" Type="http://schemas.openxmlformats.org/officeDocument/2006/relationships/control" Target="../activeX/activeX115.xml"/><Relationship Id="rId219" Type="http://schemas.openxmlformats.org/officeDocument/2006/relationships/control" Target="../activeX/activeX213.xml"/><Relationship Id="rId426" Type="http://schemas.openxmlformats.org/officeDocument/2006/relationships/control" Target="../activeX/activeX420.xml"/><Relationship Id="rId633" Type="http://schemas.openxmlformats.org/officeDocument/2006/relationships/control" Target="../activeX/activeX627.xml"/><Relationship Id="rId67" Type="http://schemas.openxmlformats.org/officeDocument/2006/relationships/control" Target="../activeX/activeX61.xml"/><Relationship Id="rId272" Type="http://schemas.openxmlformats.org/officeDocument/2006/relationships/control" Target="../activeX/activeX266.xml"/><Relationship Id="rId577" Type="http://schemas.openxmlformats.org/officeDocument/2006/relationships/control" Target="../activeX/activeX571.xml"/><Relationship Id="rId700" Type="http://schemas.openxmlformats.org/officeDocument/2006/relationships/control" Target="../activeX/activeX694.xml"/><Relationship Id="rId132" Type="http://schemas.openxmlformats.org/officeDocument/2006/relationships/control" Target="../activeX/activeX126.xml"/><Relationship Id="rId784" Type="http://schemas.openxmlformats.org/officeDocument/2006/relationships/image" Target="../media/image2.emf"/><Relationship Id="rId437" Type="http://schemas.openxmlformats.org/officeDocument/2006/relationships/control" Target="../activeX/activeX431.xml"/><Relationship Id="rId644" Type="http://schemas.openxmlformats.org/officeDocument/2006/relationships/control" Target="../activeX/activeX638.xml"/><Relationship Id="rId283" Type="http://schemas.openxmlformats.org/officeDocument/2006/relationships/control" Target="../activeX/activeX277.xml"/><Relationship Id="rId490" Type="http://schemas.openxmlformats.org/officeDocument/2006/relationships/control" Target="../activeX/activeX484.xml"/><Relationship Id="rId504" Type="http://schemas.openxmlformats.org/officeDocument/2006/relationships/control" Target="../activeX/activeX498.xml"/><Relationship Id="rId711" Type="http://schemas.openxmlformats.org/officeDocument/2006/relationships/control" Target="../activeX/activeX705.xml"/><Relationship Id="rId78" Type="http://schemas.openxmlformats.org/officeDocument/2006/relationships/control" Target="../activeX/activeX72.xml"/><Relationship Id="rId143" Type="http://schemas.openxmlformats.org/officeDocument/2006/relationships/control" Target="../activeX/activeX137.xml"/><Relationship Id="rId350" Type="http://schemas.openxmlformats.org/officeDocument/2006/relationships/control" Target="../activeX/activeX344.xml"/><Relationship Id="rId588" Type="http://schemas.openxmlformats.org/officeDocument/2006/relationships/control" Target="../activeX/activeX582.xml"/><Relationship Id="rId9" Type="http://schemas.openxmlformats.org/officeDocument/2006/relationships/control" Target="../activeX/activeX3.xml"/><Relationship Id="rId210" Type="http://schemas.openxmlformats.org/officeDocument/2006/relationships/control" Target="../activeX/activeX204.xml"/><Relationship Id="rId448" Type="http://schemas.openxmlformats.org/officeDocument/2006/relationships/control" Target="../activeX/activeX442.xml"/><Relationship Id="rId655" Type="http://schemas.openxmlformats.org/officeDocument/2006/relationships/control" Target="../activeX/activeX649.xml"/><Relationship Id="rId294" Type="http://schemas.openxmlformats.org/officeDocument/2006/relationships/control" Target="../activeX/activeX288.xml"/><Relationship Id="rId308" Type="http://schemas.openxmlformats.org/officeDocument/2006/relationships/control" Target="../activeX/activeX302.xml"/><Relationship Id="rId515" Type="http://schemas.openxmlformats.org/officeDocument/2006/relationships/control" Target="../activeX/activeX509.xml"/><Relationship Id="rId722" Type="http://schemas.openxmlformats.org/officeDocument/2006/relationships/control" Target="../activeX/activeX716.xml"/><Relationship Id="rId89" Type="http://schemas.openxmlformats.org/officeDocument/2006/relationships/control" Target="../activeX/activeX83.xml"/><Relationship Id="rId154" Type="http://schemas.openxmlformats.org/officeDocument/2006/relationships/control" Target="../activeX/activeX148.xml"/><Relationship Id="rId361" Type="http://schemas.openxmlformats.org/officeDocument/2006/relationships/control" Target="../activeX/activeX355.xml"/><Relationship Id="rId599" Type="http://schemas.openxmlformats.org/officeDocument/2006/relationships/control" Target="../activeX/activeX593.xml"/><Relationship Id="rId459" Type="http://schemas.openxmlformats.org/officeDocument/2006/relationships/control" Target="../activeX/activeX453.xml"/><Relationship Id="rId666" Type="http://schemas.openxmlformats.org/officeDocument/2006/relationships/control" Target="../activeX/activeX660.xml"/><Relationship Id="rId16" Type="http://schemas.openxmlformats.org/officeDocument/2006/relationships/control" Target="../activeX/activeX10.xml"/><Relationship Id="rId221" Type="http://schemas.openxmlformats.org/officeDocument/2006/relationships/control" Target="../activeX/activeX215.xml"/><Relationship Id="rId319" Type="http://schemas.openxmlformats.org/officeDocument/2006/relationships/control" Target="../activeX/activeX313.xml"/><Relationship Id="rId526" Type="http://schemas.openxmlformats.org/officeDocument/2006/relationships/control" Target="../activeX/activeX520.xml"/><Relationship Id="rId733" Type="http://schemas.openxmlformats.org/officeDocument/2006/relationships/control" Target="../activeX/activeX727.xml"/><Relationship Id="rId165" Type="http://schemas.openxmlformats.org/officeDocument/2006/relationships/control" Target="../activeX/activeX159.xml"/><Relationship Id="rId372" Type="http://schemas.openxmlformats.org/officeDocument/2006/relationships/control" Target="../activeX/activeX366.xml"/><Relationship Id="rId677" Type="http://schemas.openxmlformats.org/officeDocument/2006/relationships/control" Target="../activeX/activeX671.xml"/><Relationship Id="rId232" Type="http://schemas.openxmlformats.org/officeDocument/2006/relationships/control" Target="../activeX/activeX226.xml"/><Relationship Id="rId27" Type="http://schemas.openxmlformats.org/officeDocument/2006/relationships/control" Target="../activeX/activeX21.xml"/><Relationship Id="rId537" Type="http://schemas.openxmlformats.org/officeDocument/2006/relationships/control" Target="../activeX/activeX531.xml"/><Relationship Id="rId744" Type="http://schemas.openxmlformats.org/officeDocument/2006/relationships/control" Target="../activeX/activeX738.xml"/><Relationship Id="rId80" Type="http://schemas.openxmlformats.org/officeDocument/2006/relationships/control" Target="../activeX/activeX74.xml"/><Relationship Id="rId176" Type="http://schemas.openxmlformats.org/officeDocument/2006/relationships/control" Target="../activeX/activeX170.xml"/><Relationship Id="rId383" Type="http://schemas.openxmlformats.org/officeDocument/2006/relationships/control" Target="../activeX/activeX377.xml"/><Relationship Id="rId590" Type="http://schemas.openxmlformats.org/officeDocument/2006/relationships/control" Target="../activeX/activeX584.xml"/><Relationship Id="rId604" Type="http://schemas.openxmlformats.org/officeDocument/2006/relationships/control" Target="../activeX/activeX598.xml"/><Relationship Id="rId243" Type="http://schemas.openxmlformats.org/officeDocument/2006/relationships/control" Target="../activeX/activeX237.xml"/><Relationship Id="rId450" Type="http://schemas.openxmlformats.org/officeDocument/2006/relationships/control" Target="../activeX/activeX444.xml"/><Relationship Id="rId688" Type="http://schemas.openxmlformats.org/officeDocument/2006/relationships/control" Target="../activeX/activeX682.xml"/><Relationship Id="rId38" Type="http://schemas.openxmlformats.org/officeDocument/2006/relationships/control" Target="../activeX/activeX32.xml"/><Relationship Id="rId103" Type="http://schemas.openxmlformats.org/officeDocument/2006/relationships/control" Target="../activeX/activeX97.xml"/><Relationship Id="rId310" Type="http://schemas.openxmlformats.org/officeDocument/2006/relationships/control" Target="../activeX/activeX304.xml"/><Relationship Id="rId548" Type="http://schemas.openxmlformats.org/officeDocument/2006/relationships/control" Target="../activeX/activeX542.xml"/><Relationship Id="rId755" Type="http://schemas.openxmlformats.org/officeDocument/2006/relationships/control" Target="../activeX/activeX749.xml"/><Relationship Id="rId91" Type="http://schemas.openxmlformats.org/officeDocument/2006/relationships/control" Target="../activeX/activeX85.xml"/><Relationship Id="rId187" Type="http://schemas.openxmlformats.org/officeDocument/2006/relationships/control" Target="../activeX/activeX181.xml"/><Relationship Id="rId394" Type="http://schemas.openxmlformats.org/officeDocument/2006/relationships/control" Target="../activeX/activeX388.xml"/><Relationship Id="rId408" Type="http://schemas.openxmlformats.org/officeDocument/2006/relationships/control" Target="../activeX/activeX402.xml"/><Relationship Id="rId615" Type="http://schemas.openxmlformats.org/officeDocument/2006/relationships/control" Target="../activeX/activeX609.xml"/><Relationship Id="rId254" Type="http://schemas.openxmlformats.org/officeDocument/2006/relationships/control" Target="../activeX/activeX248.xml"/><Relationship Id="rId699" Type="http://schemas.openxmlformats.org/officeDocument/2006/relationships/control" Target="../activeX/activeX693.xml"/><Relationship Id="rId49" Type="http://schemas.openxmlformats.org/officeDocument/2006/relationships/control" Target="../activeX/activeX43.xml"/><Relationship Id="rId114" Type="http://schemas.openxmlformats.org/officeDocument/2006/relationships/control" Target="../activeX/activeX108.xml"/><Relationship Id="rId461" Type="http://schemas.openxmlformats.org/officeDocument/2006/relationships/control" Target="../activeX/activeX455.xml"/><Relationship Id="rId559" Type="http://schemas.openxmlformats.org/officeDocument/2006/relationships/control" Target="../activeX/activeX553.xml"/><Relationship Id="rId766" Type="http://schemas.openxmlformats.org/officeDocument/2006/relationships/control" Target="../activeX/activeX760.xml"/><Relationship Id="rId198" Type="http://schemas.openxmlformats.org/officeDocument/2006/relationships/control" Target="../activeX/activeX192.xml"/><Relationship Id="rId321" Type="http://schemas.openxmlformats.org/officeDocument/2006/relationships/control" Target="../activeX/activeX315.xml"/><Relationship Id="rId419" Type="http://schemas.openxmlformats.org/officeDocument/2006/relationships/control" Target="../activeX/activeX413.xml"/><Relationship Id="rId626" Type="http://schemas.openxmlformats.org/officeDocument/2006/relationships/control" Target="../activeX/activeX620.xml"/><Relationship Id="rId265" Type="http://schemas.openxmlformats.org/officeDocument/2006/relationships/control" Target="../activeX/activeX259.xml"/><Relationship Id="rId472" Type="http://schemas.openxmlformats.org/officeDocument/2006/relationships/control" Target="../activeX/activeX466.xml"/><Relationship Id="rId125" Type="http://schemas.openxmlformats.org/officeDocument/2006/relationships/control" Target="../activeX/activeX119.xml"/><Relationship Id="rId332" Type="http://schemas.openxmlformats.org/officeDocument/2006/relationships/control" Target="../activeX/activeX326.xml"/><Relationship Id="rId777" Type="http://schemas.openxmlformats.org/officeDocument/2006/relationships/control" Target="../activeX/activeX771.xml"/><Relationship Id="rId637" Type="http://schemas.openxmlformats.org/officeDocument/2006/relationships/control" Target="../activeX/activeX631.xml"/><Relationship Id="rId276" Type="http://schemas.openxmlformats.org/officeDocument/2006/relationships/control" Target="../activeX/activeX270.xml"/><Relationship Id="rId483" Type="http://schemas.openxmlformats.org/officeDocument/2006/relationships/control" Target="../activeX/activeX477.xml"/><Relationship Id="rId690" Type="http://schemas.openxmlformats.org/officeDocument/2006/relationships/control" Target="../activeX/activeX684.xml"/><Relationship Id="rId704" Type="http://schemas.openxmlformats.org/officeDocument/2006/relationships/control" Target="../activeX/activeX698.xml"/><Relationship Id="rId40" Type="http://schemas.openxmlformats.org/officeDocument/2006/relationships/control" Target="../activeX/activeX34.xml"/><Relationship Id="rId136" Type="http://schemas.openxmlformats.org/officeDocument/2006/relationships/control" Target="../activeX/activeX130.xml"/><Relationship Id="rId343" Type="http://schemas.openxmlformats.org/officeDocument/2006/relationships/control" Target="../activeX/activeX337.xml"/><Relationship Id="rId550" Type="http://schemas.openxmlformats.org/officeDocument/2006/relationships/control" Target="../activeX/activeX544.xml"/><Relationship Id="rId203" Type="http://schemas.openxmlformats.org/officeDocument/2006/relationships/control" Target="../activeX/activeX197.xml"/><Relationship Id="rId648" Type="http://schemas.openxmlformats.org/officeDocument/2006/relationships/control" Target="../activeX/activeX642.xml"/><Relationship Id="rId287" Type="http://schemas.openxmlformats.org/officeDocument/2006/relationships/control" Target="../activeX/activeX281.xml"/><Relationship Id="rId410" Type="http://schemas.openxmlformats.org/officeDocument/2006/relationships/control" Target="../activeX/activeX404.xml"/><Relationship Id="rId494" Type="http://schemas.openxmlformats.org/officeDocument/2006/relationships/control" Target="../activeX/activeX488.xml"/><Relationship Id="rId508" Type="http://schemas.openxmlformats.org/officeDocument/2006/relationships/control" Target="../activeX/activeX502.xml"/><Relationship Id="rId715" Type="http://schemas.openxmlformats.org/officeDocument/2006/relationships/control" Target="../activeX/activeX709.xml"/><Relationship Id="rId147" Type="http://schemas.openxmlformats.org/officeDocument/2006/relationships/control" Target="../activeX/activeX141.xml"/><Relationship Id="rId354" Type="http://schemas.openxmlformats.org/officeDocument/2006/relationships/control" Target="../activeX/activeX348.xml"/><Relationship Id="rId51" Type="http://schemas.openxmlformats.org/officeDocument/2006/relationships/control" Target="../activeX/activeX45.xml"/><Relationship Id="rId561" Type="http://schemas.openxmlformats.org/officeDocument/2006/relationships/control" Target="../activeX/activeX555.xml"/><Relationship Id="rId659" Type="http://schemas.openxmlformats.org/officeDocument/2006/relationships/control" Target="../activeX/activeX653.xml"/><Relationship Id="rId214" Type="http://schemas.openxmlformats.org/officeDocument/2006/relationships/control" Target="../activeX/activeX208.xml"/><Relationship Id="rId298" Type="http://schemas.openxmlformats.org/officeDocument/2006/relationships/control" Target="../activeX/activeX292.xml"/><Relationship Id="rId421" Type="http://schemas.openxmlformats.org/officeDocument/2006/relationships/control" Target="../activeX/activeX415.xml"/><Relationship Id="rId519" Type="http://schemas.openxmlformats.org/officeDocument/2006/relationships/control" Target="../activeX/activeX513.xml"/><Relationship Id="rId158" Type="http://schemas.openxmlformats.org/officeDocument/2006/relationships/control" Target="../activeX/activeX152.xml"/><Relationship Id="rId726" Type="http://schemas.openxmlformats.org/officeDocument/2006/relationships/control" Target="../activeX/activeX720.xml"/><Relationship Id="rId62" Type="http://schemas.openxmlformats.org/officeDocument/2006/relationships/control" Target="../activeX/activeX56.xml"/><Relationship Id="rId365" Type="http://schemas.openxmlformats.org/officeDocument/2006/relationships/control" Target="../activeX/activeX359.xml"/><Relationship Id="rId572" Type="http://schemas.openxmlformats.org/officeDocument/2006/relationships/control" Target="../activeX/activeX566.xml"/><Relationship Id="rId225" Type="http://schemas.openxmlformats.org/officeDocument/2006/relationships/control" Target="../activeX/activeX219.xml"/><Relationship Id="rId432" Type="http://schemas.openxmlformats.org/officeDocument/2006/relationships/control" Target="../activeX/activeX426.xml"/><Relationship Id="rId737" Type="http://schemas.openxmlformats.org/officeDocument/2006/relationships/control" Target="../activeX/activeX731.xml"/><Relationship Id="rId73" Type="http://schemas.openxmlformats.org/officeDocument/2006/relationships/control" Target="../activeX/activeX67.xml"/><Relationship Id="rId169" Type="http://schemas.openxmlformats.org/officeDocument/2006/relationships/control" Target="../activeX/activeX163.xml"/><Relationship Id="rId376" Type="http://schemas.openxmlformats.org/officeDocument/2006/relationships/control" Target="../activeX/activeX370.xml"/><Relationship Id="rId583" Type="http://schemas.openxmlformats.org/officeDocument/2006/relationships/control" Target="../activeX/activeX577.xml"/><Relationship Id="rId4" Type="http://schemas.openxmlformats.org/officeDocument/2006/relationships/drawing" Target="../drawings/drawing2.xml"/><Relationship Id="rId236" Type="http://schemas.openxmlformats.org/officeDocument/2006/relationships/control" Target="../activeX/activeX230.xml"/><Relationship Id="rId443" Type="http://schemas.openxmlformats.org/officeDocument/2006/relationships/control" Target="../activeX/activeX437.xml"/><Relationship Id="rId650" Type="http://schemas.openxmlformats.org/officeDocument/2006/relationships/control" Target="../activeX/activeX644.xml"/><Relationship Id="rId303" Type="http://schemas.openxmlformats.org/officeDocument/2006/relationships/control" Target="../activeX/activeX297.xml"/><Relationship Id="rId748" Type="http://schemas.openxmlformats.org/officeDocument/2006/relationships/control" Target="../activeX/activeX742.xml"/><Relationship Id="rId84" Type="http://schemas.openxmlformats.org/officeDocument/2006/relationships/control" Target="../activeX/activeX78.xml"/><Relationship Id="rId387" Type="http://schemas.openxmlformats.org/officeDocument/2006/relationships/control" Target="../activeX/activeX381.xml"/><Relationship Id="rId510" Type="http://schemas.openxmlformats.org/officeDocument/2006/relationships/control" Target="../activeX/activeX504.xml"/><Relationship Id="rId594" Type="http://schemas.openxmlformats.org/officeDocument/2006/relationships/control" Target="../activeX/activeX588.xml"/><Relationship Id="rId608" Type="http://schemas.openxmlformats.org/officeDocument/2006/relationships/control" Target="../activeX/activeX602.xml"/><Relationship Id="rId247" Type="http://schemas.openxmlformats.org/officeDocument/2006/relationships/control" Target="../activeX/activeX241.xml"/><Relationship Id="rId107" Type="http://schemas.openxmlformats.org/officeDocument/2006/relationships/control" Target="../activeX/activeX101.xml"/><Relationship Id="rId454" Type="http://schemas.openxmlformats.org/officeDocument/2006/relationships/control" Target="../activeX/activeX448.xml"/><Relationship Id="rId661" Type="http://schemas.openxmlformats.org/officeDocument/2006/relationships/control" Target="../activeX/activeX655.xml"/><Relationship Id="rId759" Type="http://schemas.openxmlformats.org/officeDocument/2006/relationships/control" Target="../activeX/activeX75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3D15-5A19-4831-B6E1-BE966973060D}">
  <dimension ref="A1:M3"/>
  <sheetViews>
    <sheetView tabSelected="1" workbookViewId="0">
      <selection activeCell="A5" sqref="A5"/>
    </sheetView>
  </sheetViews>
  <sheetFormatPr defaultRowHeight="15" x14ac:dyDescent="0.25"/>
  <cols>
    <col min="3" max="3" width="24.85546875" customWidth="1"/>
    <col min="5" max="5" width="21.42578125" customWidth="1"/>
    <col min="6" max="6" width="22" customWidth="1"/>
    <col min="7" max="7" width="25.7109375" customWidth="1"/>
    <col min="8" max="8" width="27.7109375" customWidth="1"/>
    <col min="9" max="9" width="22.7109375" customWidth="1"/>
    <col min="10" max="10" width="20.28515625" customWidth="1"/>
    <col min="11" max="11" width="32.140625" customWidth="1"/>
    <col min="13" max="13" width="18.140625" customWidth="1"/>
  </cols>
  <sheetData>
    <row r="1" spans="1:13" x14ac:dyDescent="0.25">
      <c r="A1" t="s">
        <v>7</v>
      </c>
    </row>
    <row r="2" spans="1:13" ht="15.75" thickBot="1" x14ac:dyDescent="0.3"/>
    <row r="3" spans="1:13" ht="15.75" thickBot="1" x14ac:dyDescent="0.3">
      <c r="F3" s="2" t="s">
        <v>3</v>
      </c>
      <c r="G3" s="2" t="s">
        <v>0</v>
      </c>
      <c r="H3" s="2" t="s">
        <v>2</v>
      </c>
      <c r="I3" s="2" t="s">
        <v>1</v>
      </c>
      <c r="J3" s="1" t="s">
        <v>4</v>
      </c>
      <c r="K3" s="3" t="s">
        <v>6</v>
      </c>
      <c r="M3" t="s">
        <v>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FB773-2278-42CE-AF67-2783E55B6506}">
  <dimension ref="A1:N16"/>
  <sheetViews>
    <sheetView topLeftCell="B1" workbookViewId="0">
      <selection activeCell="M2" sqref="M2"/>
    </sheetView>
  </sheetViews>
  <sheetFormatPr defaultRowHeight="15" x14ac:dyDescent="0.25"/>
  <cols>
    <col min="1" max="1" width="17.85546875" customWidth="1"/>
  </cols>
  <sheetData>
    <row r="1" spans="1:14" x14ac:dyDescent="0.25">
      <c r="B1">
        <v>2010</v>
      </c>
      <c r="C1">
        <v>2011</v>
      </c>
      <c r="D1">
        <v>2012</v>
      </c>
      <c r="E1">
        <v>2013</v>
      </c>
      <c r="F1">
        <v>2014</v>
      </c>
      <c r="G1">
        <v>2015</v>
      </c>
      <c r="H1">
        <v>2016</v>
      </c>
      <c r="I1">
        <v>2017</v>
      </c>
      <c r="J1">
        <v>2018</v>
      </c>
      <c r="K1">
        <v>2019</v>
      </c>
      <c r="L1">
        <v>2020</v>
      </c>
      <c r="M1" t="s">
        <v>12</v>
      </c>
    </row>
    <row r="2" spans="1:14" x14ac:dyDescent="0.25">
      <c r="A2" t="s">
        <v>8</v>
      </c>
      <c r="B2">
        <v>0</v>
      </c>
      <c r="C2">
        <v>3</v>
      </c>
      <c r="D2">
        <v>16</v>
      </c>
      <c r="E2">
        <v>36</v>
      </c>
      <c r="F2">
        <v>59</v>
      </c>
      <c r="G2">
        <v>78</v>
      </c>
      <c r="H2">
        <v>85</v>
      </c>
      <c r="I2">
        <v>124</v>
      </c>
      <c r="J2">
        <v>150</v>
      </c>
      <c r="K2">
        <v>156</v>
      </c>
      <c r="L2">
        <v>69</v>
      </c>
      <c r="M2">
        <v>783</v>
      </c>
      <c r="N2" t="s">
        <v>7</v>
      </c>
    </row>
    <row r="3" spans="1:14" ht="18.75" x14ac:dyDescent="0.3">
      <c r="A3" t="s">
        <v>9</v>
      </c>
      <c r="B3">
        <v>0</v>
      </c>
      <c r="C3">
        <v>11</v>
      </c>
      <c r="D3">
        <v>16</v>
      </c>
      <c r="E3">
        <v>40</v>
      </c>
      <c r="F3">
        <v>60</v>
      </c>
      <c r="G3">
        <v>59</v>
      </c>
      <c r="H3">
        <v>96</v>
      </c>
      <c r="I3">
        <v>107</v>
      </c>
      <c r="J3">
        <v>119</v>
      </c>
      <c r="K3">
        <v>120</v>
      </c>
      <c r="L3">
        <v>63</v>
      </c>
      <c r="M3">
        <v>701</v>
      </c>
      <c r="N3" s="4" t="s">
        <v>11</v>
      </c>
    </row>
    <row r="4" spans="1:14" x14ac:dyDescent="0.25">
      <c r="A4" t="s">
        <v>10</v>
      </c>
      <c r="B4">
        <v>2</v>
      </c>
      <c r="C4">
        <v>1</v>
      </c>
      <c r="D4">
        <v>3</v>
      </c>
      <c r="E4">
        <v>2</v>
      </c>
      <c r="F4">
        <v>7</v>
      </c>
      <c r="G4">
        <v>3</v>
      </c>
      <c r="H4">
        <v>17</v>
      </c>
      <c r="I4">
        <v>15</v>
      </c>
      <c r="J4">
        <v>28</v>
      </c>
      <c r="K4">
        <v>21</v>
      </c>
      <c r="L4">
        <v>20</v>
      </c>
      <c r="M4">
        <v>123</v>
      </c>
    </row>
    <row r="5" spans="1:14" x14ac:dyDescent="0.25">
      <c r="A5" t="s">
        <v>13</v>
      </c>
      <c r="B5">
        <f>SUM(B2:B4)</f>
        <v>2</v>
      </c>
      <c r="C5">
        <f t="shared" ref="C5:M5" si="0">SUM(C2:C4)</f>
        <v>15</v>
      </c>
      <c r="D5">
        <f t="shared" si="0"/>
        <v>35</v>
      </c>
      <c r="E5">
        <f t="shared" si="0"/>
        <v>78</v>
      </c>
      <c r="F5">
        <f t="shared" si="0"/>
        <v>126</v>
      </c>
      <c r="G5">
        <f t="shared" si="0"/>
        <v>140</v>
      </c>
      <c r="H5">
        <f t="shared" si="0"/>
        <v>198</v>
      </c>
      <c r="I5">
        <f t="shared" si="0"/>
        <v>246</v>
      </c>
      <c r="J5">
        <f t="shared" si="0"/>
        <v>297</v>
      </c>
      <c r="K5">
        <f t="shared" si="0"/>
        <v>297</v>
      </c>
      <c r="L5">
        <f t="shared" si="0"/>
        <v>152</v>
      </c>
      <c r="M5">
        <f t="shared" si="0"/>
        <v>1607</v>
      </c>
    </row>
    <row r="14" spans="1:14" x14ac:dyDescent="0.25">
      <c r="N14">
        <f>SUM(B2:L2)</f>
        <v>776</v>
      </c>
    </row>
    <row r="15" spans="1:14" x14ac:dyDescent="0.25">
      <c r="N15">
        <f>SUM(B3:L3)</f>
        <v>691</v>
      </c>
    </row>
    <row r="16" spans="1:14" x14ac:dyDescent="0.25">
      <c r="N16">
        <f>SUM(B4:L4)</f>
        <v>119</v>
      </c>
    </row>
  </sheetData>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23FF1-982F-408E-B355-7A88300C3DBA}">
  <dimension ref="A1:W1386"/>
  <sheetViews>
    <sheetView topLeftCell="B1361" workbookViewId="0">
      <selection activeCell="O4" sqref="O4"/>
    </sheetView>
  </sheetViews>
  <sheetFormatPr defaultRowHeight="15" x14ac:dyDescent="0.25"/>
  <cols>
    <col min="1" max="1" width="75.7109375" customWidth="1"/>
    <col min="6" max="6" width="98.140625" customWidth="1"/>
    <col min="8" max="8" width="9.140625" customWidth="1"/>
    <col min="9" max="9" width="16" customWidth="1"/>
  </cols>
  <sheetData>
    <row r="1" spans="1:17" x14ac:dyDescent="0.25">
      <c r="A1" t="s">
        <v>10</v>
      </c>
    </row>
    <row r="2" spans="1:17" ht="75" x14ac:dyDescent="0.25">
      <c r="A2" s="5" t="s">
        <v>14</v>
      </c>
      <c r="F2" t="s">
        <v>9</v>
      </c>
    </row>
    <row r="4" spans="1:17" x14ac:dyDescent="0.25">
      <c r="O4">
        <f>COUNTIFS(Planilha3!H1:H1386:'Planilha3'!H1386,I3)</f>
        <v>0</v>
      </c>
    </row>
    <row r="5" spans="1:17" x14ac:dyDescent="0.25">
      <c r="F5" t="s">
        <v>3310</v>
      </c>
      <c r="G5">
        <v>2012</v>
      </c>
      <c r="H5" t="s">
        <v>3311</v>
      </c>
      <c r="I5" t="s">
        <v>3312</v>
      </c>
      <c r="J5" t="s">
        <v>3313</v>
      </c>
      <c r="K5" t="s">
        <v>3314</v>
      </c>
      <c r="L5" t="s">
        <v>3315</v>
      </c>
      <c r="M5" t="s">
        <v>3316</v>
      </c>
      <c r="N5">
        <v>2330616</v>
      </c>
    </row>
    <row r="6" spans="1:17" x14ac:dyDescent="0.25">
      <c r="F6" t="s">
        <v>16</v>
      </c>
    </row>
    <row r="7" spans="1:17" x14ac:dyDescent="0.25">
      <c r="F7" t="s">
        <v>3317</v>
      </c>
      <c r="G7">
        <v>2011</v>
      </c>
      <c r="H7" t="s">
        <v>3318</v>
      </c>
      <c r="I7" t="s">
        <v>3319</v>
      </c>
      <c r="J7" t="s">
        <v>3320</v>
      </c>
      <c r="K7" t="s">
        <v>3314</v>
      </c>
      <c r="L7" t="s">
        <v>3315</v>
      </c>
      <c r="M7" t="s">
        <v>3321</v>
      </c>
      <c r="N7">
        <v>2090140</v>
      </c>
    </row>
    <row r="8" spans="1:17" x14ac:dyDescent="0.25">
      <c r="F8" t="s">
        <v>16</v>
      </c>
    </row>
    <row r="9" spans="1:17" x14ac:dyDescent="0.25">
      <c r="F9" t="s">
        <v>3322</v>
      </c>
      <c r="G9">
        <v>2012</v>
      </c>
      <c r="H9" t="s">
        <v>3323</v>
      </c>
      <c r="I9" t="s">
        <v>3312</v>
      </c>
      <c r="J9" t="s">
        <v>3324</v>
      </c>
      <c r="K9" t="s">
        <v>3314</v>
      </c>
      <c r="L9" t="s">
        <v>3315</v>
      </c>
      <c r="M9" t="s">
        <v>3316</v>
      </c>
      <c r="N9">
        <v>2330605</v>
      </c>
    </row>
    <row r="10" spans="1:17" x14ac:dyDescent="0.25">
      <c r="F10" t="s">
        <v>16</v>
      </c>
    </row>
    <row r="11" spans="1:17" x14ac:dyDescent="0.25">
      <c r="F11" t="s">
        <v>3325</v>
      </c>
      <c r="G11" t="s">
        <v>3326</v>
      </c>
      <c r="H11" t="s">
        <v>3327</v>
      </c>
      <c r="I11" t="s">
        <v>3328</v>
      </c>
      <c r="J11">
        <v>2012</v>
      </c>
      <c r="K11" t="s">
        <v>3329</v>
      </c>
      <c r="L11" t="s">
        <v>3312</v>
      </c>
      <c r="M11" t="s">
        <v>3330</v>
      </c>
      <c r="N11" t="s">
        <v>3314</v>
      </c>
      <c r="O11" t="s">
        <v>3315</v>
      </c>
      <c r="P11" t="s">
        <v>3316</v>
      </c>
      <c r="Q11">
        <v>2330613</v>
      </c>
    </row>
    <row r="12" spans="1:17" x14ac:dyDescent="0.25">
      <c r="F12" t="s">
        <v>16</v>
      </c>
    </row>
    <row r="13" spans="1:17" x14ac:dyDescent="0.25">
      <c r="F13" t="s">
        <v>3331</v>
      </c>
      <c r="G13">
        <v>2011</v>
      </c>
      <c r="H13" t="s">
        <v>3332</v>
      </c>
      <c r="I13" t="s">
        <v>3319</v>
      </c>
      <c r="J13" t="s">
        <v>3333</v>
      </c>
      <c r="K13" t="s">
        <v>3314</v>
      </c>
      <c r="L13" t="s">
        <v>3315</v>
      </c>
      <c r="M13" t="s">
        <v>3321</v>
      </c>
      <c r="N13">
        <v>2090136</v>
      </c>
    </row>
    <row r="14" spans="1:17" x14ac:dyDescent="0.25">
      <c r="F14" t="s">
        <v>16</v>
      </c>
    </row>
    <row r="15" spans="1:17" x14ac:dyDescent="0.25">
      <c r="F15" t="s">
        <v>3334</v>
      </c>
      <c r="G15">
        <v>2017</v>
      </c>
      <c r="H15" t="s">
        <v>3335</v>
      </c>
      <c r="I15" t="s">
        <v>3336</v>
      </c>
      <c r="J15" t="s">
        <v>3337</v>
      </c>
      <c r="K15" t="s">
        <v>3314</v>
      </c>
      <c r="L15" t="s">
        <v>3315</v>
      </c>
      <c r="M15" t="s">
        <v>3338</v>
      </c>
      <c r="N15">
        <v>3027389</v>
      </c>
    </row>
    <row r="16" spans="1:17" x14ac:dyDescent="0.25">
      <c r="F16" t="s">
        <v>16</v>
      </c>
    </row>
    <row r="17" spans="6:16" x14ac:dyDescent="0.25">
      <c r="F17" t="s">
        <v>3339</v>
      </c>
      <c r="G17">
        <v>2013</v>
      </c>
      <c r="H17" t="s">
        <v>3340</v>
      </c>
      <c r="I17" t="s">
        <v>3341</v>
      </c>
      <c r="J17" t="s">
        <v>3342</v>
      </c>
      <c r="K17" t="s">
        <v>3314</v>
      </c>
      <c r="L17" t="s">
        <v>3315</v>
      </c>
      <c r="M17" t="s">
        <v>3343</v>
      </c>
      <c r="N17">
        <v>2460312</v>
      </c>
    </row>
    <row r="18" spans="6:16" x14ac:dyDescent="0.25">
      <c r="F18" t="s">
        <v>16</v>
      </c>
    </row>
    <row r="19" spans="6:16" x14ac:dyDescent="0.25">
      <c r="F19" t="s">
        <v>3344</v>
      </c>
      <c r="G19">
        <v>2019</v>
      </c>
      <c r="H19" t="s">
        <v>3345</v>
      </c>
      <c r="I19" t="s">
        <v>3346</v>
      </c>
      <c r="J19" t="s">
        <v>3347</v>
      </c>
      <c r="K19" t="s">
        <v>3314</v>
      </c>
      <c r="L19" t="s">
        <v>3315</v>
      </c>
      <c r="M19" t="s">
        <v>3348</v>
      </c>
      <c r="N19">
        <v>3303784</v>
      </c>
    </row>
    <row r="20" spans="6:16" x14ac:dyDescent="0.25">
      <c r="F20" t="s">
        <v>16</v>
      </c>
    </row>
    <row r="21" spans="6:16" x14ac:dyDescent="0.25">
      <c r="F21" t="s">
        <v>3349</v>
      </c>
      <c r="G21">
        <v>2020</v>
      </c>
      <c r="H21" t="s">
        <v>3350</v>
      </c>
      <c r="I21" t="s">
        <v>3351</v>
      </c>
      <c r="J21" t="s">
        <v>3352</v>
      </c>
      <c r="K21" t="s">
        <v>3314</v>
      </c>
      <c r="L21" t="s">
        <v>3315</v>
      </c>
      <c r="M21" t="s">
        <v>3353</v>
      </c>
      <c r="N21">
        <v>3375463</v>
      </c>
    </row>
    <row r="22" spans="6:16" x14ac:dyDescent="0.25">
      <c r="F22" t="s">
        <v>16</v>
      </c>
    </row>
    <row r="23" spans="6:16" x14ac:dyDescent="0.25">
      <c r="F23" t="s">
        <v>3354</v>
      </c>
      <c r="G23">
        <v>2016</v>
      </c>
      <c r="H23" t="s">
        <v>3355</v>
      </c>
      <c r="I23" t="s">
        <v>3356</v>
      </c>
      <c r="J23" t="s">
        <v>3357</v>
      </c>
      <c r="K23" t="s">
        <v>3314</v>
      </c>
      <c r="L23" t="s">
        <v>3315</v>
      </c>
      <c r="M23" t="s">
        <v>3358</v>
      </c>
      <c r="N23">
        <v>2883913</v>
      </c>
    </row>
    <row r="24" spans="6:16" x14ac:dyDescent="0.25">
      <c r="F24" t="s">
        <v>16</v>
      </c>
    </row>
    <row r="25" spans="6:16" x14ac:dyDescent="0.25">
      <c r="F25" t="s">
        <v>3359</v>
      </c>
      <c r="G25">
        <v>2014</v>
      </c>
      <c r="H25" t="s">
        <v>3360</v>
      </c>
      <c r="I25" t="s">
        <v>3361</v>
      </c>
      <c r="J25" t="s">
        <v>3362</v>
      </c>
      <c r="K25" t="s">
        <v>3314</v>
      </c>
      <c r="L25" t="s">
        <v>3315</v>
      </c>
      <c r="M25" t="s">
        <v>3363</v>
      </c>
      <c r="N25">
        <v>2567610</v>
      </c>
    </row>
    <row r="26" spans="6:16" x14ac:dyDescent="0.25">
      <c r="F26" t="s">
        <v>16</v>
      </c>
    </row>
    <row r="27" spans="6:16" x14ac:dyDescent="0.25">
      <c r="F27" t="s">
        <v>3364</v>
      </c>
      <c r="G27" t="s">
        <v>3365</v>
      </c>
      <c r="H27" t="s">
        <v>3366</v>
      </c>
      <c r="I27">
        <v>2012</v>
      </c>
      <c r="J27" t="s">
        <v>3367</v>
      </c>
      <c r="K27" t="s">
        <v>3312</v>
      </c>
      <c r="L27" t="s">
        <v>3368</v>
      </c>
      <c r="M27" t="s">
        <v>3314</v>
      </c>
      <c r="N27" t="s">
        <v>3315</v>
      </c>
      <c r="O27" t="s">
        <v>3316</v>
      </c>
      <c r="P27">
        <v>2330654</v>
      </c>
    </row>
    <row r="28" spans="6:16" x14ac:dyDescent="0.25">
      <c r="F28" t="s">
        <v>16</v>
      </c>
    </row>
    <row r="29" spans="6:16" x14ac:dyDescent="0.25">
      <c r="F29" t="s">
        <v>3369</v>
      </c>
      <c r="G29">
        <v>2016</v>
      </c>
      <c r="H29" t="s">
        <v>3370</v>
      </c>
      <c r="I29" t="s">
        <v>3356</v>
      </c>
      <c r="J29" t="s">
        <v>3371</v>
      </c>
      <c r="K29" t="s">
        <v>3314</v>
      </c>
      <c r="L29" t="s">
        <v>3315</v>
      </c>
      <c r="M29" t="s">
        <v>3358</v>
      </c>
      <c r="N29">
        <v>2883874</v>
      </c>
    </row>
    <row r="30" spans="6:16" x14ac:dyDescent="0.25">
      <c r="F30" t="s">
        <v>16</v>
      </c>
    </row>
    <row r="31" spans="6:16" x14ac:dyDescent="0.25">
      <c r="F31" t="s">
        <v>3372</v>
      </c>
      <c r="G31">
        <v>2018</v>
      </c>
      <c r="H31" t="s">
        <v>3373</v>
      </c>
      <c r="I31" t="s">
        <v>3374</v>
      </c>
      <c r="J31" t="s">
        <v>3375</v>
      </c>
      <c r="K31" t="s">
        <v>3314</v>
      </c>
      <c r="L31" t="s">
        <v>3315</v>
      </c>
      <c r="M31" t="s">
        <v>3376</v>
      </c>
      <c r="N31">
        <v>3170374</v>
      </c>
    </row>
    <row r="32" spans="6:16" x14ac:dyDescent="0.25">
      <c r="F32" t="s">
        <v>16</v>
      </c>
    </row>
    <row r="33" spans="6:15" x14ac:dyDescent="0.25">
      <c r="F33" t="s">
        <v>3377</v>
      </c>
      <c r="G33">
        <v>2014</v>
      </c>
      <c r="H33" t="s">
        <v>3378</v>
      </c>
      <c r="I33" t="s">
        <v>3361</v>
      </c>
      <c r="J33" t="s">
        <v>3379</v>
      </c>
      <c r="K33" t="s">
        <v>3314</v>
      </c>
      <c r="L33" t="s">
        <v>3315</v>
      </c>
      <c r="M33" t="s">
        <v>3363</v>
      </c>
      <c r="N33">
        <v>2567592</v>
      </c>
    </row>
    <row r="34" spans="6:15" x14ac:dyDescent="0.25">
      <c r="F34" t="s">
        <v>16</v>
      </c>
    </row>
    <row r="35" spans="6:15" x14ac:dyDescent="0.25">
      <c r="F35" t="s">
        <v>3380</v>
      </c>
      <c r="G35">
        <v>2020</v>
      </c>
      <c r="H35" t="s">
        <v>3381</v>
      </c>
      <c r="I35" t="s">
        <v>3351</v>
      </c>
      <c r="J35" t="s">
        <v>3382</v>
      </c>
      <c r="K35" t="s">
        <v>3314</v>
      </c>
      <c r="L35" t="s">
        <v>3315</v>
      </c>
      <c r="M35" t="s">
        <v>3353</v>
      </c>
      <c r="N35">
        <v>3375536</v>
      </c>
    </row>
    <row r="36" spans="6:15" x14ac:dyDescent="0.25">
      <c r="F36" t="s">
        <v>16</v>
      </c>
    </row>
    <row r="37" spans="6:15" x14ac:dyDescent="0.25">
      <c r="F37" t="s">
        <v>3383</v>
      </c>
      <c r="G37" t="s">
        <v>3384</v>
      </c>
      <c r="H37">
        <v>2017</v>
      </c>
      <c r="I37" t="s">
        <v>3385</v>
      </c>
      <c r="J37" t="s">
        <v>3386</v>
      </c>
      <c r="K37" t="s">
        <v>3387</v>
      </c>
      <c r="L37" t="s">
        <v>3314</v>
      </c>
      <c r="M37" t="s">
        <v>3315</v>
      </c>
      <c r="N37" t="s">
        <v>3388</v>
      </c>
      <c r="O37">
        <v>3145386</v>
      </c>
    </row>
    <row r="38" spans="6:15" x14ac:dyDescent="0.25">
      <c r="F38" t="s">
        <v>16</v>
      </c>
    </row>
    <row r="39" spans="6:15" x14ac:dyDescent="0.25">
      <c r="F39" t="s">
        <v>3389</v>
      </c>
      <c r="G39">
        <v>2018</v>
      </c>
      <c r="H39" t="s">
        <v>3390</v>
      </c>
      <c r="I39" t="s">
        <v>3374</v>
      </c>
      <c r="J39" t="s">
        <v>3391</v>
      </c>
      <c r="K39" t="s">
        <v>3314</v>
      </c>
      <c r="L39" t="s">
        <v>3315</v>
      </c>
      <c r="M39" t="s">
        <v>3376</v>
      </c>
      <c r="N39">
        <v>3170375</v>
      </c>
    </row>
    <row r="40" spans="6:15" x14ac:dyDescent="0.25">
      <c r="F40" t="s">
        <v>16</v>
      </c>
    </row>
    <row r="41" spans="6:15" x14ac:dyDescent="0.25">
      <c r="F41" t="s">
        <v>3392</v>
      </c>
      <c r="G41">
        <v>2018</v>
      </c>
      <c r="H41" t="s">
        <v>3393</v>
      </c>
      <c r="I41" t="s">
        <v>3374</v>
      </c>
      <c r="J41" t="s">
        <v>3394</v>
      </c>
      <c r="K41" t="s">
        <v>3314</v>
      </c>
      <c r="L41" t="s">
        <v>3315</v>
      </c>
      <c r="M41" t="s">
        <v>3376</v>
      </c>
      <c r="N41">
        <v>3170413</v>
      </c>
    </row>
    <row r="42" spans="6:15" x14ac:dyDescent="0.25">
      <c r="F42" t="s">
        <v>16</v>
      </c>
    </row>
    <row r="43" spans="6:15" x14ac:dyDescent="0.25">
      <c r="F43" t="s">
        <v>3395</v>
      </c>
      <c r="G43">
        <v>2016</v>
      </c>
      <c r="H43" t="s">
        <v>3396</v>
      </c>
      <c r="I43" t="s">
        <v>3356</v>
      </c>
      <c r="J43" t="s">
        <v>3397</v>
      </c>
      <c r="K43" t="s">
        <v>3314</v>
      </c>
      <c r="L43" t="s">
        <v>3315</v>
      </c>
      <c r="M43" t="s">
        <v>3358</v>
      </c>
      <c r="N43">
        <v>2883921</v>
      </c>
    </row>
    <row r="44" spans="6:15" x14ac:dyDescent="0.25">
      <c r="F44" t="s">
        <v>16</v>
      </c>
    </row>
    <row r="45" spans="6:15" x14ac:dyDescent="0.25">
      <c r="F45" t="s">
        <v>3398</v>
      </c>
      <c r="G45">
        <v>2015</v>
      </c>
      <c r="H45" t="s">
        <v>3399</v>
      </c>
      <c r="I45" t="s">
        <v>3400</v>
      </c>
      <c r="J45" t="s">
        <v>3401</v>
      </c>
      <c r="K45" t="s">
        <v>3314</v>
      </c>
      <c r="L45" t="s">
        <v>3315</v>
      </c>
      <c r="M45" t="s">
        <v>3402</v>
      </c>
      <c r="N45">
        <v>2723584</v>
      </c>
    </row>
    <row r="46" spans="6:15" x14ac:dyDescent="0.25">
      <c r="F46" t="s">
        <v>16</v>
      </c>
    </row>
    <row r="47" spans="6:15" x14ac:dyDescent="0.25">
      <c r="F47" t="s">
        <v>3403</v>
      </c>
      <c r="G47">
        <v>2017</v>
      </c>
      <c r="H47" t="s">
        <v>3404</v>
      </c>
      <c r="I47" t="s">
        <v>3336</v>
      </c>
      <c r="J47" t="s">
        <v>3405</v>
      </c>
      <c r="K47" t="s">
        <v>3314</v>
      </c>
      <c r="L47" t="s">
        <v>3315</v>
      </c>
      <c r="M47" t="s">
        <v>3338</v>
      </c>
      <c r="N47">
        <v>3027406</v>
      </c>
    </row>
    <row r="48" spans="6:15" x14ac:dyDescent="0.25">
      <c r="F48" t="s">
        <v>16</v>
      </c>
    </row>
    <row r="49" spans="6:15" x14ac:dyDescent="0.25">
      <c r="F49" t="s">
        <v>3406</v>
      </c>
      <c r="G49">
        <v>2013</v>
      </c>
      <c r="H49" t="s">
        <v>3407</v>
      </c>
      <c r="I49" t="s">
        <v>3408</v>
      </c>
      <c r="J49" t="s">
        <v>3409</v>
      </c>
      <c r="K49" t="s">
        <v>3410</v>
      </c>
      <c r="L49" t="s">
        <v>3314</v>
      </c>
      <c r="M49" t="s">
        <v>3315</v>
      </c>
      <c r="N49" t="s">
        <v>3343</v>
      </c>
      <c r="O49">
        <v>2460299</v>
      </c>
    </row>
    <row r="50" spans="6:15" x14ac:dyDescent="0.25">
      <c r="F50" t="s">
        <v>16</v>
      </c>
    </row>
    <row r="51" spans="6:15" x14ac:dyDescent="0.25">
      <c r="F51" t="s">
        <v>3411</v>
      </c>
      <c r="G51">
        <v>2018</v>
      </c>
      <c r="H51" t="s">
        <v>3412</v>
      </c>
      <c r="I51" t="s">
        <v>3374</v>
      </c>
      <c r="J51" t="s">
        <v>3413</v>
      </c>
      <c r="K51" t="s">
        <v>3314</v>
      </c>
      <c r="L51" t="s">
        <v>3315</v>
      </c>
      <c r="M51" t="s">
        <v>3376</v>
      </c>
      <c r="N51">
        <v>3170409</v>
      </c>
    </row>
    <row r="52" spans="6:15" x14ac:dyDescent="0.25">
      <c r="F52" t="s">
        <v>16</v>
      </c>
    </row>
    <row r="53" spans="6:15" x14ac:dyDescent="0.25">
      <c r="F53" t="s">
        <v>3414</v>
      </c>
      <c r="G53">
        <v>2016</v>
      </c>
      <c r="H53" t="s">
        <v>3415</v>
      </c>
      <c r="I53" t="s">
        <v>3356</v>
      </c>
      <c r="J53" t="s">
        <v>3416</v>
      </c>
      <c r="K53" t="s">
        <v>3314</v>
      </c>
      <c r="L53" t="s">
        <v>3315</v>
      </c>
      <c r="M53" t="s">
        <v>3358</v>
      </c>
      <c r="N53">
        <v>2883944</v>
      </c>
    </row>
    <row r="54" spans="6:15" x14ac:dyDescent="0.25">
      <c r="F54" t="s">
        <v>16</v>
      </c>
    </row>
    <row r="55" spans="6:15" x14ac:dyDescent="0.25">
      <c r="F55" t="s">
        <v>3383</v>
      </c>
      <c r="G55" t="s">
        <v>3384</v>
      </c>
      <c r="H55">
        <v>2019</v>
      </c>
      <c r="I55" t="s">
        <v>3417</v>
      </c>
      <c r="J55" t="s">
        <v>3418</v>
      </c>
      <c r="K55" t="s">
        <v>3419</v>
      </c>
      <c r="L55" t="s">
        <v>3314</v>
      </c>
      <c r="M55" t="s">
        <v>3315</v>
      </c>
      <c r="N55" t="s">
        <v>3420</v>
      </c>
      <c r="O55">
        <v>3362943</v>
      </c>
    </row>
    <row r="56" spans="6:15" x14ac:dyDescent="0.25">
      <c r="F56" t="s">
        <v>16</v>
      </c>
    </row>
    <row r="57" spans="6:15" x14ac:dyDescent="0.25">
      <c r="F57" t="s">
        <v>3421</v>
      </c>
      <c r="G57">
        <v>2019</v>
      </c>
      <c r="H57" t="s">
        <v>3422</v>
      </c>
      <c r="I57" t="s">
        <v>3346</v>
      </c>
      <c r="J57" t="s">
        <v>3423</v>
      </c>
      <c r="K57" t="s">
        <v>3314</v>
      </c>
      <c r="L57" t="s">
        <v>3315</v>
      </c>
      <c r="M57" t="s">
        <v>3348</v>
      </c>
      <c r="N57">
        <v>3303793</v>
      </c>
    </row>
    <row r="58" spans="6:15" x14ac:dyDescent="0.25">
      <c r="F58" t="s">
        <v>16</v>
      </c>
    </row>
    <row r="59" spans="6:15" x14ac:dyDescent="0.25">
      <c r="F59" t="s">
        <v>3424</v>
      </c>
      <c r="G59">
        <v>2016</v>
      </c>
      <c r="H59" t="s">
        <v>3425</v>
      </c>
      <c r="I59" t="s">
        <v>3356</v>
      </c>
      <c r="J59" t="s">
        <v>3426</v>
      </c>
      <c r="K59" t="s">
        <v>3314</v>
      </c>
      <c r="L59" t="s">
        <v>3315</v>
      </c>
      <c r="M59" t="s">
        <v>3358</v>
      </c>
      <c r="N59">
        <v>2883892</v>
      </c>
    </row>
    <row r="60" spans="6:15" x14ac:dyDescent="0.25">
      <c r="F60" t="s">
        <v>16</v>
      </c>
    </row>
    <row r="61" spans="6:15" x14ac:dyDescent="0.25">
      <c r="F61" t="s">
        <v>3427</v>
      </c>
      <c r="G61" t="s">
        <v>3428</v>
      </c>
      <c r="H61">
        <v>2018</v>
      </c>
      <c r="I61" t="s">
        <v>3429</v>
      </c>
      <c r="J61" t="s">
        <v>3374</v>
      </c>
      <c r="K61" t="s">
        <v>3430</v>
      </c>
      <c r="L61" t="s">
        <v>3314</v>
      </c>
      <c r="M61" t="s">
        <v>3315</v>
      </c>
      <c r="N61" t="s">
        <v>3376</v>
      </c>
      <c r="O61">
        <v>3170391</v>
      </c>
    </row>
    <row r="62" spans="6:15" x14ac:dyDescent="0.25">
      <c r="F62" t="s">
        <v>16</v>
      </c>
    </row>
    <row r="63" spans="6:15" x14ac:dyDescent="0.25">
      <c r="F63" t="s">
        <v>3310</v>
      </c>
      <c r="G63">
        <v>2011</v>
      </c>
      <c r="H63" t="s">
        <v>3431</v>
      </c>
      <c r="I63" t="s">
        <v>3319</v>
      </c>
      <c r="J63" t="s">
        <v>3432</v>
      </c>
      <c r="K63" t="s">
        <v>3314</v>
      </c>
      <c r="L63" t="s">
        <v>3315</v>
      </c>
      <c r="M63" t="s">
        <v>3321</v>
      </c>
      <c r="N63">
        <v>2090130</v>
      </c>
    </row>
    <row r="64" spans="6:15" x14ac:dyDescent="0.25">
      <c r="F64" t="s">
        <v>16</v>
      </c>
    </row>
    <row r="65" spans="6:16" x14ac:dyDescent="0.25">
      <c r="F65" t="s">
        <v>3433</v>
      </c>
      <c r="G65" t="s">
        <v>3434</v>
      </c>
      <c r="H65" t="s">
        <v>3435</v>
      </c>
      <c r="I65">
        <v>2014</v>
      </c>
      <c r="J65" t="s">
        <v>3436</v>
      </c>
      <c r="K65" t="s">
        <v>3361</v>
      </c>
      <c r="L65" t="s">
        <v>3437</v>
      </c>
      <c r="M65" t="s">
        <v>3314</v>
      </c>
      <c r="N65" t="s">
        <v>3315</v>
      </c>
      <c r="O65" t="s">
        <v>3363</v>
      </c>
      <c r="P65">
        <v>2567593</v>
      </c>
    </row>
    <row r="66" spans="6:16" x14ac:dyDescent="0.25">
      <c r="F66" t="s">
        <v>16</v>
      </c>
    </row>
    <row r="67" spans="6:16" x14ac:dyDescent="0.25">
      <c r="F67" t="s">
        <v>3438</v>
      </c>
      <c r="G67">
        <v>2013</v>
      </c>
      <c r="H67" t="s">
        <v>3439</v>
      </c>
      <c r="I67" t="s">
        <v>3341</v>
      </c>
      <c r="J67" t="s">
        <v>3440</v>
      </c>
      <c r="K67" t="s">
        <v>3314</v>
      </c>
      <c r="L67" t="s">
        <v>3315</v>
      </c>
      <c r="M67" t="s">
        <v>3343</v>
      </c>
      <c r="N67">
        <v>2460335</v>
      </c>
    </row>
    <row r="68" spans="6:16" x14ac:dyDescent="0.25">
      <c r="F68" t="s">
        <v>16</v>
      </c>
    </row>
    <row r="69" spans="6:16" x14ac:dyDescent="0.25">
      <c r="F69" t="s">
        <v>3441</v>
      </c>
      <c r="G69">
        <v>2017</v>
      </c>
      <c r="H69" t="s">
        <v>3442</v>
      </c>
      <c r="I69" t="s">
        <v>3336</v>
      </c>
      <c r="J69" t="s">
        <v>3443</v>
      </c>
      <c r="K69" t="s">
        <v>3314</v>
      </c>
      <c r="L69" t="s">
        <v>3315</v>
      </c>
      <c r="M69" t="s">
        <v>3338</v>
      </c>
      <c r="N69">
        <v>3029430</v>
      </c>
    </row>
    <row r="70" spans="6:16" x14ac:dyDescent="0.25">
      <c r="F70" t="s">
        <v>16</v>
      </c>
    </row>
    <row r="71" spans="6:16" x14ac:dyDescent="0.25">
      <c r="F71" t="s">
        <v>3444</v>
      </c>
      <c r="G71">
        <v>2015</v>
      </c>
      <c r="H71" t="s">
        <v>3445</v>
      </c>
      <c r="I71" t="s">
        <v>3400</v>
      </c>
      <c r="J71" t="s">
        <v>3446</v>
      </c>
      <c r="K71" t="s">
        <v>3314</v>
      </c>
      <c r="L71" t="s">
        <v>3315</v>
      </c>
      <c r="M71" t="s">
        <v>3402</v>
      </c>
      <c r="N71">
        <v>2723631</v>
      </c>
    </row>
    <row r="72" spans="6:16" x14ac:dyDescent="0.25">
      <c r="F72" t="s">
        <v>16</v>
      </c>
    </row>
    <row r="73" spans="6:16" x14ac:dyDescent="0.25">
      <c r="F73" t="s">
        <v>3447</v>
      </c>
      <c r="G73">
        <v>2014</v>
      </c>
      <c r="H73" t="s">
        <v>3448</v>
      </c>
      <c r="I73" t="s">
        <v>3361</v>
      </c>
      <c r="J73" t="s">
        <v>3449</v>
      </c>
      <c r="K73" t="s">
        <v>3314</v>
      </c>
      <c r="L73" t="s">
        <v>3315</v>
      </c>
      <c r="M73" t="s">
        <v>3363</v>
      </c>
      <c r="N73">
        <v>2567616</v>
      </c>
    </row>
    <row r="74" spans="6:16" x14ac:dyDescent="0.25">
      <c r="F74" t="s">
        <v>16</v>
      </c>
    </row>
    <row r="75" spans="6:16" x14ac:dyDescent="0.25">
      <c r="F75" t="s">
        <v>3450</v>
      </c>
      <c r="G75">
        <v>2019</v>
      </c>
      <c r="H75" t="s">
        <v>3451</v>
      </c>
      <c r="I75" t="s">
        <v>3346</v>
      </c>
      <c r="J75" t="s">
        <v>3452</v>
      </c>
      <c r="K75" t="s">
        <v>3314</v>
      </c>
      <c r="L75" t="s">
        <v>3315</v>
      </c>
      <c r="M75" t="s">
        <v>3348</v>
      </c>
      <c r="N75">
        <v>3303819</v>
      </c>
    </row>
    <row r="76" spans="6:16" x14ac:dyDescent="0.25">
      <c r="F76" t="s">
        <v>16</v>
      </c>
    </row>
    <row r="77" spans="6:16" x14ac:dyDescent="0.25">
      <c r="F77" t="s">
        <v>3453</v>
      </c>
      <c r="G77">
        <v>2013</v>
      </c>
      <c r="H77" t="s">
        <v>3454</v>
      </c>
      <c r="I77" t="s">
        <v>3341</v>
      </c>
      <c r="J77" t="s">
        <v>3455</v>
      </c>
      <c r="K77" t="s">
        <v>3314</v>
      </c>
      <c r="L77" t="s">
        <v>3315</v>
      </c>
      <c r="M77" t="s">
        <v>3343</v>
      </c>
      <c r="N77">
        <v>2460328</v>
      </c>
    </row>
    <row r="78" spans="6:16" x14ac:dyDescent="0.25">
      <c r="F78" t="s">
        <v>16</v>
      </c>
    </row>
    <row r="79" spans="6:16" x14ac:dyDescent="0.25">
      <c r="F79" t="s">
        <v>3456</v>
      </c>
      <c r="G79">
        <v>2011</v>
      </c>
      <c r="H79" t="s">
        <v>3457</v>
      </c>
      <c r="I79" t="s">
        <v>3319</v>
      </c>
      <c r="J79" t="s">
        <v>3458</v>
      </c>
      <c r="K79" t="s">
        <v>3314</v>
      </c>
      <c r="L79" t="s">
        <v>3315</v>
      </c>
      <c r="M79" t="s">
        <v>3321</v>
      </c>
      <c r="N79">
        <v>2090132</v>
      </c>
    </row>
    <row r="80" spans="6:16" x14ac:dyDescent="0.25">
      <c r="F80" t="s">
        <v>16</v>
      </c>
    </row>
    <row r="81" spans="6:15" x14ac:dyDescent="0.25">
      <c r="F81" t="s">
        <v>3459</v>
      </c>
      <c r="G81">
        <v>2020</v>
      </c>
      <c r="H81" t="s">
        <v>3460</v>
      </c>
      <c r="I81" t="s">
        <v>3351</v>
      </c>
      <c r="J81" t="s">
        <v>3461</v>
      </c>
      <c r="K81" t="s">
        <v>3314</v>
      </c>
      <c r="L81" t="s">
        <v>3315</v>
      </c>
      <c r="M81" t="s">
        <v>3353</v>
      </c>
      <c r="N81">
        <v>3375478</v>
      </c>
    </row>
    <row r="82" spans="6:15" x14ac:dyDescent="0.25">
      <c r="F82" t="s">
        <v>16</v>
      </c>
    </row>
    <row r="83" spans="6:15" x14ac:dyDescent="0.25">
      <c r="F83" t="s">
        <v>3462</v>
      </c>
      <c r="G83" t="s">
        <v>3463</v>
      </c>
      <c r="H83">
        <v>2017</v>
      </c>
      <c r="I83" t="s">
        <v>3464</v>
      </c>
      <c r="J83" t="s">
        <v>3336</v>
      </c>
      <c r="K83" t="s">
        <v>3465</v>
      </c>
      <c r="L83" t="s">
        <v>3314</v>
      </c>
      <c r="M83" t="s">
        <v>3315</v>
      </c>
      <c r="N83" t="s">
        <v>3338</v>
      </c>
      <c r="O83">
        <v>3027427</v>
      </c>
    </row>
    <row r="84" spans="6:15" x14ac:dyDescent="0.25">
      <c r="F84" t="s">
        <v>16</v>
      </c>
    </row>
    <row r="85" spans="6:15" x14ac:dyDescent="0.25">
      <c r="F85" t="s">
        <v>3466</v>
      </c>
      <c r="G85">
        <v>2019</v>
      </c>
      <c r="H85" t="s">
        <v>3467</v>
      </c>
      <c r="I85" t="s">
        <v>3418</v>
      </c>
      <c r="J85" t="s">
        <v>3468</v>
      </c>
      <c r="K85" t="s">
        <v>3314</v>
      </c>
      <c r="L85" t="s">
        <v>3315</v>
      </c>
      <c r="M85" t="s">
        <v>3420</v>
      </c>
      <c r="N85">
        <v>3362913</v>
      </c>
    </row>
    <row r="86" spans="6:15" x14ac:dyDescent="0.25">
      <c r="F86" t="s">
        <v>16</v>
      </c>
    </row>
    <row r="87" spans="6:15" x14ac:dyDescent="0.25">
      <c r="F87" t="s">
        <v>3469</v>
      </c>
      <c r="G87" t="s">
        <v>3470</v>
      </c>
      <c r="H87">
        <v>2016</v>
      </c>
      <c r="I87" t="s">
        <v>3471</v>
      </c>
      <c r="J87" t="s">
        <v>3356</v>
      </c>
      <c r="K87" t="s">
        <v>3472</v>
      </c>
      <c r="L87" t="s">
        <v>3314</v>
      </c>
      <c r="M87" t="s">
        <v>3315</v>
      </c>
      <c r="N87" t="s">
        <v>3358</v>
      </c>
      <c r="O87">
        <v>2883902</v>
      </c>
    </row>
    <row r="88" spans="6:15" x14ac:dyDescent="0.25">
      <c r="F88" t="s">
        <v>16</v>
      </c>
    </row>
    <row r="89" spans="6:15" x14ac:dyDescent="0.25">
      <c r="F89" t="s">
        <v>3473</v>
      </c>
      <c r="G89">
        <v>2013</v>
      </c>
      <c r="H89" t="s">
        <v>3474</v>
      </c>
      <c r="I89" t="s">
        <v>3341</v>
      </c>
      <c r="J89" t="s">
        <v>3475</v>
      </c>
      <c r="K89" t="s">
        <v>3314</v>
      </c>
      <c r="L89" t="s">
        <v>3315</v>
      </c>
      <c r="M89" t="s">
        <v>3343</v>
      </c>
      <c r="N89">
        <v>2460313</v>
      </c>
    </row>
    <row r="90" spans="6:15" x14ac:dyDescent="0.25">
      <c r="F90" t="s">
        <v>16</v>
      </c>
    </row>
    <row r="91" spans="6:15" x14ac:dyDescent="0.25">
      <c r="F91" t="s">
        <v>3476</v>
      </c>
      <c r="G91">
        <v>2018</v>
      </c>
      <c r="H91" t="s">
        <v>3477</v>
      </c>
      <c r="I91" t="s">
        <v>3478</v>
      </c>
      <c r="J91" t="s">
        <v>3479</v>
      </c>
      <c r="K91" t="s">
        <v>3314</v>
      </c>
      <c r="L91" t="s">
        <v>3315</v>
      </c>
      <c r="M91" t="s">
        <v>3480</v>
      </c>
      <c r="N91">
        <v>3286693</v>
      </c>
    </row>
    <row r="92" spans="6:15" x14ac:dyDescent="0.25">
      <c r="F92" t="s">
        <v>16</v>
      </c>
    </row>
    <row r="93" spans="6:15" x14ac:dyDescent="0.25">
      <c r="F93" t="s">
        <v>3481</v>
      </c>
      <c r="G93">
        <v>2014</v>
      </c>
      <c r="H93" t="s">
        <v>3482</v>
      </c>
      <c r="I93" t="s">
        <v>3483</v>
      </c>
      <c r="J93" t="s">
        <v>3484</v>
      </c>
      <c r="K93" t="s">
        <v>3314</v>
      </c>
      <c r="L93" t="s">
        <v>3315</v>
      </c>
      <c r="M93" t="s">
        <v>3485</v>
      </c>
      <c r="N93">
        <v>2656729</v>
      </c>
    </row>
    <row r="94" spans="6:15" x14ac:dyDescent="0.25">
      <c r="F94" t="s">
        <v>16</v>
      </c>
    </row>
    <row r="95" spans="6:15" x14ac:dyDescent="0.25">
      <c r="F95" t="s">
        <v>3486</v>
      </c>
      <c r="G95" t="s">
        <v>3487</v>
      </c>
      <c r="H95">
        <v>2017</v>
      </c>
      <c r="I95" t="s">
        <v>3488</v>
      </c>
      <c r="J95" t="s">
        <v>3386</v>
      </c>
      <c r="K95" t="s">
        <v>3489</v>
      </c>
      <c r="L95" t="s">
        <v>3314</v>
      </c>
      <c r="M95" t="s">
        <v>3315</v>
      </c>
      <c r="N95" t="s">
        <v>3388</v>
      </c>
      <c r="O95">
        <v>3145397</v>
      </c>
    </row>
    <row r="96" spans="6:15" x14ac:dyDescent="0.25">
      <c r="F96" t="s">
        <v>16</v>
      </c>
    </row>
    <row r="97" spans="6:14" x14ac:dyDescent="0.25">
      <c r="F97" t="s">
        <v>3490</v>
      </c>
      <c r="G97">
        <v>2017</v>
      </c>
      <c r="H97" t="s">
        <v>3491</v>
      </c>
      <c r="I97" t="s">
        <v>3336</v>
      </c>
      <c r="J97" t="s">
        <v>3492</v>
      </c>
      <c r="K97" t="s">
        <v>3314</v>
      </c>
      <c r="L97" t="s">
        <v>3315</v>
      </c>
      <c r="M97" t="s">
        <v>3338</v>
      </c>
      <c r="N97">
        <v>3027414</v>
      </c>
    </row>
    <row r="98" spans="6:14" x14ac:dyDescent="0.25">
      <c r="F98" t="s">
        <v>16</v>
      </c>
    </row>
    <row r="99" spans="6:14" x14ac:dyDescent="0.25">
      <c r="F99" t="s">
        <v>3493</v>
      </c>
      <c r="G99">
        <v>2016</v>
      </c>
      <c r="H99" t="s">
        <v>3494</v>
      </c>
      <c r="I99" t="s">
        <v>3356</v>
      </c>
      <c r="J99" t="s">
        <v>3495</v>
      </c>
      <c r="K99" t="s">
        <v>3314</v>
      </c>
      <c r="L99" t="s">
        <v>3315</v>
      </c>
      <c r="M99" t="s">
        <v>3358</v>
      </c>
      <c r="N99">
        <v>2883899</v>
      </c>
    </row>
    <row r="100" spans="6:14" x14ac:dyDescent="0.25">
      <c r="F100" t="s">
        <v>16</v>
      </c>
    </row>
    <row r="101" spans="6:14" x14ac:dyDescent="0.25">
      <c r="F101" t="s">
        <v>3496</v>
      </c>
      <c r="G101">
        <v>2018</v>
      </c>
      <c r="H101" t="s">
        <v>3497</v>
      </c>
      <c r="I101" t="s">
        <v>3498</v>
      </c>
      <c r="J101" t="s">
        <v>3499</v>
      </c>
      <c r="K101" t="s">
        <v>3314</v>
      </c>
      <c r="L101" t="s">
        <v>3315</v>
      </c>
      <c r="M101" t="s">
        <v>3500</v>
      </c>
      <c r="N101">
        <v>3284231</v>
      </c>
    </row>
    <row r="102" spans="6:14" x14ac:dyDescent="0.25">
      <c r="F102" t="s">
        <v>16</v>
      </c>
    </row>
    <row r="103" spans="6:14" x14ac:dyDescent="0.25">
      <c r="F103">
        <v>2016</v>
      </c>
      <c r="G103" t="s">
        <v>3501</v>
      </c>
      <c r="H103" t="s">
        <v>3502</v>
      </c>
    </row>
    <row r="104" spans="6:14" x14ac:dyDescent="0.25">
      <c r="F104" t="s">
        <v>16</v>
      </c>
    </row>
    <row r="105" spans="6:14" x14ac:dyDescent="0.25">
      <c r="F105" t="s">
        <v>3503</v>
      </c>
      <c r="G105">
        <v>2019</v>
      </c>
      <c r="H105" t="s">
        <v>3504</v>
      </c>
      <c r="I105" t="s">
        <v>3346</v>
      </c>
      <c r="J105" t="s">
        <v>3505</v>
      </c>
      <c r="K105" t="s">
        <v>3314</v>
      </c>
      <c r="L105" t="s">
        <v>3315</v>
      </c>
      <c r="M105" t="s">
        <v>3348</v>
      </c>
      <c r="N105">
        <v>3303834</v>
      </c>
    </row>
    <row r="106" spans="6:14" x14ac:dyDescent="0.25">
      <c r="F106" t="s">
        <v>16</v>
      </c>
    </row>
    <row r="107" spans="6:14" x14ac:dyDescent="0.25">
      <c r="F107" t="s">
        <v>3506</v>
      </c>
      <c r="G107">
        <v>2019</v>
      </c>
      <c r="H107" t="s">
        <v>3507</v>
      </c>
      <c r="I107" t="s">
        <v>3346</v>
      </c>
      <c r="J107" t="s">
        <v>3508</v>
      </c>
      <c r="K107" t="s">
        <v>3314</v>
      </c>
      <c r="L107" t="s">
        <v>3315</v>
      </c>
      <c r="M107" t="s">
        <v>3348</v>
      </c>
      <c r="N107">
        <v>3303796</v>
      </c>
    </row>
    <row r="108" spans="6:14" x14ac:dyDescent="0.25">
      <c r="F108" t="s">
        <v>16</v>
      </c>
    </row>
    <row r="109" spans="6:14" x14ac:dyDescent="0.25">
      <c r="F109" t="s">
        <v>3509</v>
      </c>
      <c r="G109">
        <v>2020</v>
      </c>
      <c r="H109" t="s">
        <v>3510</v>
      </c>
      <c r="I109" t="s">
        <v>3351</v>
      </c>
      <c r="J109" t="s">
        <v>3511</v>
      </c>
      <c r="K109" t="s">
        <v>3314</v>
      </c>
      <c r="L109" t="s">
        <v>3315</v>
      </c>
      <c r="M109" t="s">
        <v>3353</v>
      </c>
      <c r="N109">
        <v>3375537</v>
      </c>
    </row>
    <row r="110" spans="6:14" x14ac:dyDescent="0.25">
      <c r="F110" t="s">
        <v>16</v>
      </c>
    </row>
    <row r="111" spans="6:14" x14ac:dyDescent="0.25">
      <c r="F111" t="s">
        <v>3512</v>
      </c>
      <c r="G111">
        <v>2018</v>
      </c>
      <c r="H111" t="s">
        <v>3513</v>
      </c>
      <c r="I111" t="s">
        <v>3514</v>
      </c>
      <c r="J111" t="s">
        <v>3515</v>
      </c>
      <c r="K111" t="s">
        <v>3314</v>
      </c>
      <c r="L111" t="s">
        <v>3315</v>
      </c>
      <c r="M111" t="s">
        <v>3516</v>
      </c>
      <c r="N111">
        <v>3234721</v>
      </c>
    </row>
    <row r="112" spans="6:14" x14ac:dyDescent="0.25">
      <c r="F112" t="s">
        <v>16</v>
      </c>
    </row>
    <row r="113" spans="6:16" x14ac:dyDescent="0.25">
      <c r="F113" t="s">
        <v>3517</v>
      </c>
      <c r="G113">
        <v>2013</v>
      </c>
      <c r="H113" t="s">
        <v>3518</v>
      </c>
      <c r="I113" t="s">
        <v>3519</v>
      </c>
      <c r="J113" t="s">
        <v>3520</v>
      </c>
      <c r="K113" t="s">
        <v>3314</v>
      </c>
      <c r="L113" t="s">
        <v>3315</v>
      </c>
      <c r="M113" t="s">
        <v>3521</v>
      </c>
      <c r="N113">
        <v>2533790</v>
      </c>
    </row>
    <row r="114" spans="6:16" x14ac:dyDescent="0.25">
      <c r="F114" t="s">
        <v>16</v>
      </c>
    </row>
    <row r="115" spans="6:16" x14ac:dyDescent="0.25">
      <c r="F115">
        <v>2015</v>
      </c>
      <c r="G115" t="s">
        <v>3522</v>
      </c>
      <c r="H115" t="s">
        <v>3502</v>
      </c>
    </row>
    <row r="116" spans="6:16" x14ac:dyDescent="0.25">
      <c r="F116" t="s">
        <v>16</v>
      </c>
    </row>
    <row r="117" spans="6:16" x14ac:dyDescent="0.25">
      <c r="F117" t="s">
        <v>3523</v>
      </c>
      <c r="G117">
        <v>2013</v>
      </c>
      <c r="H117" t="s">
        <v>3524</v>
      </c>
      <c r="I117" t="s">
        <v>3525</v>
      </c>
      <c r="J117" t="s">
        <v>3526</v>
      </c>
      <c r="K117" t="s">
        <v>3314</v>
      </c>
      <c r="L117" t="s">
        <v>3315</v>
      </c>
      <c r="M117" t="s">
        <v>3527</v>
      </c>
      <c r="N117">
        <v>2536574</v>
      </c>
    </row>
    <row r="118" spans="6:16" x14ac:dyDescent="0.25">
      <c r="F118" t="s">
        <v>16</v>
      </c>
    </row>
    <row r="119" spans="6:16" x14ac:dyDescent="0.25">
      <c r="F119" t="s">
        <v>3528</v>
      </c>
      <c r="G119">
        <v>2014</v>
      </c>
      <c r="H119" t="s">
        <v>3529</v>
      </c>
      <c r="I119" t="s">
        <v>3530</v>
      </c>
      <c r="J119" t="s">
        <v>3455</v>
      </c>
      <c r="K119" t="s">
        <v>3314</v>
      </c>
      <c r="L119" t="s">
        <v>3315</v>
      </c>
      <c r="M119" t="s">
        <v>3531</v>
      </c>
      <c r="N119">
        <v>2674699</v>
      </c>
    </row>
    <row r="120" spans="6:16" x14ac:dyDescent="0.25">
      <c r="F120" t="s">
        <v>16</v>
      </c>
    </row>
    <row r="121" spans="6:16" x14ac:dyDescent="0.25">
      <c r="F121" t="s">
        <v>3532</v>
      </c>
      <c r="G121">
        <v>2017</v>
      </c>
      <c r="H121" t="s">
        <v>3533</v>
      </c>
      <c r="I121" t="s">
        <v>3534</v>
      </c>
      <c r="J121" t="s">
        <v>3314</v>
      </c>
      <c r="K121" t="s">
        <v>3315</v>
      </c>
      <c r="L121" t="s">
        <v>3535</v>
      </c>
      <c r="M121">
        <v>3085586</v>
      </c>
    </row>
    <row r="122" spans="6:16" x14ac:dyDescent="0.25">
      <c r="F122" t="s">
        <v>16</v>
      </c>
    </row>
    <row r="123" spans="6:16" x14ac:dyDescent="0.25">
      <c r="F123" t="s">
        <v>3536</v>
      </c>
      <c r="G123">
        <v>2017</v>
      </c>
      <c r="H123" t="s">
        <v>3537</v>
      </c>
      <c r="I123" t="s">
        <v>3336</v>
      </c>
      <c r="J123" t="s">
        <v>3538</v>
      </c>
      <c r="K123" t="s">
        <v>3314</v>
      </c>
      <c r="L123" t="s">
        <v>3315</v>
      </c>
      <c r="M123" t="s">
        <v>3338</v>
      </c>
      <c r="N123">
        <v>3027444</v>
      </c>
    </row>
    <row r="124" spans="6:16" x14ac:dyDescent="0.25">
      <c r="F124" t="s">
        <v>16</v>
      </c>
    </row>
    <row r="125" spans="6:16" x14ac:dyDescent="0.25">
      <c r="F125" t="s">
        <v>3539</v>
      </c>
      <c r="G125">
        <v>2014</v>
      </c>
      <c r="H125" t="s">
        <v>3540</v>
      </c>
      <c r="I125" t="s">
        <v>3541</v>
      </c>
      <c r="J125" t="s">
        <v>3542</v>
      </c>
      <c r="K125" t="s">
        <v>3314</v>
      </c>
      <c r="L125" t="s">
        <v>3315</v>
      </c>
      <c r="M125" t="s">
        <v>3543</v>
      </c>
      <c r="N125">
        <v>2661199</v>
      </c>
    </row>
    <row r="126" spans="6:16" x14ac:dyDescent="0.25">
      <c r="F126" t="s">
        <v>16</v>
      </c>
    </row>
    <row r="127" spans="6:16" x14ac:dyDescent="0.25">
      <c r="F127" t="s">
        <v>3544</v>
      </c>
      <c r="G127" t="s">
        <v>3545</v>
      </c>
      <c r="H127" t="s">
        <v>3546</v>
      </c>
      <c r="I127">
        <v>2017</v>
      </c>
      <c r="J127" t="s">
        <v>3547</v>
      </c>
      <c r="K127" t="s">
        <v>3336</v>
      </c>
      <c r="L127" t="s">
        <v>3548</v>
      </c>
      <c r="M127" t="s">
        <v>3314</v>
      </c>
      <c r="N127" t="s">
        <v>3315</v>
      </c>
      <c r="O127" t="s">
        <v>3338</v>
      </c>
      <c r="P127">
        <v>3029488</v>
      </c>
    </row>
    <row r="128" spans="6:16" x14ac:dyDescent="0.25">
      <c r="F128" t="s">
        <v>16</v>
      </c>
    </row>
    <row r="129" spans="6:16" x14ac:dyDescent="0.25">
      <c r="F129" t="s">
        <v>3549</v>
      </c>
      <c r="G129">
        <v>2016</v>
      </c>
      <c r="H129" t="s">
        <v>3550</v>
      </c>
      <c r="I129" t="s">
        <v>3356</v>
      </c>
      <c r="J129" t="s">
        <v>3551</v>
      </c>
      <c r="K129" t="s">
        <v>3314</v>
      </c>
      <c r="L129" t="s">
        <v>3315</v>
      </c>
      <c r="M129" t="s">
        <v>3358</v>
      </c>
      <c r="N129">
        <v>2883914</v>
      </c>
    </row>
    <row r="130" spans="6:16" x14ac:dyDescent="0.25">
      <c r="F130" t="s">
        <v>16</v>
      </c>
    </row>
    <row r="131" spans="6:16" x14ac:dyDescent="0.25">
      <c r="F131" t="s">
        <v>3552</v>
      </c>
      <c r="G131" t="s">
        <v>3553</v>
      </c>
      <c r="H131" t="s">
        <v>3554</v>
      </c>
      <c r="I131">
        <v>2017</v>
      </c>
      <c r="J131" t="s">
        <v>3555</v>
      </c>
      <c r="K131" t="s">
        <v>3556</v>
      </c>
      <c r="L131" t="s">
        <v>3557</v>
      </c>
      <c r="M131" t="s">
        <v>3314</v>
      </c>
      <c r="N131" t="s">
        <v>3315</v>
      </c>
      <c r="O131" t="s">
        <v>3558</v>
      </c>
      <c r="P131">
        <v>3054164</v>
      </c>
    </row>
    <row r="132" spans="6:16" x14ac:dyDescent="0.25">
      <c r="F132" t="s">
        <v>16</v>
      </c>
    </row>
    <row r="133" spans="6:16" x14ac:dyDescent="0.25">
      <c r="F133" t="s">
        <v>3559</v>
      </c>
      <c r="G133">
        <v>2015</v>
      </c>
      <c r="H133" t="s">
        <v>3560</v>
      </c>
      <c r="I133" t="s">
        <v>3400</v>
      </c>
      <c r="J133" t="s">
        <v>3561</v>
      </c>
      <c r="K133" t="s">
        <v>3314</v>
      </c>
      <c r="L133" t="s">
        <v>3315</v>
      </c>
      <c r="M133" t="s">
        <v>3402</v>
      </c>
      <c r="N133">
        <v>2723643</v>
      </c>
    </row>
    <row r="134" spans="6:16" x14ac:dyDescent="0.25">
      <c r="F134" t="s">
        <v>16</v>
      </c>
    </row>
    <row r="135" spans="6:16" x14ac:dyDescent="0.25">
      <c r="F135" t="s">
        <v>3562</v>
      </c>
      <c r="G135">
        <v>2013</v>
      </c>
      <c r="H135" t="s">
        <v>3563</v>
      </c>
      <c r="I135" t="s">
        <v>3341</v>
      </c>
      <c r="J135" t="s">
        <v>3564</v>
      </c>
      <c r="K135" t="s">
        <v>3314</v>
      </c>
      <c r="L135" t="s">
        <v>3315</v>
      </c>
      <c r="M135" t="s">
        <v>3343</v>
      </c>
      <c r="N135">
        <v>2460327</v>
      </c>
    </row>
    <row r="136" spans="6:16" x14ac:dyDescent="0.25">
      <c r="F136" t="s">
        <v>16</v>
      </c>
    </row>
    <row r="137" spans="6:16" x14ac:dyDescent="0.25">
      <c r="F137" t="s">
        <v>3565</v>
      </c>
      <c r="G137">
        <v>2019</v>
      </c>
      <c r="H137" t="s">
        <v>3566</v>
      </c>
      <c r="I137" t="s">
        <v>3567</v>
      </c>
      <c r="J137" t="s">
        <v>3568</v>
      </c>
      <c r="K137" t="s">
        <v>3314</v>
      </c>
      <c r="L137" t="s">
        <v>3315</v>
      </c>
      <c r="M137" t="s">
        <v>3569</v>
      </c>
      <c r="N137">
        <v>3397456</v>
      </c>
    </row>
    <row r="138" spans="6:16" x14ac:dyDescent="0.25">
      <c r="F138" t="s">
        <v>16</v>
      </c>
    </row>
    <row r="139" spans="6:16" x14ac:dyDescent="0.25">
      <c r="F139" t="s">
        <v>3570</v>
      </c>
      <c r="G139" t="s">
        <v>3571</v>
      </c>
      <c r="H139">
        <v>2019</v>
      </c>
      <c r="I139" t="s">
        <v>3572</v>
      </c>
      <c r="J139" t="s">
        <v>3346</v>
      </c>
      <c r="K139" t="s">
        <v>3573</v>
      </c>
      <c r="L139" t="s">
        <v>3314</v>
      </c>
      <c r="M139" t="s">
        <v>3315</v>
      </c>
      <c r="N139" t="s">
        <v>3348</v>
      </c>
      <c r="O139">
        <v>3303841</v>
      </c>
    </row>
    <row r="140" spans="6:16" x14ac:dyDescent="0.25">
      <c r="F140" t="s">
        <v>16</v>
      </c>
    </row>
    <row r="141" spans="6:16" x14ac:dyDescent="0.25">
      <c r="F141" t="s">
        <v>3574</v>
      </c>
      <c r="G141">
        <v>2012</v>
      </c>
      <c r="H141" t="s">
        <v>3575</v>
      </c>
      <c r="I141" t="s">
        <v>3576</v>
      </c>
      <c r="J141" t="s">
        <v>3577</v>
      </c>
      <c r="K141" t="s">
        <v>3314</v>
      </c>
      <c r="L141" t="s">
        <v>3315</v>
      </c>
      <c r="M141" t="s">
        <v>3578</v>
      </c>
      <c r="N141">
        <v>2388755</v>
      </c>
    </row>
    <row r="142" spans="6:16" x14ac:dyDescent="0.25">
      <c r="F142" t="s">
        <v>16</v>
      </c>
    </row>
    <row r="143" spans="6:16" x14ac:dyDescent="0.25">
      <c r="F143" t="s">
        <v>3579</v>
      </c>
      <c r="G143">
        <v>2018</v>
      </c>
      <c r="H143" t="s">
        <v>3580</v>
      </c>
      <c r="I143" t="s">
        <v>3498</v>
      </c>
      <c r="J143" t="s">
        <v>3581</v>
      </c>
      <c r="K143" t="s">
        <v>3314</v>
      </c>
      <c r="L143" t="s">
        <v>3315</v>
      </c>
      <c r="M143" t="s">
        <v>3500</v>
      </c>
      <c r="N143">
        <v>3284233</v>
      </c>
    </row>
    <row r="144" spans="6:16" x14ac:dyDescent="0.25">
      <c r="F144" t="s">
        <v>16</v>
      </c>
    </row>
    <row r="145" spans="6:15" x14ac:dyDescent="0.25">
      <c r="F145" t="s">
        <v>3403</v>
      </c>
      <c r="G145">
        <v>2015</v>
      </c>
      <c r="H145" t="s">
        <v>3582</v>
      </c>
      <c r="I145" t="s">
        <v>3400</v>
      </c>
      <c r="J145" t="s">
        <v>3583</v>
      </c>
      <c r="K145" t="s">
        <v>3314</v>
      </c>
      <c r="L145" t="s">
        <v>3315</v>
      </c>
      <c r="M145" t="s">
        <v>3402</v>
      </c>
      <c r="N145">
        <v>2723585</v>
      </c>
    </row>
    <row r="146" spans="6:15" x14ac:dyDescent="0.25">
      <c r="F146" t="s">
        <v>16</v>
      </c>
    </row>
    <row r="147" spans="6:15" x14ac:dyDescent="0.25">
      <c r="F147" t="s">
        <v>3584</v>
      </c>
      <c r="G147" t="s">
        <v>3585</v>
      </c>
      <c r="H147">
        <v>2015</v>
      </c>
      <c r="I147" t="s">
        <v>3586</v>
      </c>
      <c r="J147" t="s">
        <v>3587</v>
      </c>
      <c r="K147" t="s">
        <v>3588</v>
      </c>
      <c r="L147" t="s">
        <v>3314</v>
      </c>
      <c r="M147" t="s">
        <v>3315</v>
      </c>
      <c r="N147" t="s">
        <v>3589</v>
      </c>
      <c r="O147">
        <v>2858798</v>
      </c>
    </row>
    <row r="148" spans="6:15" x14ac:dyDescent="0.25">
      <c r="F148" t="s">
        <v>16</v>
      </c>
    </row>
    <row r="149" spans="6:15" x14ac:dyDescent="0.25">
      <c r="F149" t="s">
        <v>3590</v>
      </c>
      <c r="G149">
        <v>2013</v>
      </c>
      <c r="H149" t="s">
        <v>3591</v>
      </c>
      <c r="I149" t="s">
        <v>3519</v>
      </c>
      <c r="J149" t="s">
        <v>3592</v>
      </c>
      <c r="K149" t="s">
        <v>3314</v>
      </c>
      <c r="L149" t="s">
        <v>3315</v>
      </c>
      <c r="M149" t="s">
        <v>3521</v>
      </c>
      <c r="N149">
        <v>2534669</v>
      </c>
    </row>
    <row r="150" spans="6:15" x14ac:dyDescent="0.25">
      <c r="F150" t="s">
        <v>16</v>
      </c>
    </row>
    <row r="151" spans="6:15" x14ac:dyDescent="0.25">
      <c r="F151" t="s">
        <v>3593</v>
      </c>
      <c r="G151">
        <v>2014</v>
      </c>
      <c r="H151" t="s">
        <v>3594</v>
      </c>
      <c r="I151" t="s">
        <v>3595</v>
      </c>
      <c r="J151" t="s">
        <v>3596</v>
      </c>
      <c r="K151" t="s">
        <v>3314</v>
      </c>
      <c r="L151" t="s">
        <v>3315</v>
      </c>
      <c r="M151" t="s">
        <v>3597</v>
      </c>
      <c r="N151">
        <v>2669911</v>
      </c>
    </row>
    <row r="152" spans="6:15" x14ac:dyDescent="0.25">
      <c r="F152" t="s">
        <v>16</v>
      </c>
    </row>
    <row r="153" spans="6:15" x14ac:dyDescent="0.25">
      <c r="F153" t="s">
        <v>3598</v>
      </c>
      <c r="G153">
        <v>2018</v>
      </c>
      <c r="H153" t="s">
        <v>3599</v>
      </c>
      <c r="I153" t="s">
        <v>3600</v>
      </c>
      <c r="J153" t="s">
        <v>3601</v>
      </c>
      <c r="K153" t="s">
        <v>3314</v>
      </c>
      <c r="L153" t="s">
        <v>3315</v>
      </c>
      <c r="M153" t="s">
        <v>3602</v>
      </c>
      <c r="N153">
        <v>3108003</v>
      </c>
    </row>
    <row r="154" spans="6:15" x14ac:dyDescent="0.25">
      <c r="F154" t="s">
        <v>16</v>
      </c>
    </row>
    <row r="155" spans="6:15" x14ac:dyDescent="0.25">
      <c r="F155" t="s">
        <v>3603</v>
      </c>
      <c r="G155">
        <v>2019</v>
      </c>
      <c r="H155" t="s">
        <v>3604</v>
      </c>
      <c r="I155" t="s">
        <v>3605</v>
      </c>
      <c r="J155" t="s">
        <v>3606</v>
      </c>
      <c r="K155" t="s">
        <v>3314</v>
      </c>
      <c r="L155" t="s">
        <v>3315</v>
      </c>
      <c r="M155" t="s">
        <v>3607</v>
      </c>
      <c r="N155">
        <v>3355407</v>
      </c>
    </row>
    <row r="156" spans="6:15" x14ac:dyDescent="0.25">
      <c r="F156" t="s">
        <v>16</v>
      </c>
    </row>
    <row r="157" spans="6:15" x14ac:dyDescent="0.25">
      <c r="F157" t="s">
        <v>3608</v>
      </c>
      <c r="G157" t="s">
        <v>3609</v>
      </c>
      <c r="H157" t="s">
        <v>3610</v>
      </c>
      <c r="I157">
        <v>2013</v>
      </c>
      <c r="J157" t="s">
        <v>3611</v>
      </c>
      <c r="K157" t="s">
        <v>3612</v>
      </c>
      <c r="L157" t="s">
        <v>3613</v>
      </c>
    </row>
    <row r="158" spans="6:15" x14ac:dyDescent="0.25">
      <c r="F158" t="s">
        <v>16</v>
      </c>
    </row>
    <row r="159" spans="6:15" x14ac:dyDescent="0.25">
      <c r="F159" t="s">
        <v>3614</v>
      </c>
      <c r="G159" t="s">
        <v>3615</v>
      </c>
      <c r="H159">
        <v>2014</v>
      </c>
      <c r="I159" t="s">
        <v>3616</v>
      </c>
      <c r="J159" t="s">
        <v>3361</v>
      </c>
      <c r="K159" t="s">
        <v>3617</v>
      </c>
      <c r="L159" t="s">
        <v>3314</v>
      </c>
      <c r="M159" t="s">
        <v>3315</v>
      </c>
      <c r="N159" t="s">
        <v>3363</v>
      </c>
      <c r="O159">
        <v>2567607</v>
      </c>
    </row>
    <row r="160" spans="6:15" x14ac:dyDescent="0.25">
      <c r="F160" t="s">
        <v>16</v>
      </c>
    </row>
    <row r="161" spans="6:14" x14ac:dyDescent="0.25">
      <c r="F161" t="s">
        <v>3618</v>
      </c>
      <c r="G161">
        <v>2018</v>
      </c>
      <c r="H161" t="s">
        <v>3619</v>
      </c>
      <c r="I161" t="s">
        <v>3498</v>
      </c>
      <c r="J161" t="s">
        <v>3620</v>
      </c>
      <c r="K161" t="s">
        <v>3314</v>
      </c>
      <c r="L161" t="s">
        <v>3315</v>
      </c>
      <c r="M161" t="s">
        <v>3500</v>
      </c>
      <c r="N161">
        <v>3284354</v>
      </c>
    </row>
    <row r="162" spans="6:14" x14ac:dyDescent="0.25">
      <c r="F162" t="s">
        <v>16</v>
      </c>
    </row>
    <row r="163" spans="6:14" x14ac:dyDescent="0.25">
      <c r="F163" t="s">
        <v>3621</v>
      </c>
      <c r="G163">
        <v>2020</v>
      </c>
      <c r="H163" t="s">
        <v>3622</v>
      </c>
      <c r="I163" t="s">
        <v>3623</v>
      </c>
      <c r="J163" t="s">
        <v>3624</v>
      </c>
      <c r="K163" t="s">
        <v>3314</v>
      </c>
      <c r="L163" t="s">
        <v>3315</v>
      </c>
      <c r="M163" t="s">
        <v>3625</v>
      </c>
      <c r="N163">
        <v>3377319</v>
      </c>
    </row>
    <row r="164" spans="6:14" x14ac:dyDescent="0.25">
      <c r="F164" t="s">
        <v>16</v>
      </c>
    </row>
    <row r="165" spans="6:14" x14ac:dyDescent="0.25">
      <c r="F165" t="s">
        <v>3626</v>
      </c>
      <c r="G165">
        <v>2017</v>
      </c>
      <c r="H165" t="s">
        <v>3627</v>
      </c>
      <c r="I165" t="s">
        <v>3336</v>
      </c>
      <c r="J165" t="s">
        <v>3628</v>
      </c>
      <c r="K165" t="s">
        <v>3314</v>
      </c>
      <c r="L165" t="s">
        <v>3315</v>
      </c>
      <c r="M165" t="s">
        <v>3338</v>
      </c>
      <c r="N165">
        <v>3027396</v>
      </c>
    </row>
    <row r="166" spans="6:14" x14ac:dyDescent="0.25">
      <c r="F166" t="s">
        <v>16</v>
      </c>
    </row>
    <row r="167" spans="6:14" x14ac:dyDescent="0.25">
      <c r="F167" t="s">
        <v>3629</v>
      </c>
      <c r="G167">
        <v>2012</v>
      </c>
      <c r="H167" t="s">
        <v>3630</v>
      </c>
      <c r="I167" t="s">
        <v>3312</v>
      </c>
      <c r="J167" t="s">
        <v>3631</v>
      </c>
      <c r="K167" t="s">
        <v>3314</v>
      </c>
      <c r="L167" t="s">
        <v>3315</v>
      </c>
      <c r="M167" t="s">
        <v>3316</v>
      </c>
      <c r="N167">
        <v>2330629</v>
      </c>
    </row>
    <row r="168" spans="6:14" x14ac:dyDescent="0.25">
      <c r="F168" t="s">
        <v>16</v>
      </c>
    </row>
    <row r="169" spans="6:14" x14ac:dyDescent="0.25">
      <c r="F169" t="s">
        <v>3632</v>
      </c>
      <c r="G169">
        <v>2015</v>
      </c>
      <c r="H169" t="s">
        <v>3633</v>
      </c>
      <c r="I169" t="s">
        <v>3400</v>
      </c>
      <c r="J169" t="s">
        <v>3634</v>
      </c>
      <c r="K169" t="s">
        <v>3314</v>
      </c>
      <c r="L169" t="s">
        <v>3315</v>
      </c>
      <c r="M169" t="s">
        <v>3402</v>
      </c>
      <c r="N169">
        <v>2723652</v>
      </c>
    </row>
    <row r="170" spans="6:14" x14ac:dyDescent="0.25">
      <c r="F170" t="s">
        <v>16</v>
      </c>
    </row>
    <row r="171" spans="6:14" x14ac:dyDescent="0.25">
      <c r="F171" t="s">
        <v>3635</v>
      </c>
      <c r="G171">
        <v>2015</v>
      </c>
      <c r="H171" t="s">
        <v>3636</v>
      </c>
      <c r="I171" t="s">
        <v>3637</v>
      </c>
      <c r="J171" t="s">
        <v>3638</v>
      </c>
      <c r="K171" t="s">
        <v>3314</v>
      </c>
      <c r="L171" t="s">
        <v>3315</v>
      </c>
      <c r="M171" t="s">
        <v>3639</v>
      </c>
      <c r="N171">
        <v>2820737</v>
      </c>
    </row>
    <row r="172" spans="6:14" x14ac:dyDescent="0.25">
      <c r="F172" t="s">
        <v>16</v>
      </c>
    </row>
    <row r="173" spans="6:14" x14ac:dyDescent="0.25">
      <c r="F173" t="s">
        <v>3640</v>
      </c>
      <c r="G173">
        <v>2020</v>
      </c>
      <c r="H173" t="s">
        <v>3641</v>
      </c>
      <c r="I173" t="s">
        <v>3351</v>
      </c>
      <c r="J173" t="s">
        <v>3642</v>
      </c>
      <c r="K173" t="s">
        <v>3314</v>
      </c>
      <c r="L173" t="s">
        <v>3315</v>
      </c>
      <c r="M173" t="s">
        <v>3353</v>
      </c>
      <c r="N173">
        <v>3375476</v>
      </c>
    </row>
    <row r="174" spans="6:14" x14ac:dyDescent="0.25">
      <c r="F174" t="s">
        <v>16</v>
      </c>
    </row>
    <row r="175" spans="6:14" x14ac:dyDescent="0.25">
      <c r="F175">
        <v>2014</v>
      </c>
      <c r="G175" t="s">
        <v>3643</v>
      </c>
      <c r="H175" t="s">
        <v>3502</v>
      </c>
    </row>
    <row r="176" spans="6:14" x14ac:dyDescent="0.25">
      <c r="F176" t="s">
        <v>16</v>
      </c>
    </row>
    <row r="177" spans="6:16" x14ac:dyDescent="0.25">
      <c r="F177" t="s">
        <v>3644</v>
      </c>
      <c r="G177">
        <v>2018</v>
      </c>
      <c r="H177" t="s">
        <v>3645</v>
      </c>
      <c r="I177" t="s">
        <v>3646</v>
      </c>
      <c r="J177" t="s">
        <v>3647</v>
      </c>
      <c r="K177" t="s">
        <v>3314</v>
      </c>
      <c r="L177" t="s">
        <v>3315</v>
      </c>
      <c r="M177" t="s">
        <v>3648</v>
      </c>
      <c r="N177">
        <v>3243010</v>
      </c>
    </row>
    <row r="178" spans="6:16" x14ac:dyDescent="0.25">
      <c r="F178" t="s">
        <v>16</v>
      </c>
    </row>
    <row r="179" spans="6:16" x14ac:dyDescent="0.25">
      <c r="F179" t="s">
        <v>3649</v>
      </c>
      <c r="G179" t="s">
        <v>3650</v>
      </c>
      <c r="H179" t="s">
        <v>3651</v>
      </c>
      <c r="I179">
        <v>2019</v>
      </c>
      <c r="J179" t="s">
        <v>3652</v>
      </c>
      <c r="K179" t="s">
        <v>3653</v>
      </c>
      <c r="L179" t="s">
        <v>3654</v>
      </c>
      <c r="M179" t="s">
        <v>3314</v>
      </c>
      <c r="N179" t="s">
        <v>3315</v>
      </c>
      <c r="O179" t="s">
        <v>3655</v>
      </c>
      <c r="P179">
        <v>3300824</v>
      </c>
    </row>
    <row r="180" spans="6:16" x14ac:dyDescent="0.25">
      <c r="F180" t="s">
        <v>16</v>
      </c>
    </row>
    <row r="181" spans="6:16" x14ac:dyDescent="0.25">
      <c r="F181" t="s">
        <v>3656</v>
      </c>
      <c r="G181" t="s">
        <v>3657</v>
      </c>
      <c r="H181" t="s">
        <v>3658</v>
      </c>
      <c r="I181">
        <v>2013</v>
      </c>
      <c r="J181" t="s">
        <v>3659</v>
      </c>
      <c r="K181" t="s">
        <v>3525</v>
      </c>
      <c r="L181" t="s">
        <v>3660</v>
      </c>
      <c r="M181" t="s">
        <v>3314</v>
      </c>
      <c r="N181" t="s">
        <v>3315</v>
      </c>
      <c r="O181" t="s">
        <v>3527</v>
      </c>
      <c r="P181">
        <v>2536578</v>
      </c>
    </row>
    <row r="182" spans="6:16" x14ac:dyDescent="0.25">
      <c r="F182" t="s">
        <v>16</v>
      </c>
    </row>
    <row r="183" spans="6:16" x14ac:dyDescent="0.25">
      <c r="F183" t="s">
        <v>3661</v>
      </c>
      <c r="G183" t="s">
        <v>3662</v>
      </c>
      <c r="H183" t="s">
        <v>3663</v>
      </c>
      <c r="I183">
        <v>2017</v>
      </c>
      <c r="J183" t="s">
        <v>3664</v>
      </c>
      <c r="K183" t="s">
        <v>3665</v>
      </c>
      <c r="L183" t="s">
        <v>3666</v>
      </c>
      <c r="M183" t="s">
        <v>3314</v>
      </c>
      <c r="N183" t="s">
        <v>3315</v>
      </c>
      <c r="O183" t="s">
        <v>3667</v>
      </c>
      <c r="P183">
        <v>3053256</v>
      </c>
    </row>
    <row r="184" spans="6:16" x14ac:dyDescent="0.25">
      <c r="F184" t="s">
        <v>16</v>
      </c>
    </row>
    <row r="185" spans="6:16" x14ac:dyDescent="0.25">
      <c r="F185" t="s">
        <v>3668</v>
      </c>
      <c r="G185">
        <v>2014</v>
      </c>
      <c r="H185" t="s">
        <v>3669</v>
      </c>
      <c r="I185" t="s">
        <v>3595</v>
      </c>
      <c r="J185" t="s">
        <v>3670</v>
      </c>
      <c r="K185" t="s">
        <v>3314</v>
      </c>
      <c r="L185" t="s">
        <v>3315</v>
      </c>
      <c r="M185" t="s">
        <v>3597</v>
      </c>
      <c r="N185">
        <v>2669913</v>
      </c>
    </row>
    <row r="186" spans="6:16" x14ac:dyDescent="0.25">
      <c r="F186" t="s">
        <v>16</v>
      </c>
    </row>
    <row r="187" spans="6:16" x14ac:dyDescent="0.25">
      <c r="F187" t="s">
        <v>3671</v>
      </c>
      <c r="G187">
        <v>2018</v>
      </c>
      <c r="H187" t="s">
        <v>3672</v>
      </c>
      <c r="I187" t="s">
        <v>3374</v>
      </c>
      <c r="J187" t="s">
        <v>3673</v>
      </c>
      <c r="K187" t="s">
        <v>3314</v>
      </c>
      <c r="L187" t="s">
        <v>3315</v>
      </c>
      <c r="M187" t="s">
        <v>3376</v>
      </c>
      <c r="N187">
        <v>3170367</v>
      </c>
    </row>
    <row r="188" spans="6:16" x14ac:dyDescent="0.25">
      <c r="F188" t="s">
        <v>16</v>
      </c>
    </row>
    <row r="189" spans="6:16" x14ac:dyDescent="0.25">
      <c r="F189" t="s">
        <v>3674</v>
      </c>
      <c r="G189">
        <v>2017</v>
      </c>
      <c r="H189" t="s">
        <v>3675</v>
      </c>
      <c r="I189" t="s">
        <v>3336</v>
      </c>
      <c r="J189" t="s">
        <v>3676</v>
      </c>
      <c r="K189" t="s">
        <v>3314</v>
      </c>
      <c r="L189" t="s">
        <v>3315</v>
      </c>
      <c r="M189" t="s">
        <v>3338</v>
      </c>
      <c r="N189">
        <v>3027405</v>
      </c>
    </row>
    <row r="190" spans="6:16" x14ac:dyDescent="0.25">
      <c r="F190" t="s">
        <v>16</v>
      </c>
    </row>
    <row r="191" spans="6:16" x14ac:dyDescent="0.25">
      <c r="F191" t="s">
        <v>3677</v>
      </c>
      <c r="G191">
        <v>2015</v>
      </c>
      <c r="H191" t="s">
        <v>3678</v>
      </c>
      <c r="I191" t="s">
        <v>3400</v>
      </c>
      <c r="J191" t="s">
        <v>3679</v>
      </c>
      <c r="K191" t="s">
        <v>3314</v>
      </c>
      <c r="L191" t="s">
        <v>3315</v>
      </c>
      <c r="M191" t="s">
        <v>3402</v>
      </c>
      <c r="N191">
        <v>2723596</v>
      </c>
    </row>
    <row r="192" spans="6:16" x14ac:dyDescent="0.25">
      <c r="F192" t="s">
        <v>16</v>
      </c>
    </row>
    <row r="193" spans="6:16" x14ac:dyDescent="0.25">
      <c r="F193" t="s">
        <v>3680</v>
      </c>
      <c r="G193">
        <v>2013</v>
      </c>
      <c r="H193" t="s">
        <v>3681</v>
      </c>
      <c r="I193" t="s">
        <v>3341</v>
      </c>
      <c r="J193" t="s">
        <v>3682</v>
      </c>
      <c r="K193" t="s">
        <v>3314</v>
      </c>
      <c r="L193" t="s">
        <v>3315</v>
      </c>
      <c r="M193" t="s">
        <v>3343</v>
      </c>
      <c r="N193">
        <v>2460339</v>
      </c>
    </row>
    <row r="194" spans="6:16" x14ac:dyDescent="0.25">
      <c r="F194" t="s">
        <v>16</v>
      </c>
    </row>
    <row r="195" spans="6:16" x14ac:dyDescent="0.25">
      <c r="F195" t="s">
        <v>3683</v>
      </c>
      <c r="G195">
        <v>2016</v>
      </c>
      <c r="H195" t="s">
        <v>3684</v>
      </c>
      <c r="I195" t="s">
        <v>3685</v>
      </c>
      <c r="J195" t="s">
        <v>3686</v>
      </c>
      <c r="K195" t="s">
        <v>3314</v>
      </c>
      <c r="L195" t="s">
        <v>3315</v>
      </c>
      <c r="M195" t="s">
        <v>3687</v>
      </c>
      <c r="N195">
        <v>2893380</v>
      </c>
    </row>
    <row r="196" spans="6:16" x14ac:dyDescent="0.25">
      <c r="F196" t="s">
        <v>16</v>
      </c>
    </row>
    <row r="197" spans="6:16" x14ac:dyDescent="0.25">
      <c r="F197" t="s">
        <v>3688</v>
      </c>
      <c r="G197" t="s">
        <v>3689</v>
      </c>
      <c r="H197" t="s">
        <v>3690</v>
      </c>
      <c r="I197">
        <v>2018</v>
      </c>
      <c r="J197" t="s">
        <v>3691</v>
      </c>
      <c r="K197" t="s">
        <v>3374</v>
      </c>
      <c r="L197" t="s">
        <v>3692</v>
      </c>
      <c r="M197" t="s">
        <v>3314</v>
      </c>
      <c r="N197" t="s">
        <v>3315</v>
      </c>
      <c r="O197" t="s">
        <v>3376</v>
      </c>
      <c r="P197">
        <v>3170364</v>
      </c>
    </row>
    <row r="198" spans="6:16" x14ac:dyDescent="0.25">
      <c r="F198" t="s">
        <v>16</v>
      </c>
    </row>
    <row r="199" spans="6:16" x14ac:dyDescent="0.25">
      <c r="F199" t="s">
        <v>3693</v>
      </c>
      <c r="G199" t="s">
        <v>3694</v>
      </c>
      <c r="H199">
        <v>2020</v>
      </c>
      <c r="I199" t="s">
        <v>3695</v>
      </c>
      <c r="J199" t="s">
        <v>3351</v>
      </c>
      <c r="K199" t="s">
        <v>3696</v>
      </c>
      <c r="L199" t="s">
        <v>3314</v>
      </c>
      <c r="M199" t="s">
        <v>3315</v>
      </c>
      <c r="N199" t="s">
        <v>3353</v>
      </c>
      <c r="O199">
        <v>3375519</v>
      </c>
    </row>
    <row r="200" spans="6:16" x14ac:dyDescent="0.25">
      <c r="F200" t="s">
        <v>16</v>
      </c>
    </row>
    <row r="201" spans="6:16" x14ac:dyDescent="0.25">
      <c r="F201" t="s">
        <v>3697</v>
      </c>
      <c r="G201">
        <v>2013</v>
      </c>
      <c r="H201" t="s">
        <v>3698</v>
      </c>
      <c r="I201" t="s">
        <v>3699</v>
      </c>
      <c r="J201" t="s">
        <v>3700</v>
      </c>
      <c r="K201" t="s">
        <v>3314</v>
      </c>
      <c r="L201" t="s">
        <v>3315</v>
      </c>
      <c r="M201" t="s">
        <v>3701</v>
      </c>
      <c r="N201">
        <v>2485805</v>
      </c>
    </row>
    <row r="202" spans="6:16" x14ac:dyDescent="0.25">
      <c r="F202" t="s">
        <v>16</v>
      </c>
    </row>
    <row r="203" spans="6:16" x14ac:dyDescent="0.25">
      <c r="F203" t="s">
        <v>3702</v>
      </c>
      <c r="G203">
        <v>2019</v>
      </c>
      <c r="H203" t="s">
        <v>3703</v>
      </c>
      <c r="I203" t="s">
        <v>3704</v>
      </c>
      <c r="J203" t="s">
        <v>3705</v>
      </c>
      <c r="K203" t="s">
        <v>3314</v>
      </c>
      <c r="L203" t="s">
        <v>3315</v>
      </c>
      <c r="M203" t="s">
        <v>3706</v>
      </c>
      <c r="N203">
        <v>3333651</v>
      </c>
    </row>
    <row r="204" spans="6:16" x14ac:dyDescent="0.25">
      <c r="F204" t="s">
        <v>16</v>
      </c>
    </row>
    <row r="205" spans="6:16" x14ac:dyDescent="0.25">
      <c r="F205" t="s">
        <v>3707</v>
      </c>
      <c r="G205">
        <v>2013</v>
      </c>
      <c r="H205" t="s">
        <v>3708</v>
      </c>
      <c r="I205" t="s">
        <v>3341</v>
      </c>
      <c r="J205" t="s">
        <v>3709</v>
      </c>
      <c r="K205" t="s">
        <v>3314</v>
      </c>
      <c r="L205" t="s">
        <v>3315</v>
      </c>
      <c r="M205" t="s">
        <v>3343</v>
      </c>
      <c r="N205">
        <v>2460323</v>
      </c>
    </row>
    <row r="206" spans="6:16" x14ac:dyDescent="0.25">
      <c r="F206" t="s">
        <v>16</v>
      </c>
    </row>
    <row r="207" spans="6:16" x14ac:dyDescent="0.25">
      <c r="F207" t="s">
        <v>3710</v>
      </c>
      <c r="G207">
        <v>2020</v>
      </c>
      <c r="H207" t="s">
        <v>3711</v>
      </c>
      <c r="I207" t="s">
        <v>3712</v>
      </c>
      <c r="J207" t="s">
        <v>3713</v>
      </c>
      <c r="K207" t="s">
        <v>3314</v>
      </c>
      <c r="L207" t="s">
        <v>3315</v>
      </c>
      <c r="M207" t="s">
        <v>3714</v>
      </c>
      <c r="N207">
        <v>3383060</v>
      </c>
    </row>
    <row r="208" spans="6:16" x14ac:dyDescent="0.25">
      <c r="F208" t="s">
        <v>16</v>
      </c>
    </row>
    <row r="209" spans="6:16" x14ac:dyDescent="0.25">
      <c r="F209" t="s">
        <v>3715</v>
      </c>
      <c r="G209">
        <v>2016</v>
      </c>
      <c r="H209" t="s">
        <v>3716</v>
      </c>
      <c r="I209" t="s">
        <v>3356</v>
      </c>
      <c r="J209" t="s">
        <v>3717</v>
      </c>
      <c r="K209" t="s">
        <v>3314</v>
      </c>
      <c r="L209" t="s">
        <v>3315</v>
      </c>
      <c r="M209" t="s">
        <v>3358</v>
      </c>
      <c r="N209">
        <v>2883893</v>
      </c>
    </row>
    <row r="210" spans="6:16" x14ac:dyDescent="0.25">
      <c r="F210" t="s">
        <v>16</v>
      </c>
    </row>
    <row r="211" spans="6:16" x14ac:dyDescent="0.25">
      <c r="F211" t="s">
        <v>3718</v>
      </c>
      <c r="G211">
        <v>2016</v>
      </c>
      <c r="H211" t="s">
        <v>3719</v>
      </c>
      <c r="I211" t="s">
        <v>3356</v>
      </c>
      <c r="J211" t="s">
        <v>3720</v>
      </c>
      <c r="K211" t="s">
        <v>3314</v>
      </c>
      <c r="L211" t="s">
        <v>3315</v>
      </c>
      <c r="M211" t="s">
        <v>3358</v>
      </c>
      <c r="N211">
        <v>2883882</v>
      </c>
    </row>
    <row r="212" spans="6:16" x14ac:dyDescent="0.25">
      <c r="F212" t="s">
        <v>16</v>
      </c>
    </row>
    <row r="213" spans="6:16" x14ac:dyDescent="0.25">
      <c r="F213" t="s">
        <v>3721</v>
      </c>
      <c r="G213">
        <v>2016</v>
      </c>
      <c r="H213" t="s">
        <v>3722</v>
      </c>
      <c r="I213" t="s">
        <v>3723</v>
      </c>
      <c r="J213" t="s">
        <v>3724</v>
      </c>
      <c r="K213" t="s">
        <v>3314</v>
      </c>
      <c r="L213" t="s">
        <v>3315</v>
      </c>
      <c r="M213" t="s">
        <v>3725</v>
      </c>
      <c r="N213">
        <v>3014366</v>
      </c>
    </row>
    <row r="214" spans="6:16" x14ac:dyDescent="0.25">
      <c r="F214" t="s">
        <v>16</v>
      </c>
    </row>
    <row r="215" spans="6:16" x14ac:dyDescent="0.25">
      <c r="F215" t="s">
        <v>3726</v>
      </c>
      <c r="G215" t="s">
        <v>3727</v>
      </c>
      <c r="H215" t="s">
        <v>3728</v>
      </c>
      <c r="I215">
        <v>2013</v>
      </c>
      <c r="J215" t="s">
        <v>3729</v>
      </c>
      <c r="K215" t="s">
        <v>3730</v>
      </c>
      <c r="L215" t="s">
        <v>3731</v>
      </c>
      <c r="M215" t="s">
        <v>3314</v>
      </c>
      <c r="N215" t="s">
        <v>3315</v>
      </c>
      <c r="O215" t="s">
        <v>3732</v>
      </c>
      <c r="P215">
        <v>2462496</v>
      </c>
    </row>
    <row r="216" spans="6:16" x14ac:dyDescent="0.25">
      <c r="F216" t="s">
        <v>16</v>
      </c>
    </row>
    <row r="217" spans="6:16" x14ac:dyDescent="0.25">
      <c r="F217" t="s">
        <v>3733</v>
      </c>
      <c r="G217">
        <v>2018</v>
      </c>
      <c r="H217" t="s">
        <v>3734</v>
      </c>
      <c r="I217" t="s">
        <v>3735</v>
      </c>
      <c r="J217" t="s">
        <v>3736</v>
      </c>
      <c r="K217" t="s">
        <v>3314</v>
      </c>
      <c r="L217" t="s">
        <v>3315</v>
      </c>
      <c r="M217" t="s">
        <v>3737</v>
      </c>
      <c r="N217">
        <v>3268827</v>
      </c>
    </row>
    <row r="218" spans="6:16" x14ac:dyDescent="0.25">
      <c r="F218" t="s">
        <v>16</v>
      </c>
    </row>
    <row r="219" spans="6:16" x14ac:dyDescent="0.25">
      <c r="F219" t="s">
        <v>3738</v>
      </c>
      <c r="G219">
        <v>2017</v>
      </c>
      <c r="H219" t="s">
        <v>3739</v>
      </c>
      <c r="I219" t="s">
        <v>3740</v>
      </c>
      <c r="J219" t="s">
        <v>3741</v>
      </c>
      <c r="K219" t="s">
        <v>3742</v>
      </c>
      <c r="L219" t="s">
        <v>3743</v>
      </c>
      <c r="M219" t="s">
        <v>3314</v>
      </c>
      <c r="N219" t="s">
        <v>3315</v>
      </c>
      <c r="O219" t="s">
        <v>3744</v>
      </c>
    </row>
    <row r="220" spans="6:16" x14ac:dyDescent="0.25">
      <c r="F220" t="s">
        <v>16</v>
      </c>
    </row>
    <row r="221" spans="6:16" x14ac:dyDescent="0.25">
      <c r="F221" t="s">
        <v>3745</v>
      </c>
      <c r="G221">
        <v>2016</v>
      </c>
      <c r="H221" t="s">
        <v>3746</v>
      </c>
      <c r="I221" t="s">
        <v>3356</v>
      </c>
      <c r="J221" t="s">
        <v>3747</v>
      </c>
      <c r="K221" t="s">
        <v>3314</v>
      </c>
      <c r="L221" t="s">
        <v>3315</v>
      </c>
      <c r="M221" t="s">
        <v>3358</v>
      </c>
      <c r="N221">
        <v>2883875</v>
      </c>
    </row>
    <row r="222" spans="6:16" x14ac:dyDescent="0.25">
      <c r="F222" t="s">
        <v>16</v>
      </c>
    </row>
    <row r="223" spans="6:16" x14ac:dyDescent="0.25">
      <c r="F223" t="s">
        <v>3748</v>
      </c>
      <c r="G223">
        <v>2020</v>
      </c>
      <c r="H223" t="s">
        <v>3749</v>
      </c>
      <c r="I223" t="s">
        <v>3750</v>
      </c>
      <c r="J223" t="s">
        <v>3751</v>
      </c>
      <c r="K223" t="s">
        <v>3314</v>
      </c>
      <c r="L223" t="s">
        <v>3315</v>
      </c>
      <c r="M223" t="s">
        <v>3752</v>
      </c>
      <c r="N223">
        <v>3376148</v>
      </c>
    </row>
    <row r="224" spans="6:16" x14ac:dyDescent="0.25">
      <c r="F224" t="s">
        <v>16</v>
      </c>
    </row>
    <row r="225" spans="6:17" x14ac:dyDescent="0.25">
      <c r="F225" t="s">
        <v>3753</v>
      </c>
      <c r="G225">
        <v>2017</v>
      </c>
      <c r="H225" t="s">
        <v>3754</v>
      </c>
      <c r="I225" t="s">
        <v>3755</v>
      </c>
      <c r="J225" t="s">
        <v>3756</v>
      </c>
      <c r="K225" t="s">
        <v>3314</v>
      </c>
      <c r="L225" t="s">
        <v>3315</v>
      </c>
      <c r="M225" t="s">
        <v>3757</v>
      </c>
      <c r="N225">
        <v>3079683</v>
      </c>
    </row>
    <row r="226" spans="6:17" x14ac:dyDescent="0.25">
      <c r="F226" t="s">
        <v>16</v>
      </c>
    </row>
    <row r="227" spans="6:17" x14ac:dyDescent="0.25">
      <c r="F227" t="s">
        <v>3758</v>
      </c>
      <c r="G227" t="s">
        <v>3759</v>
      </c>
      <c r="H227" t="s">
        <v>3760</v>
      </c>
      <c r="I227">
        <v>2016</v>
      </c>
      <c r="J227" t="s">
        <v>3761</v>
      </c>
      <c r="K227" t="s">
        <v>3762</v>
      </c>
      <c r="L227" t="s">
        <v>3763</v>
      </c>
      <c r="M227" t="s">
        <v>3314</v>
      </c>
      <c r="N227" t="s">
        <v>3315</v>
      </c>
      <c r="O227" t="s">
        <v>3764</v>
      </c>
      <c r="P227">
        <v>3012534</v>
      </c>
    </row>
    <row r="228" spans="6:17" x14ac:dyDescent="0.25">
      <c r="F228" t="s">
        <v>16</v>
      </c>
    </row>
    <row r="229" spans="6:17" x14ac:dyDescent="0.25">
      <c r="F229" t="s">
        <v>3765</v>
      </c>
      <c r="G229">
        <v>2016</v>
      </c>
      <c r="H229" t="s">
        <v>3766</v>
      </c>
      <c r="I229" t="s">
        <v>3767</v>
      </c>
      <c r="J229" t="s">
        <v>3577</v>
      </c>
      <c r="K229" t="s">
        <v>3314</v>
      </c>
      <c r="L229" t="s">
        <v>3315</v>
      </c>
      <c r="M229" t="s">
        <v>3768</v>
      </c>
      <c r="N229">
        <v>2971383</v>
      </c>
    </row>
    <row r="230" spans="6:17" x14ac:dyDescent="0.25">
      <c r="F230" t="s">
        <v>16</v>
      </c>
    </row>
    <row r="231" spans="6:17" x14ac:dyDescent="0.25">
      <c r="F231" t="s">
        <v>3769</v>
      </c>
      <c r="G231" t="s">
        <v>3770</v>
      </c>
      <c r="H231" t="s">
        <v>3771</v>
      </c>
      <c r="I231" t="s">
        <v>3772</v>
      </c>
      <c r="J231">
        <v>2014</v>
      </c>
      <c r="K231" t="s">
        <v>3773</v>
      </c>
      <c r="L231" t="s">
        <v>3361</v>
      </c>
      <c r="M231" t="s">
        <v>3774</v>
      </c>
      <c r="N231" t="s">
        <v>3314</v>
      </c>
      <c r="O231" t="s">
        <v>3315</v>
      </c>
      <c r="P231" t="s">
        <v>3363</v>
      </c>
      <c r="Q231">
        <v>2567578</v>
      </c>
    </row>
    <row r="232" spans="6:17" x14ac:dyDescent="0.25">
      <c r="F232" t="s">
        <v>16</v>
      </c>
    </row>
    <row r="233" spans="6:17" x14ac:dyDescent="0.25">
      <c r="F233" t="s">
        <v>3775</v>
      </c>
      <c r="G233" t="s">
        <v>3776</v>
      </c>
      <c r="H233">
        <v>2016</v>
      </c>
      <c r="I233" t="s">
        <v>3777</v>
      </c>
      <c r="J233" t="s">
        <v>3685</v>
      </c>
      <c r="K233" t="s">
        <v>3778</v>
      </c>
      <c r="L233" t="s">
        <v>3314</v>
      </c>
      <c r="M233" t="s">
        <v>3315</v>
      </c>
      <c r="N233" t="s">
        <v>3687</v>
      </c>
      <c r="O233">
        <v>2893430</v>
      </c>
    </row>
    <row r="234" spans="6:17" x14ac:dyDescent="0.25">
      <c r="F234" t="s">
        <v>16</v>
      </c>
    </row>
    <row r="235" spans="6:17" x14ac:dyDescent="0.25">
      <c r="F235" t="s">
        <v>3779</v>
      </c>
      <c r="G235">
        <v>2017</v>
      </c>
      <c r="H235" t="s">
        <v>3780</v>
      </c>
      <c r="I235" t="s">
        <v>3781</v>
      </c>
      <c r="J235" t="s">
        <v>3782</v>
      </c>
      <c r="K235" t="s">
        <v>3314</v>
      </c>
      <c r="L235" t="s">
        <v>3315</v>
      </c>
      <c r="M235" t="s">
        <v>3783</v>
      </c>
      <c r="N235">
        <v>3136939</v>
      </c>
    </row>
    <row r="236" spans="6:17" x14ac:dyDescent="0.25">
      <c r="F236" t="s">
        <v>16</v>
      </c>
    </row>
    <row r="237" spans="6:17" x14ac:dyDescent="0.25">
      <c r="F237" t="s">
        <v>3784</v>
      </c>
      <c r="G237">
        <v>2014</v>
      </c>
      <c r="H237" t="s">
        <v>3785</v>
      </c>
      <c r="I237" t="s">
        <v>3786</v>
      </c>
      <c r="J237" t="s">
        <v>3787</v>
      </c>
      <c r="K237" t="s">
        <v>3314</v>
      </c>
      <c r="L237" t="s">
        <v>3315</v>
      </c>
      <c r="M237" t="s">
        <v>3788</v>
      </c>
      <c r="N237">
        <v>2668318</v>
      </c>
    </row>
    <row r="238" spans="6:17" x14ac:dyDescent="0.25">
      <c r="F238" t="s">
        <v>16</v>
      </c>
    </row>
    <row r="239" spans="6:17" x14ac:dyDescent="0.25">
      <c r="F239" t="s">
        <v>3789</v>
      </c>
      <c r="G239" t="s">
        <v>3790</v>
      </c>
      <c r="H239" t="s">
        <v>3657</v>
      </c>
      <c r="I239" t="s">
        <v>3658</v>
      </c>
      <c r="J239">
        <v>2016</v>
      </c>
      <c r="K239" t="s">
        <v>3791</v>
      </c>
      <c r="L239" t="s">
        <v>3685</v>
      </c>
      <c r="M239" t="s">
        <v>3792</v>
      </c>
      <c r="N239" t="s">
        <v>3314</v>
      </c>
      <c r="O239" t="s">
        <v>3315</v>
      </c>
      <c r="P239" t="s">
        <v>3687</v>
      </c>
      <c r="Q239">
        <v>2893402</v>
      </c>
    </row>
    <row r="240" spans="6:17" x14ac:dyDescent="0.25">
      <c r="F240" t="s">
        <v>16</v>
      </c>
    </row>
    <row r="241" spans="6:15" x14ac:dyDescent="0.25">
      <c r="F241" t="s">
        <v>3383</v>
      </c>
      <c r="G241" t="s">
        <v>3384</v>
      </c>
      <c r="H241">
        <v>2013</v>
      </c>
      <c r="I241" t="s">
        <v>3793</v>
      </c>
      <c r="J241" t="s">
        <v>3525</v>
      </c>
      <c r="K241" t="s">
        <v>3794</v>
      </c>
      <c r="L241" t="s">
        <v>3314</v>
      </c>
      <c r="M241" t="s">
        <v>3315</v>
      </c>
      <c r="N241" t="s">
        <v>3527</v>
      </c>
      <c r="O241">
        <v>2536573</v>
      </c>
    </row>
    <row r="242" spans="6:15" x14ac:dyDescent="0.25">
      <c r="F242" t="s">
        <v>16</v>
      </c>
    </row>
    <row r="243" spans="6:15" x14ac:dyDescent="0.25">
      <c r="F243" t="s">
        <v>3795</v>
      </c>
      <c r="G243">
        <v>2019</v>
      </c>
      <c r="H243" t="s">
        <v>3796</v>
      </c>
      <c r="I243" t="s">
        <v>3797</v>
      </c>
      <c r="J243" t="s">
        <v>3798</v>
      </c>
      <c r="K243" t="s">
        <v>3314</v>
      </c>
      <c r="L243" t="s">
        <v>3315</v>
      </c>
      <c r="M243" t="s">
        <v>3799</v>
      </c>
      <c r="N243">
        <v>3358999</v>
      </c>
    </row>
    <row r="244" spans="6:15" x14ac:dyDescent="0.25">
      <c r="F244" t="s">
        <v>16</v>
      </c>
    </row>
    <row r="245" spans="6:15" x14ac:dyDescent="0.25">
      <c r="F245" t="s">
        <v>3800</v>
      </c>
      <c r="G245">
        <v>2014</v>
      </c>
      <c r="H245" t="s">
        <v>3801</v>
      </c>
      <c r="I245" t="s">
        <v>3361</v>
      </c>
      <c r="J245" t="s">
        <v>3802</v>
      </c>
      <c r="K245" t="s">
        <v>3314</v>
      </c>
      <c r="L245" t="s">
        <v>3315</v>
      </c>
      <c r="M245" t="s">
        <v>3363</v>
      </c>
      <c r="N245">
        <v>2567591</v>
      </c>
    </row>
    <row r="246" spans="6:15" x14ac:dyDescent="0.25">
      <c r="F246" t="s">
        <v>16</v>
      </c>
    </row>
    <row r="247" spans="6:15" x14ac:dyDescent="0.25">
      <c r="F247" t="s">
        <v>3803</v>
      </c>
      <c r="G247">
        <v>2016</v>
      </c>
      <c r="H247" t="s">
        <v>3804</v>
      </c>
      <c r="I247" t="s">
        <v>3356</v>
      </c>
      <c r="J247" t="s">
        <v>3805</v>
      </c>
      <c r="K247" t="s">
        <v>3314</v>
      </c>
      <c r="L247" t="s">
        <v>3315</v>
      </c>
      <c r="M247" t="s">
        <v>3358</v>
      </c>
      <c r="N247">
        <v>2883911</v>
      </c>
    </row>
    <row r="248" spans="6:15" x14ac:dyDescent="0.25">
      <c r="F248" t="s">
        <v>16</v>
      </c>
    </row>
    <row r="249" spans="6:15" x14ac:dyDescent="0.25">
      <c r="F249" t="s">
        <v>3806</v>
      </c>
      <c r="G249">
        <v>2015</v>
      </c>
      <c r="H249" t="s">
        <v>3807</v>
      </c>
      <c r="I249" t="s">
        <v>3400</v>
      </c>
      <c r="J249" t="s">
        <v>3617</v>
      </c>
      <c r="K249" t="s">
        <v>3314</v>
      </c>
      <c r="L249" t="s">
        <v>3315</v>
      </c>
      <c r="M249" t="s">
        <v>3402</v>
      </c>
      <c r="N249">
        <v>2723577</v>
      </c>
    </row>
    <row r="250" spans="6:15" x14ac:dyDescent="0.25">
      <c r="F250" t="s">
        <v>16</v>
      </c>
    </row>
    <row r="251" spans="6:15" x14ac:dyDescent="0.25">
      <c r="F251" t="s">
        <v>3808</v>
      </c>
      <c r="G251">
        <v>2017</v>
      </c>
      <c r="H251" t="s">
        <v>3809</v>
      </c>
      <c r="I251" t="s">
        <v>3810</v>
      </c>
      <c r="J251" t="s">
        <v>3811</v>
      </c>
      <c r="K251" t="s">
        <v>3314</v>
      </c>
      <c r="L251" t="s">
        <v>3315</v>
      </c>
      <c r="M251" t="s">
        <v>3812</v>
      </c>
      <c r="N251">
        <v>3156171</v>
      </c>
    </row>
    <row r="252" spans="6:15" x14ac:dyDescent="0.25">
      <c r="F252" t="s">
        <v>16</v>
      </c>
    </row>
    <row r="253" spans="6:15" x14ac:dyDescent="0.25">
      <c r="F253" t="s">
        <v>3813</v>
      </c>
      <c r="G253">
        <v>2014</v>
      </c>
      <c r="H253" t="s">
        <v>3814</v>
      </c>
      <c r="I253" t="s">
        <v>3361</v>
      </c>
      <c r="J253" t="s">
        <v>3815</v>
      </c>
      <c r="K253" t="s">
        <v>3314</v>
      </c>
      <c r="L253" t="s">
        <v>3315</v>
      </c>
      <c r="M253" t="s">
        <v>3363</v>
      </c>
      <c r="N253">
        <v>2567603</v>
      </c>
    </row>
    <row r="254" spans="6:15" x14ac:dyDescent="0.25">
      <c r="F254" t="s">
        <v>16</v>
      </c>
    </row>
    <row r="255" spans="6:15" x14ac:dyDescent="0.25">
      <c r="F255" t="s">
        <v>3334</v>
      </c>
      <c r="G255">
        <v>2011</v>
      </c>
      <c r="H255" t="s">
        <v>3816</v>
      </c>
      <c r="I255" t="s">
        <v>3319</v>
      </c>
      <c r="J255" t="s">
        <v>3817</v>
      </c>
      <c r="K255" t="s">
        <v>3314</v>
      </c>
      <c r="L255" t="s">
        <v>3315</v>
      </c>
      <c r="M255" t="s">
        <v>3321</v>
      </c>
      <c r="N255">
        <v>2090119</v>
      </c>
    </row>
    <row r="256" spans="6:15" x14ac:dyDescent="0.25">
      <c r="F256" t="s">
        <v>16</v>
      </c>
    </row>
    <row r="257" spans="6:18" x14ac:dyDescent="0.25">
      <c r="F257" t="s">
        <v>3818</v>
      </c>
      <c r="G257">
        <v>2019</v>
      </c>
      <c r="H257" t="s">
        <v>3819</v>
      </c>
      <c r="I257" t="s">
        <v>3346</v>
      </c>
      <c r="J257" t="s">
        <v>3820</v>
      </c>
      <c r="K257" t="s">
        <v>3314</v>
      </c>
      <c r="L257" t="s">
        <v>3315</v>
      </c>
      <c r="M257" t="s">
        <v>3348</v>
      </c>
      <c r="N257">
        <v>3303776</v>
      </c>
    </row>
    <row r="258" spans="6:18" x14ac:dyDescent="0.25">
      <c r="F258" t="s">
        <v>16</v>
      </c>
    </row>
    <row r="259" spans="6:18" x14ac:dyDescent="0.25">
      <c r="F259" t="s">
        <v>3821</v>
      </c>
      <c r="G259" t="s">
        <v>3822</v>
      </c>
      <c r="H259">
        <v>2020</v>
      </c>
      <c r="I259" t="s">
        <v>3823</v>
      </c>
      <c r="J259" t="s">
        <v>3351</v>
      </c>
      <c r="K259" t="s">
        <v>3824</v>
      </c>
      <c r="L259" t="s">
        <v>3314</v>
      </c>
      <c r="M259" t="s">
        <v>3315</v>
      </c>
      <c r="N259" t="s">
        <v>3353</v>
      </c>
      <c r="O259">
        <v>3375464</v>
      </c>
    </row>
    <row r="260" spans="6:18" x14ac:dyDescent="0.25">
      <c r="F260" t="s">
        <v>16</v>
      </c>
    </row>
    <row r="261" spans="6:18" x14ac:dyDescent="0.25">
      <c r="F261" t="s">
        <v>3433</v>
      </c>
      <c r="G261" t="s">
        <v>3825</v>
      </c>
      <c r="H261">
        <v>2017</v>
      </c>
      <c r="I261" t="s">
        <v>3826</v>
      </c>
      <c r="J261" t="s">
        <v>3336</v>
      </c>
      <c r="K261" t="s">
        <v>3827</v>
      </c>
      <c r="L261" t="s">
        <v>3314</v>
      </c>
      <c r="M261" t="s">
        <v>3315</v>
      </c>
      <c r="N261" t="s">
        <v>3338</v>
      </c>
      <c r="O261">
        <v>3027392</v>
      </c>
    </row>
    <row r="262" spans="6:18" x14ac:dyDescent="0.25">
      <c r="F262" t="s">
        <v>16</v>
      </c>
    </row>
    <row r="263" spans="6:18" x14ac:dyDescent="0.25">
      <c r="F263" t="s">
        <v>3828</v>
      </c>
      <c r="G263">
        <v>2020</v>
      </c>
      <c r="H263" t="s">
        <v>3829</v>
      </c>
      <c r="I263" t="s">
        <v>3351</v>
      </c>
      <c r="J263" t="s">
        <v>3830</v>
      </c>
      <c r="K263" t="s">
        <v>3314</v>
      </c>
      <c r="L263" t="s">
        <v>3315</v>
      </c>
      <c r="M263" t="s">
        <v>3353</v>
      </c>
      <c r="N263">
        <v>3375489</v>
      </c>
    </row>
    <row r="264" spans="6:18" x14ac:dyDescent="0.25">
      <c r="F264" t="s">
        <v>16</v>
      </c>
    </row>
    <row r="265" spans="6:18" x14ac:dyDescent="0.25">
      <c r="F265" t="s">
        <v>3831</v>
      </c>
      <c r="G265" t="s">
        <v>3832</v>
      </c>
      <c r="H265">
        <v>2015</v>
      </c>
      <c r="I265" t="s">
        <v>3833</v>
      </c>
      <c r="J265" t="s">
        <v>3400</v>
      </c>
      <c r="K265" t="s">
        <v>3834</v>
      </c>
      <c r="L265" t="s">
        <v>3314</v>
      </c>
      <c r="M265" t="s">
        <v>3315</v>
      </c>
      <c r="N265" t="s">
        <v>3402</v>
      </c>
      <c r="O265">
        <v>2723623</v>
      </c>
    </row>
    <row r="266" spans="6:18" x14ac:dyDescent="0.25">
      <c r="F266" t="s">
        <v>16</v>
      </c>
    </row>
    <row r="267" spans="6:18" x14ac:dyDescent="0.25">
      <c r="F267" t="s">
        <v>3835</v>
      </c>
      <c r="G267" t="s">
        <v>3836</v>
      </c>
      <c r="H267" t="s">
        <v>3837</v>
      </c>
      <c r="I267">
        <v>2016</v>
      </c>
      <c r="J267" t="s">
        <v>3838</v>
      </c>
      <c r="K267" t="s">
        <v>3356</v>
      </c>
      <c r="L267" t="s">
        <v>3839</v>
      </c>
      <c r="M267" t="s">
        <v>3314</v>
      </c>
      <c r="N267" t="s">
        <v>3315</v>
      </c>
      <c r="O267" t="s">
        <v>3358</v>
      </c>
      <c r="P267">
        <v>2883903</v>
      </c>
    </row>
    <row r="268" spans="6:18" x14ac:dyDescent="0.25">
      <c r="F268" t="s">
        <v>16</v>
      </c>
    </row>
    <row r="269" spans="6:18" x14ac:dyDescent="0.25">
      <c r="F269" t="s">
        <v>3840</v>
      </c>
      <c r="G269">
        <v>2012</v>
      </c>
      <c r="H269" t="s">
        <v>3841</v>
      </c>
      <c r="I269" t="s">
        <v>3312</v>
      </c>
      <c r="J269" t="s">
        <v>3842</v>
      </c>
      <c r="K269" t="s">
        <v>3314</v>
      </c>
      <c r="L269" t="s">
        <v>3315</v>
      </c>
      <c r="M269" t="s">
        <v>3316</v>
      </c>
      <c r="N269">
        <v>2330639</v>
      </c>
    </row>
    <row r="270" spans="6:18" x14ac:dyDescent="0.25">
      <c r="F270" t="s">
        <v>16</v>
      </c>
    </row>
    <row r="271" spans="6:18" x14ac:dyDescent="0.25">
      <c r="F271" t="s">
        <v>3843</v>
      </c>
      <c r="G271" t="s">
        <v>3844</v>
      </c>
      <c r="H271" t="s">
        <v>3845</v>
      </c>
      <c r="I271" t="s">
        <v>3326</v>
      </c>
      <c r="J271" t="s">
        <v>3846</v>
      </c>
      <c r="K271">
        <v>2014</v>
      </c>
      <c r="L271" t="s">
        <v>3847</v>
      </c>
      <c r="M271" t="s">
        <v>3361</v>
      </c>
      <c r="N271" t="s">
        <v>3848</v>
      </c>
      <c r="O271" t="s">
        <v>3314</v>
      </c>
      <c r="P271" t="s">
        <v>3315</v>
      </c>
      <c r="Q271" t="s">
        <v>3363</v>
      </c>
      <c r="R271">
        <v>2567582</v>
      </c>
    </row>
    <row r="272" spans="6:18" x14ac:dyDescent="0.25">
      <c r="F272" t="s">
        <v>16</v>
      </c>
    </row>
    <row r="273" spans="6:15" x14ac:dyDescent="0.25">
      <c r="F273" t="s">
        <v>3849</v>
      </c>
      <c r="G273">
        <v>2019</v>
      </c>
      <c r="H273" t="s">
        <v>3850</v>
      </c>
      <c r="I273" t="s">
        <v>3346</v>
      </c>
      <c r="J273" t="s">
        <v>3851</v>
      </c>
      <c r="K273" t="s">
        <v>3314</v>
      </c>
      <c r="L273" t="s">
        <v>3315</v>
      </c>
      <c r="M273" t="s">
        <v>3348</v>
      </c>
      <c r="N273">
        <v>3303821</v>
      </c>
    </row>
    <row r="274" spans="6:15" x14ac:dyDescent="0.25">
      <c r="F274" t="s">
        <v>16</v>
      </c>
    </row>
    <row r="275" spans="6:15" x14ac:dyDescent="0.25">
      <c r="F275" t="s">
        <v>3852</v>
      </c>
      <c r="G275">
        <v>2013</v>
      </c>
      <c r="H275" t="s">
        <v>3853</v>
      </c>
      <c r="I275" t="s">
        <v>3854</v>
      </c>
      <c r="J275" t="s">
        <v>3314</v>
      </c>
      <c r="K275" t="s">
        <v>3315</v>
      </c>
      <c r="L275" t="s">
        <v>3343</v>
      </c>
      <c r="M275">
        <v>2460350</v>
      </c>
    </row>
    <row r="276" spans="6:15" x14ac:dyDescent="0.25">
      <c r="F276" t="s">
        <v>16</v>
      </c>
    </row>
    <row r="277" spans="6:15" x14ac:dyDescent="0.25">
      <c r="F277" t="s">
        <v>3855</v>
      </c>
      <c r="G277">
        <v>2016</v>
      </c>
      <c r="H277" t="s">
        <v>3856</v>
      </c>
      <c r="I277" t="s">
        <v>3356</v>
      </c>
      <c r="J277" t="s">
        <v>3538</v>
      </c>
      <c r="K277" t="s">
        <v>3314</v>
      </c>
      <c r="L277" t="s">
        <v>3315</v>
      </c>
      <c r="M277" t="s">
        <v>3358</v>
      </c>
      <c r="N277">
        <v>2883895</v>
      </c>
    </row>
    <row r="278" spans="6:15" x14ac:dyDescent="0.25">
      <c r="F278" t="s">
        <v>16</v>
      </c>
    </row>
    <row r="279" spans="6:15" x14ac:dyDescent="0.25">
      <c r="F279" t="s">
        <v>3857</v>
      </c>
      <c r="G279" t="s">
        <v>3858</v>
      </c>
      <c r="H279">
        <v>2015</v>
      </c>
      <c r="I279" t="s">
        <v>3859</v>
      </c>
      <c r="J279" t="s">
        <v>3400</v>
      </c>
      <c r="K279" t="s">
        <v>3860</v>
      </c>
      <c r="L279" t="s">
        <v>3314</v>
      </c>
      <c r="M279" t="s">
        <v>3315</v>
      </c>
      <c r="N279" t="s">
        <v>3402</v>
      </c>
      <c r="O279">
        <v>2723657</v>
      </c>
    </row>
    <row r="280" spans="6:15" x14ac:dyDescent="0.25">
      <c r="F280" t="s">
        <v>16</v>
      </c>
    </row>
    <row r="281" spans="6:15" x14ac:dyDescent="0.25">
      <c r="F281" t="s">
        <v>3861</v>
      </c>
      <c r="G281">
        <v>2012</v>
      </c>
      <c r="H281" t="s">
        <v>3862</v>
      </c>
      <c r="I281" t="s">
        <v>3312</v>
      </c>
      <c r="J281" t="s">
        <v>3863</v>
      </c>
      <c r="K281" t="s">
        <v>3314</v>
      </c>
      <c r="L281" t="s">
        <v>3315</v>
      </c>
      <c r="M281" t="s">
        <v>3316</v>
      </c>
      <c r="N281">
        <v>2330624</v>
      </c>
    </row>
    <row r="282" spans="6:15" x14ac:dyDescent="0.25">
      <c r="F282" t="s">
        <v>16</v>
      </c>
    </row>
    <row r="283" spans="6:15" x14ac:dyDescent="0.25">
      <c r="F283" t="s">
        <v>3864</v>
      </c>
      <c r="G283">
        <v>2013</v>
      </c>
      <c r="H283" t="s">
        <v>3865</v>
      </c>
      <c r="I283" t="s">
        <v>3341</v>
      </c>
      <c r="J283" t="s">
        <v>3866</v>
      </c>
      <c r="K283" t="s">
        <v>3314</v>
      </c>
      <c r="L283" t="s">
        <v>3315</v>
      </c>
      <c r="M283" t="s">
        <v>3343</v>
      </c>
      <c r="N283">
        <v>2460301</v>
      </c>
    </row>
    <row r="284" spans="6:15" x14ac:dyDescent="0.25">
      <c r="F284" t="s">
        <v>16</v>
      </c>
    </row>
    <row r="285" spans="6:15" x14ac:dyDescent="0.25">
      <c r="F285" t="s">
        <v>3867</v>
      </c>
      <c r="G285">
        <v>2016</v>
      </c>
      <c r="H285" t="s">
        <v>3868</v>
      </c>
      <c r="I285" t="s">
        <v>3356</v>
      </c>
      <c r="J285" t="s">
        <v>3869</v>
      </c>
      <c r="K285" t="s">
        <v>3314</v>
      </c>
      <c r="L285" t="s">
        <v>3315</v>
      </c>
      <c r="M285" t="s">
        <v>3358</v>
      </c>
      <c r="N285">
        <v>2883853</v>
      </c>
    </row>
    <row r="286" spans="6:15" x14ac:dyDescent="0.25">
      <c r="F286" t="s">
        <v>16</v>
      </c>
    </row>
    <row r="287" spans="6:15" x14ac:dyDescent="0.25">
      <c r="F287" t="s">
        <v>3626</v>
      </c>
      <c r="G287">
        <v>2015</v>
      </c>
      <c r="H287" t="s">
        <v>3870</v>
      </c>
      <c r="I287" t="s">
        <v>3400</v>
      </c>
      <c r="J287" t="s">
        <v>3871</v>
      </c>
      <c r="K287" t="s">
        <v>3314</v>
      </c>
      <c r="L287" t="s">
        <v>3315</v>
      </c>
      <c r="M287" t="s">
        <v>3402</v>
      </c>
      <c r="N287">
        <v>2723606</v>
      </c>
    </row>
    <row r="288" spans="6:15" x14ac:dyDescent="0.25">
      <c r="F288" t="s">
        <v>16</v>
      </c>
    </row>
    <row r="289" spans="6:15" x14ac:dyDescent="0.25">
      <c r="F289" t="s">
        <v>3872</v>
      </c>
      <c r="G289">
        <v>2011</v>
      </c>
      <c r="H289" t="s">
        <v>3873</v>
      </c>
      <c r="I289" t="s">
        <v>3319</v>
      </c>
      <c r="J289" t="s">
        <v>3874</v>
      </c>
      <c r="K289" t="s">
        <v>3314</v>
      </c>
      <c r="L289" t="s">
        <v>3315</v>
      </c>
      <c r="M289" t="s">
        <v>3321</v>
      </c>
      <c r="N289">
        <v>2090129</v>
      </c>
    </row>
    <row r="290" spans="6:15" x14ac:dyDescent="0.25">
      <c r="F290" t="s">
        <v>16</v>
      </c>
    </row>
    <row r="291" spans="6:15" x14ac:dyDescent="0.25">
      <c r="F291" t="s">
        <v>3875</v>
      </c>
      <c r="G291" t="s">
        <v>3876</v>
      </c>
      <c r="H291">
        <v>2016</v>
      </c>
      <c r="I291" t="s">
        <v>3877</v>
      </c>
      <c r="J291" t="s">
        <v>3356</v>
      </c>
      <c r="K291" t="s">
        <v>3802</v>
      </c>
      <c r="L291" t="s">
        <v>3314</v>
      </c>
      <c r="M291" t="s">
        <v>3315</v>
      </c>
      <c r="N291" t="s">
        <v>3358</v>
      </c>
      <c r="O291">
        <v>2883927</v>
      </c>
    </row>
    <row r="292" spans="6:15" x14ac:dyDescent="0.25">
      <c r="F292" t="s">
        <v>16</v>
      </c>
    </row>
    <row r="293" spans="6:15" x14ac:dyDescent="0.25">
      <c r="F293" t="s">
        <v>3878</v>
      </c>
      <c r="G293">
        <v>2017</v>
      </c>
      <c r="H293" t="s">
        <v>3879</v>
      </c>
      <c r="I293" t="s">
        <v>3336</v>
      </c>
      <c r="J293" t="s">
        <v>3880</v>
      </c>
      <c r="K293" t="s">
        <v>3314</v>
      </c>
      <c r="L293" t="s">
        <v>3315</v>
      </c>
      <c r="M293" t="s">
        <v>3338</v>
      </c>
      <c r="N293">
        <v>3027386</v>
      </c>
    </row>
    <row r="294" spans="6:15" x14ac:dyDescent="0.25">
      <c r="F294" t="s">
        <v>16</v>
      </c>
    </row>
    <row r="295" spans="6:15" x14ac:dyDescent="0.25">
      <c r="F295" t="s">
        <v>3881</v>
      </c>
      <c r="G295">
        <v>2017</v>
      </c>
      <c r="H295" t="s">
        <v>3882</v>
      </c>
      <c r="I295" t="s">
        <v>3336</v>
      </c>
      <c r="J295" t="s">
        <v>3883</v>
      </c>
      <c r="K295" t="s">
        <v>3314</v>
      </c>
      <c r="L295" t="s">
        <v>3315</v>
      </c>
      <c r="M295" t="s">
        <v>3338</v>
      </c>
      <c r="N295">
        <v>3027447</v>
      </c>
    </row>
    <row r="296" spans="6:15" x14ac:dyDescent="0.25">
      <c r="F296" t="s">
        <v>16</v>
      </c>
    </row>
    <row r="297" spans="6:15" x14ac:dyDescent="0.25">
      <c r="F297" t="s">
        <v>3884</v>
      </c>
      <c r="G297">
        <v>2015</v>
      </c>
      <c r="H297" t="s">
        <v>3885</v>
      </c>
      <c r="I297" t="s">
        <v>3400</v>
      </c>
      <c r="J297" t="s">
        <v>3886</v>
      </c>
      <c r="K297" t="s">
        <v>3314</v>
      </c>
      <c r="L297" t="s">
        <v>3315</v>
      </c>
      <c r="M297" t="s">
        <v>3402</v>
      </c>
      <c r="N297">
        <v>2723611</v>
      </c>
    </row>
    <row r="298" spans="6:15" x14ac:dyDescent="0.25">
      <c r="F298" t="s">
        <v>16</v>
      </c>
    </row>
    <row r="299" spans="6:15" x14ac:dyDescent="0.25">
      <c r="F299" t="s">
        <v>3887</v>
      </c>
      <c r="G299">
        <v>2016</v>
      </c>
      <c r="H299" t="s">
        <v>3888</v>
      </c>
      <c r="I299" t="s">
        <v>3356</v>
      </c>
      <c r="J299" t="s">
        <v>3889</v>
      </c>
      <c r="K299" t="s">
        <v>3314</v>
      </c>
      <c r="L299" t="s">
        <v>3315</v>
      </c>
      <c r="M299" t="s">
        <v>3358</v>
      </c>
      <c r="N299">
        <v>2883955</v>
      </c>
    </row>
    <row r="300" spans="6:15" x14ac:dyDescent="0.25">
      <c r="F300" t="s">
        <v>16</v>
      </c>
    </row>
    <row r="301" spans="6:15" x14ac:dyDescent="0.25">
      <c r="F301" t="s">
        <v>3890</v>
      </c>
      <c r="G301" t="s">
        <v>3891</v>
      </c>
      <c r="H301">
        <v>2013</v>
      </c>
      <c r="I301" t="s">
        <v>3892</v>
      </c>
      <c r="J301" t="s">
        <v>3341</v>
      </c>
      <c r="K301" t="s">
        <v>3893</v>
      </c>
      <c r="L301" t="s">
        <v>3314</v>
      </c>
      <c r="M301" t="s">
        <v>3315</v>
      </c>
      <c r="N301" t="s">
        <v>3343</v>
      </c>
      <c r="O301">
        <v>2460330</v>
      </c>
    </row>
    <row r="302" spans="6:15" x14ac:dyDescent="0.25">
      <c r="F302" t="s">
        <v>16</v>
      </c>
    </row>
    <row r="303" spans="6:15" x14ac:dyDescent="0.25">
      <c r="F303" t="s">
        <v>3894</v>
      </c>
      <c r="G303" t="s">
        <v>3895</v>
      </c>
      <c r="H303">
        <v>2020</v>
      </c>
      <c r="I303" t="s">
        <v>3896</v>
      </c>
      <c r="J303" t="s">
        <v>3351</v>
      </c>
      <c r="K303" t="s">
        <v>3897</v>
      </c>
      <c r="L303" t="s">
        <v>3314</v>
      </c>
      <c r="M303" t="s">
        <v>3315</v>
      </c>
      <c r="N303" t="s">
        <v>3353</v>
      </c>
      <c r="O303">
        <v>3375518</v>
      </c>
    </row>
    <row r="304" spans="6:15" x14ac:dyDescent="0.25">
      <c r="F304" t="s">
        <v>16</v>
      </c>
    </row>
    <row r="305" spans="6:16" x14ac:dyDescent="0.25">
      <c r="F305" t="s">
        <v>3898</v>
      </c>
      <c r="G305">
        <v>2018</v>
      </c>
      <c r="H305" t="s">
        <v>3899</v>
      </c>
      <c r="I305" t="s">
        <v>3374</v>
      </c>
      <c r="J305" t="s">
        <v>3900</v>
      </c>
      <c r="K305" t="s">
        <v>3314</v>
      </c>
      <c r="L305" t="s">
        <v>3315</v>
      </c>
      <c r="M305" t="s">
        <v>3376</v>
      </c>
      <c r="N305">
        <v>3170406</v>
      </c>
    </row>
    <row r="306" spans="6:16" x14ac:dyDescent="0.25">
      <c r="F306" t="s">
        <v>16</v>
      </c>
    </row>
    <row r="307" spans="6:16" x14ac:dyDescent="0.25">
      <c r="F307" t="s">
        <v>3901</v>
      </c>
      <c r="G307">
        <v>2014</v>
      </c>
      <c r="H307" t="s">
        <v>3902</v>
      </c>
      <c r="I307" t="s">
        <v>3361</v>
      </c>
      <c r="J307" t="s">
        <v>3903</v>
      </c>
      <c r="K307" t="s">
        <v>3314</v>
      </c>
      <c r="L307" t="s">
        <v>3315</v>
      </c>
      <c r="M307" t="s">
        <v>3363</v>
      </c>
      <c r="N307">
        <v>2567614</v>
      </c>
    </row>
    <row r="308" spans="6:16" x14ac:dyDescent="0.25">
      <c r="F308" t="s">
        <v>16</v>
      </c>
    </row>
    <row r="309" spans="6:16" x14ac:dyDescent="0.25">
      <c r="F309" t="s">
        <v>3904</v>
      </c>
      <c r="G309">
        <v>2017</v>
      </c>
      <c r="H309" t="s">
        <v>3905</v>
      </c>
      <c r="I309" t="s">
        <v>3336</v>
      </c>
      <c r="J309" t="s">
        <v>3906</v>
      </c>
      <c r="K309" t="s">
        <v>3314</v>
      </c>
      <c r="L309" t="s">
        <v>3315</v>
      </c>
      <c r="M309" t="s">
        <v>3338</v>
      </c>
      <c r="N309">
        <v>3027449</v>
      </c>
    </row>
    <row r="310" spans="6:16" x14ac:dyDescent="0.25">
      <c r="F310" t="s">
        <v>16</v>
      </c>
    </row>
    <row r="311" spans="6:16" x14ac:dyDescent="0.25">
      <c r="F311" t="s">
        <v>3907</v>
      </c>
      <c r="G311">
        <v>2012</v>
      </c>
      <c r="H311" t="s">
        <v>3908</v>
      </c>
      <c r="I311" t="s">
        <v>3909</v>
      </c>
      <c r="J311" t="s">
        <v>3910</v>
      </c>
      <c r="K311" t="s">
        <v>3314</v>
      </c>
      <c r="L311" t="s">
        <v>3315</v>
      </c>
      <c r="M311" t="s">
        <v>3911</v>
      </c>
      <c r="N311">
        <v>2389269</v>
      </c>
    </row>
    <row r="312" spans="6:16" x14ac:dyDescent="0.25">
      <c r="F312" t="s">
        <v>16</v>
      </c>
    </row>
    <row r="313" spans="6:16" x14ac:dyDescent="0.25">
      <c r="F313" t="s">
        <v>3912</v>
      </c>
      <c r="G313">
        <v>2015</v>
      </c>
      <c r="H313" t="s">
        <v>3913</v>
      </c>
      <c r="I313" t="s">
        <v>3400</v>
      </c>
      <c r="J313" t="s">
        <v>3914</v>
      </c>
      <c r="K313" t="s">
        <v>3314</v>
      </c>
      <c r="L313" t="s">
        <v>3315</v>
      </c>
      <c r="M313" t="s">
        <v>3402</v>
      </c>
      <c r="N313">
        <v>2723603</v>
      </c>
    </row>
    <row r="314" spans="6:16" x14ac:dyDescent="0.25">
      <c r="F314" t="s">
        <v>16</v>
      </c>
    </row>
    <row r="315" spans="6:16" x14ac:dyDescent="0.25">
      <c r="F315" t="s">
        <v>3915</v>
      </c>
      <c r="G315" t="s">
        <v>3916</v>
      </c>
      <c r="H315" t="s">
        <v>3917</v>
      </c>
      <c r="I315">
        <v>2014</v>
      </c>
      <c r="J315" t="s">
        <v>3918</v>
      </c>
      <c r="K315" t="s">
        <v>3361</v>
      </c>
      <c r="L315" t="s">
        <v>3919</v>
      </c>
      <c r="M315" t="s">
        <v>3314</v>
      </c>
      <c r="N315" t="s">
        <v>3315</v>
      </c>
      <c r="O315" t="s">
        <v>3363</v>
      </c>
      <c r="P315">
        <v>2567583</v>
      </c>
    </row>
    <row r="316" spans="6:16" x14ac:dyDescent="0.25">
      <c r="F316" t="s">
        <v>16</v>
      </c>
    </row>
    <row r="317" spans="6:16" x14ac:dyDescent="0.25">
      <c r="F317" t="s">
        <v>3920</v>
      </c>
      <c r="G317" t="s">
        <v>3921</v>
      </c>
      <c r="H317">
        <v>2016</v>
      </c>
      <c r="I317" t="s">
        <v>3922</v>
      </c>
      <c r="J317" t="s">
        <v>3356</v>
      </c>
      <c r="K317" t="s">
        <v>3923</v>
      </c>
      <c r="L317" t="s">
        <v>3314</v>
      </c>
      <c r="M317" t="s">
        <v>3315</v>
      </c>
      <c r="N317" t="s">
        <v>3358</v>
      </c>
      <c r="O317">
        <v>2883964</v>
      </c>
    </row>
    <row r="318" spans="6:16" x14ac:dyDescent="0.25">
      <c r="F318" t="s">
        <v>16</v>
      </c>
    </row>
    <row r="319" spans="6:16" x14ac:dyDescent="0.25">
      <c r="F319" t="s">
        <v>3924</v>
      </c>
      <c r="G319" t="s">
        <v>3925</v>
      </c>
      <c r="H319" t="s">
        <v>3926</v>
      </c>
      <c r="I319">
        <v>2016</v>
      </c>
      <c r="J319" t="s">
        <v>3927</v>
      </c>
      <c r="K319" t="s">
        <v>3356</v>
      </c>
      <c r="L319" t="s">
        <v>3928</v>
      </c>
      <c r="M319" t="s">
        <v>3314</v>
      </c>
      <c r="N319" t="s">
        <v>3315</v>
      </c>
      <c r="O319" t="s">
        <v>3358</v>
      </c>
      <c r="P319">
        <v>2883898</v>
      </c>
    </row>
    <row r="320" spans="6:16" x14ac:dyDescent="0.25">
      <c r="F320" t="s">
        <v>16</v>
      </c>
    </row>
    <row r="321" spans="6:15" x14ac:dyDescent="0.25">
      <c r="F321" t="s">
        <v>3929</v>
      </c>
      <c r="G321">
        <v>2017</v>
      </c>
      <c r="H321" t="s">
        <v>3930</v>
      </c>
      <c r="I321" t="s">
        <v>3336</v>
      </c>
      <c r="J321" t="s">
        <v>3931</v>
      </c>
      <c r="K321" t="s">
        <v>3314</v>
      </c>
      <c r="L321" t="s">
        <v>3315</v>
      </c>
      <c r="M321" t="s">
        <v>3338</v>
      </c>
      <c r="N321">
        <v>3027416</v>
      </c>
    </row>
    <row r="322" spans="6:15" x14ac:dyDescent="0.25">
      <c r="F322" t="s">
        <v>16</v>
      </c>
    </row>
    <row r="323" spans="6:15" x14ac:dyDescent="0.25">
      <c r="F323" t="s">
        <v>3932</v>
      </c>
      <c r="G323">
        <v>2020</v>
      </c>
      <c r="H323" t="s">
        <v>3933</v>
      </c>
      <c r="I323" t="s">
        <v>3351</v>
      </c>
      <c r="J323" t="s">
        <v>3934</v>
      </c>
      <c r="K323" t="s">
        <v>3314</v>
      </c>
      <c r="L323" t="s">
        <v>3315</v>
      </c>
      <c r="M323" t="s">
        <v>3353</v>
      </c>
      <c r="N323">
        <v>3375527</v>
      </c>
    </row>
    <row r="324" spans="6:15" x14ac:dyDescent="0.25">
      <c r="F324" t="s">
        <v>16</v>
      </c>
    </row>
    <row r="325" spans="6:15" x14ac:dyDescent="0.25">
      <c r="F325" t="s">
        <v>3935</v>
      </c>
      <c r="G325" t="s">
        <v>3936</v>
      </c>
      <c r="H325">
        <v>2017</v>
      </c>
      <c r="I325" t="s">
        <v>3937</v>
      </c>
      <c r="J325" t="s">
        <v>3336</v>
      </c>
      <c r="K325" t="s">
        <v>3938</v>
      </c>
      <c r="L325" t="s">
        <v>3314</v>
      </c>
      <c r="M325" t="s">
        <v>3315</v>
      </c>
      <c r="N325" t="s">
        <v>3338</v>
      </c>
      <c r="O325">
        <v>3029466</v>
      </c>
    </row>
    <row r="326" spans="6:15" x14ac:dyDescent="0.25">
      <c r="F326" t="s">
        <v>16</v>
      </c>
    </row>
    <row r="327" spans="6:15" x14ac:dyDescent="0.25">
      <c r="F327" t="s">
        <v>3939</v>
      </c>
      <c r="G327">
        <v>2018</v>
      </c>
      <c r="H327" t="s">
        <v>3940</v>
      </c>
      <c r="I327" t="s">
        <v>3374</v>
      </c>
      <c r="J327" t="s">
        <v>3941</v>
      </c>
      <c r="K327" t="s">
        <v>3314</v>
      </c>
      <c r="L327" t="s">
        <v>3315</v>
      </c>
      <c r="M327" t="s">
        <v>3376</v>
      </c>
      <c r="N327">
        <v>3170393</v>
      </c>
    </row>
    <row r="328" spans="6:15" x14ac:dyDescent="0.25">
      <c r="F328" t="s">
        <v>16</v>
      </c>
    </row>
    <row r="329" spans="6:15" x14ac:dyDescent="0.25">
      <c r="F329" t="s">
        <v>3942</v>
      </c>
      <c r="G329">
        <v>2016</v>
      </c>
      <c r="H329" t="s">
        <v>3943</v>
      </c>
      <c r="I329" t="s">
        <v>3356</v>
      </c>
      <c r="J329" t="s">
        <v>3944</v>
      </c>
      <c r="K329" t="s">
        <v>3314</v>
      </c>
      <c r="L329" t="s">
        <v>3315</v>
      </c>
      <c r="M329" t="s">
        <v>3358</v>
      </c>
      <c r="N329">
        <v>2883953</v>
      </c>
    </row>
    <row r="330" spans="6:15" x14ac:dyDescent="0.25">
      <c r="F330" t="s">
        <v>16</v>
      </c>
    </row>
    <row r="331" spans="6:15" x14ac:dyDescent="0.25">
      <c r="F331" t="s">
        <v>3945</v>
      </c>
      <c r="G331">
        <v>2015</v>
      </c>
      <c r="H331" t="s">
        <v>3946</v>
      </c>
      <c r="I331" t="s">
        <v>3400</v>
      </c>
      <c r="J331" t="s">
        <v>3947</v>
      </c>
      <c r="K331" t="s">
        <v>3314</v>
      </c>
      <c r="L331" t="s">
        <v>3315</v>
      </c>
      <c r="M331" t="s">
        <v>3402</v>
      </c>
      <c r="N331">
        <v>2723613</v>
      </c>
    </row>
    <row r="332" spans="6:15" x14ac:dyDescent="0.25">
      <c r="F332" t="s">
        <v>16</v>
      </c>
    </row>
    <row r="333" spans="6:15" x14ac:dyDescent="0.25">
      <c r="F333" t="s">
        <v>3948</v>
      </c>
      <c r="G333">
        <v>2018</v>
      </c>
      <c r="H333" t="s">
        <v>3949</v>
      </c>
      <c r="I333" t="s">
        <v>3374</v>
      </c>
      <c r="J333" t="s">
        <v>3950</v>
      </c>
      <c r="K333" t="s">
        <v>3314</v>
      </c>
      <c r="L333" t="s">
        <v>3315</v>
      </c>
      <c r="M333" t="s">
        <v>3376</v>
      </c>
      <c r="N333">
        <v>3170388</v>
      </c>
    </row>
    <row r="334" spans="6:15" x14ac:dyDescent="0.25">
      <c r="F334" t="s">
        <v>16</v>
      </c>
    </row>
    <row r="335" spans="6:15" x14ac:dyDescent="0.25">
      <c r="F335" t="s">
        <v>3951</v>
      </c>
      <c r="G335">
        <v>2016</v>
      </c>
      <c r="H335" t="s">
        <v>3952</v>
      </c>
      <c r="I335" t="s">
        <v>3356</v>
      </c>
      <c r="J335" t="s">
        <v>3953</v>
      </c>
      <c r="K335" t="s">
        <v>3314</v>
      </c>
      <c r="L335" t="s">
        <v>3315</v>
      </c>
      <c r="M335" t="s">
        <v>3358</v>
      </c>
      <c r="N335">
        <v>2883951</v>
      </c>
    </row>
    <row r="336" spans="6:15" x14ac:dyDescent="0.25">
      <c r="F336" t="s">
        <v>16</v>
      </c>
    </row>
    <row r="337" spans="6:17" x14ac:dyDescent="0.25">
      <c r="F337" t="s">
        <v>3954</v>
      </c>
      <c r="G337">
        <v>2014</v>
      </c>
      <c r="H337" t="s">
        <v>3955</v>
      </c>
      <c r="I337" t="s">
        <v>3361</v>
      </c>
      <c r="J337" t="s">
        <v>3956</v>
      </c>
      <c r="K337" t="s">
        <v>3314</v>
      </c>
      <c r="L337" t="s">
        <v>3315</v>
      </c>
      <c r="M337" t="s">
        <v>3363</v>
      </c>
      <c r="N337">
        <v>2567590</v>
      </c>
    </row>
    <row r="338" spans="6:17" x14ac:dyDescent="0.25">
      <c r="F338" t="s">
        <v>16</v>
      </c>
    </row>
    <row r="339" spans="6:17" x14ac:dyDescent="0.25">
      <c r="F339" t="s">
        <v>3957</v>
      </c>
      <c r="G339">
        <v>2018</v>
      </c>
      <c r="H339" t="s">
        <v>3958</v>
      </c>
      <c r="I339" t="s">
        <v>3374</v>
      </c>
      <c r="J339" t="s">
        <v>3959</v>
      </c>
      <c r="K339" t="s">
        <v>3314</v>
      </c>
      <c r="L339" t="s">
        <v>3315</v>
      </c>
      <c r="M339" t="s">
        <v>3376</v>
      </c>
      <c r="N339">
        <v>3170394</v>
      </c>
    </row>
    <row r="340" spans="6:17" x14ac:dyDescent="0.25">
      <c r="F340" t="s">
        <v>16</v>
      </c>
    </row>
    <row r="341" spans="6:17" x14ac:dyDescent="0.25">
      <c r="F341" t="s">
        <v>3960</v>
      </c>
      <c r="G341" t="s">
        <v>3961</v>
      </c>
      <c r="H341" t="s">
        <v>3962</v>
      </c>
      <c r="I341" t="s">
        <v>3963</v>
      </c>
      <c r="J341">
        <v>2016</v>
      </c>
      <c r="K341" t="s">
        <v>3964</v>
      </c>
      <c r="L341" t="s">
        <v>3356</v>
      </c>
      <c r="M341" t="s">
        <v>3965</v>
      </c>
      <c r="N341" t="s">
        <v>3314</v>
      </c>
      <c r="O341" t="s">
        <v>3315</v>
      </c>
      <c r="P341" t="s">
        <v>3358</v>
      </c>
      <c r="Q341">
        <v>2883907</v>
      </c>
    </row>
    <row r="342" spans="6:17" x14ac:dyDescent="0.25">
      <c r="F342" t="s">
        <v>16</v>
      </c>
    </row>
    <row r="343" spans="6:17" x14ac:dyDescent="0.25">
      <c r="F343" t="s">
        <v>3966</v>
      </c>
      <c r="G343">
        <v>2012</v>
      </c>
      <c r="H343" t="s">
        <v>3967</v>
      </c>
      <c r="I343" t="s">
        <v>3312</v>
      </c>
      <c r="J343" t="s">
        <v>3968</v>
      </c>
      <c r="K343" t="s">
        <v>3314</v>
      </c>
      <c r="L343" t="s">
        <v>3315</v>
      </c>
      <c r="M343" t="s">
        <v>3316</v>
      </c>
      <c r="N343">
        <v>2330660</v>
      </c>
    </row>
    <row r="344" spans="6:17" x14ac:dyDescent="0.25">
      <c r="F344" t="s">
        <v>16</v>
      </c>
    </row>
    <row r="345" spans="6:17" x14ac:dyDescent="0.25">
      <c r="F345" t="s">
        <v>3969</v>
      </c>
      <c r="G345">
        <v>2015</v>
      </c>
      <c r="H345" t="s">
        <v>3970</v>
      </c>
      <c r="I345" t="s">
        <v>3400</v>
      </c>
      <c r="J345" t="s">
        <v>3971</v>
      </c>
      <c r="K345" t="s">
        <v>3314</v>
      </c>
      <c r="L345" t="s">
        <v>3315</v>
      </c>
      <c r="M345" t="s">
        <v>3402</v>
      </c>
      <c r="N345">
        <v>2723601</v>
      </c>
    </row>
    <row r="346" spans="6:17" x14ac:dyDescent="0.25">
      <c r="F346" t="s">
        <v>16</v>
      </c>
    </row>
    <row r="347" spans="6:17" x14ac:dyDescent="0.25">
      <c r="F347" t="s">
        <v>3972</v>
      </c>
      <c r="G347">
        <v>2014</v>
      </c>
      <c r="H347" t="s">
        <v>3973</v>
      </c>
      <c r="I347" t="s">
        <v>3974</v>
      </c>
      <c r="J347" t="s">
        <v>3314</v>
      </c>
      <c r="K347" t="s">
        <v>3315</v>
      </c>
      <c r="L347" t="s">
        <v>3363</v>
      </c>
      <c r="M347">
        <v>2567601</v>
      </c>
    </row>
    <row r="348" spans="6:17" x14ac:dyDescent="0.25">
      <c r="F348" t="s">
        <v>16</v>
      </c>
    </row>
    <row r="349" spans="6:17" x14ac:dyDescent="0.25">
      <c r="F349" t="s">
        <v>3975</v>
      </c>
      <c r="G349" t="s">
        <v>3976</v>
      </c>
      <c r="H349" t="s">
        <v>3977</v>
      </c>
      <c r="I349">
        <v>2020</v>
      </c>
      <c r="J349" t="s">
        <v>3978</v>
      </c>
      <c r="K349" t="s">
        <v>3351</v>
      </c>
      <c r="L349" t="s">
        <v>3979</v>
      </c>
      <c r="M349" t="s">
        <v>3314</v>
      </c>
      <c r="N349" t="s">
        <v>3315</v>
      </c>
      <c r="O349" t="s">
        <v>3353</v>
      </c>
      <c r="P349">
        <v>3375467</v>
      </c>
    </row>
    <row r="350" spans="6:17" x14ac:dyDescent="0.25">
      <c r="F350" t="s">
        <v>16</v>
      </c>
    </row>
    <row r="351" spans="6:17" x14ac:dyDescent="0.25">
      <c r="F351" t="s">
        <v>3980</v>
      </c>
      <c r="G351">
        <v>2018</v>
      </c>
      <c r="H351" t="s">
        <v>3981</v>
      </c>
      <c r="I351" t="s">
        <v>3374</v>
      </c>
      <c r="J351" t="s">
        <v>3982</v>
      </c>
      <c r="K351" t="s">
        <v>3314</v>
      </c>
      <c r="L351" t="s">
        <v>3315</v>
      </c>
      <c r="M351" t="s">
        <v>3376</v>
      </c>
      <c r="N351">
        <v>3170417</v>
      </c>
    </row>
    <row r="352" spans="6:17" x14ac:dyDescent="0.25">
      <c r="F352" t="s">
        <v>16</v>
      </c>
    </row>
    <row r="353" spans="6:19" x14ac:dyDescent="0.25">
      <c r="F353" t="s">
        <v>3983</v>
      </c>
      <c r="G353">
        <v>2018</v>
      </c>
      <c r="H353" t="s">
        <v>3984</v>
      </c>
      <c r="I353" t="s">
        <v>3374</v>
      </c>
      <c r="J353" t="s">
        <v>3985</v>
      </c>
      <c r="K353" t="s">
        <v>3314</v>
      </c>
      <c r="L353" t="s">
        <v>3315</v>
      </c>
      <c r="M353" t="s">
        <v>3376</v>
      </c>
      <c r="N353">
        <v>3170408</v>
      </c>
    </row>
    <row r="354" spans="6:19" x14ac:dyDescent="0.25">
      <c r="F354" t="s">
        <v>16</v>
      </c>
    </row>
    <row r="355" spans="6:19" x14ac:dyDescent="0.25">
      <c r="F355" t="s">
        <v>3986</v>
      </c>
      <c r="G355" t="s">
        <v>3771</v>
      </c>
      <c r="H355" t="s">
        <v>3987</v>
      </c>
      <c r="I355" t="s">
        <v>3988</v>
      </c>
      <c r="J355" t="s">
        <v>3989</v>
      </c>
      <c r="K355" t="s">
        <v>3990</v>
      </c>
      <c r="L355">
        <v>2013</v>
      </c>
      <c r="M355" t="s">
        <v>3991</v>
      </c>
      <c r="N355" t="s">
        <v>3341</v>
      </c>
      <c r="O355" t="s">
        <v>3992</v>
      </c>
      <c r="P355" t="s">
        <v>3314</v>
      </c>
      <c r="Q355" t="s">
        <v>3315</v>
      </c>
      <c r="R355" t="s">
        <v>3343</v>
      </c>
      <c r="S355">
        <v>2460325</v>
      </c>
    </row>
    <row r="356" spans="6:19" x14ac:dyDescent="0.25">
      <c r="F356" t="s">
        <v>16</v>
      </c>
    </row>
    <row r="357" spans="6:19" x14ac:dyDescent="0.25">
      <c r="F357" t="s">
        <v>3993</v>
      </c>
      <c r="G357">
        <v>2016</v>
      </c>
      <c r="H357" t="s">
        <v>3994</v>
      </c>
      <c r="I357" t="s">
        <v>3356</v>
      </c>
      <c r="J357" t="s">
        <v>3995</v>
      </c>
      <c r="K357" t="s">
        <v>3314</v>
      </c>
      <c r="L357" t="s">
        <v>3315</v>
      </c>
      <c r="M357" t="s">
        <v>3358</v>
      </c>
      <c r="N357">
        <v>2883890</v>
      </c>
    </row>
    <row r="358" spans="6:19" x14ac:dyDescent="0.25">
      <c r="F358" t="s">
        <v>16</v>
      </c>
    </row>
    <row r="359" spans="6:19" x14ac:dyDescent="0.25">
      <c r="F359" t="s">
        <v>3996</v>
      </c>
      <c r="G359">
        <v>2012</v>
      </c>
      <c r="H359" t="s">
        <v>3997</v>
      </c>
      <c r="I359" t="s">
        <v>3998</v>
      </c>
      <c r="J359" t="s">
        <v>3999</v>
      </c>
      <c r="K359" t="s">
        <v>3314</v>
      </c>
      <c r="L359" t="s">
        <v>3315</v>
      </c>
      <c r="M359" t="s">
        <v>3316</v>
      </c>
      <c r="N359">
        <v>2330653</v>
      </c>
    </row>
    <row r="360" spans="6:19" x14ac:dyDescent="0.25">
      <c r="F360" t="s">
        <v>16</v>
      </c>
    </row>
    <row r="361" spans="6:19" x14ac:dyDescent="0.25">
      <c r="F361" t="s">
        <v>4000</v>
      </c>
      <c r="G361">
        <v>2011</v>
      </c>
      <c r="H361" t="s">
        <v>4001</v>
      </c>
      <c r="I361" t="s">
        <v>3319</v>
      </c>
      <c r="J361" t="s">
        <v>4002</v>
      </c>
      <c r="K361" t="s">
        <v>3314</v>
      </c>
      <c r="L361" t="s">
        <v>3315</v>
      </c>
      <c r="M361" t="s">
        <v>3321</v>
      </c>
      <c r="N361">
        <v>2090144</v>
      </c>
    </row>
    <row r="362" spans="6:19" x14ac:dyDescent="0.25">
      <c r="F362" t="s">
        <v>16</v>
      </c>
    </row>
    <row r="363" spans="6:19" x14ac:dyDescent="0.25">
      <c r="F363" t="s">
        <v>4003</v>
      </c>
      <c r="G363">
        <v>2016</v>
      </c>
      <c r="H363" t="s">
        <v>4004</v>
      </c>
      <c r="I363" t="s">
        <v>3356</v>
      </c>
      <c r="J363" t="s">
        <v>4005</v>
      </c>
      <c r="K363" t="s">
        <v>3314</v>
      </c>
      <c r="L363" t="s">
        <v>3315</v>
      </c>
      <c r="M363" t="s">
        <v>3358</v>
      </c>
      <c r="N363">
        <v>2883915</v>
      </c>
    </row>
    <row r="364" spans="6:19" x14ac:dyDescent="0.25">
      <c r="F364" t="s">
        <v>16</v>
      </c>
    </row>
    <row r="365" spans="6:19" x14ac:dyDescent="0.25">
      <c r="F365" t="s">
        <v>4006</v>
      </c>
      <c r="G365" t="s">
        <v>3326</v>
      </c>
      <c r="H365" t="s">
        <v>4007</v>
      </c>
      <c r="I365" t="s">
        <v>4008</v>
      </c>
      <c r="J365">
        <v>2018</v>
      </c>
      <c r="K365" t="s">
        <v>4009</v>
      </c>
      <c r="L365" t="s">
        <v>3374</v>
      </c>
      <c r="M365" t="s">
        <v>4010</v>
      </c>
      <c r="N365" t="s">
        <v>3314</v>
      </c>
      <c r="O365" t="s">
        <v>3315</v>
      </c>
      <c r="P365" t="s">
        <v>3376</v>
      </c>
      <c r="Q365">
        <v>3170390</v>
      </c>
    </row>
    <row r="366" spans="6:19" x14ac:dyDescent="0.25">
      <c r="F366" t="s">
        <v>16</v>
      </c>
    </row>
    <row r="367" spans="6:19" x14ac:dyDescent="0.25">
      <c r="F367" t="s">
        <v>4011</v>
      </c>
      <c r="G367">
        <v>2012</v>
      </c>
      <c r="H367" t="s">
        <v>4012</v>
      </c>
      <c r="I367" t="s">
        <v>3312</v>
      </c>
      <c r="J367" t="s">
        <v>4013</v>
      </c>
      <c r="K367" t="s">
        <v>3314</v>
      </c>
      <c r="L367" t="s">
        <v>3315</v>
      </c>
      <c r="M367" t="s">
        <v>3316</v>
      </c>
      <c r="N367">
        <v>2330645</v>
      </c>
    </row>
    <row r="368" spans="6:19" x14ac:dyDescent="0.25">
      <c r="F368" t="s">
        <v>16</v>
      </c>
    </row>
    <row r="369" spans="6:16" x14ac:dyDescent="0.25">
      <c r="F369" t="s">
        <v>4014</v>
      </c>
      <c r="G369">
        <v>2014</v>
      </c>
      <c r="H369" t="s">
        <v>4015</v>
      </c>
      <c r="I369" t="s">
        <v>3361</v>
      </c>
      <c r="J369" t="s">
        <v>4016</v>
      </c>
      <c r="K369" t="s">
        <v>3314</v>
      </c>
      <c r="L369" t="s">
        <v>3315</v>
      </c>
      <c r="M369" t="s">
        <v>3363</v>
      </c>
      <c r="N369">
        <v>2567628</v>
      </c>
    </row>
    <row r="370" spans="6:16" x14ac:dyDescent="0.25">
      <c r="F370" t="s">
        <v>16</v>
      </c>
    </row>
    <row r="371" spans="6:16" x14ac:dyDescent="0.25">
      <c r="F371" t="s">
        <v>4017</v>
      </c>
      <c r="G371">
        <v>2020</v>
      </c>
      <c r="H371" t="s">
        <v>4018</v>
      </c>
      <c r="I371" t="s">
        <v>3351</v>
      </c>
      <c r="J371" t="s">
        <v>4019</v>
      </c>
      <c r="K371" t="s">
        <v>3314</v>
      </c>
      <c r="L371" t="s">
        <v>3315</v>
      </c>
      <c r="M371" t="s">
        <v>3353</v>
      </c>
      <c r="N371">
        <v>3375522</v>
      </c>
    </row>
    <row r="372" spans="6:16" x14ac:dyDescent="0.25">
      <c r="F372" t="s">
        <v>16</v>
      </c>
    </row>
    <row r="373" spans="6:16" x14ac:dyDescent="0.25">
      <c r="F373" t="s">
        <v>4020</v>
      </c>
      <c r="G373">
        <v>2018</v>
      </c>
      <c r="H373" t="s">
        <v>4021</v>
      </c>
      <c r="I373" t="s">
        <v>3374</v>
      </c>
      <c r="J373" t="s">
        <v>4022</v>
      </c>
      <c r="K373" t="s">
        <v>3314</v>
      </c>
      <c r="L373" t="s">
        <v>3315</v>
      </c>
      <c r="M373" t="s">
        <v>3376</v>
      </c>
      <c r="N373">
        <v>3170411</v>
      </c>
    </row>
    <row r="374" spans="6:16" x14ac:dyDescent="0.25">
      <c r="F374" t="s">
        <v>16</v>
      </c>
    </row>
    <row r="375" spans="6:16" x14ac:dyDescent="0.25">
      <c r="F375" t="s">
        <v>4023</v>
      </c>
      <c r="G375">
        <v>2017</v>
      </c>
      <c r="H375" t="s">
        <v>4024</v>
      </c>
      <c r="I375" t="s">
        <v>3336</v>
      </c>
      <c r="J375" t="s">
        <v>4025</v>
      </c>
      <c r="K375" t="s">
        <v>3314</v>
      </c>
      <c r="L375" t="s">
        <v>3315</v>
      </c>
      <c r="M375" t="s">
        <v>3338</v>
      </c>
      <c r="N375">
        <v>3027415</v>
      </c>
    </row>
    <row r="376" spans="6:16" x14ac:dyDescent="0.25">
      <c r="F376" t="s">
        <v>16</v>
      </c>
    </row>
    <row r="377" spans="6:16" x14ac:dyDescent="0.25">
      <c r="F377" t="s">
        <v>4026</v>
      </c>
      <c r="G377" t="s">
        <v>4027</v>
      </c>
      <c r="H377" t="s">
        <v>4028</v>
      </c>
      <c r="I377">
        <v>2020</v>
      </c>
      <c r="J377" t="s">
        <v>4029</v>
      </c>
      <c r="K377" t="s">
        <v>3351</v>
      </c>
      <c r="L377" t="s">
        <v>3401</v>
      </c>
      <c r="M377" t="s">
        <v>3314</v>
      </c>
      <c r="N377" t="s">
        <v>3315</v>
      </c>
      <c r="O377" t="s">
        <v>3353</v>
      </c>
      <c r="P377">
        <v>3375472</v>
      </c>
    </row>
    <row r="378" spans="6:16" x14ac:dyDescent="0.25">
      <c r="F378" t="s">
        <v>16</v>
      </c>
    </row>
    <row r="379" spans="6:16" x14ac:dyDescent="0.25">
      <c r="F379" t="s">
        <v>4030</v>
      </c>
      <c r="G379">
        <v>2012</v>
      </c>
      <c r="H379" t="s">
        <v>4031</v>
      </c>
      <c r="I379" t="s">
        <v>3312</v>
      </c>
      <c r="J379" t="s">
        <v>4032</v>
      </c>
      <c r="K379" t="s">
        <v>3314</v>
      </c>
      <c r="L379" t="s">
        <v>3315</v>
      </c>
      <c r="M379" t="s">
        <v>3316</v>
      </c>
      <c r="N379">
        <v>2330664</v>
      </c>
    </row>
    <row r="380" spans="6:16" x14ac:dyDescent="0.25">
      <c r="F380" t="s">
        <v>16</v>
      </c>
    </row>
    <row r="381" spans="6:16" x14ac:dyDescent="0.25">
      <c r="F381" t="s">
        <v>4033</v>
      </c>
      <c r="G381">
        <v>2014</v>
      </c>
      <c r="H381" t="s">
        <v>4034</v>
      </c>
      <c r="I381" t="s">
        <v>3595</v>
      </c>
      <c r="J381" t="s">
        <v>4035</v>
      </c>
      <c r="K381" t="s">
        <v>3314</v>
      </c>
      <c r="L381" t="s">
        <v>3315</v>
      </c>
      <c r="M381" t="s">
        <v>3597</v>
      </c>
      <c r="N381">
        <v>2669933</v>
      </c>
    </row>
    <row r="382" spans="6:16" x14ac:dyDescent="0.25">
      <c r="F382" t="s">
        <v>16</v>
      </c>
    </row>
    <row r="383" spans="6:16" x14ac:dyDescent="0.25">
      <c r="F383" t="s">
        <v>4036</v>
      </c>
      <c r="G383" t="s">
        <v>4037</v>
      </c>
      <c r="H383">
        <v>2012</v>
      </c>
      <c r="I383" t="s">
        <v>4038</v>
      </c>
      <c r="J383" t="s">
        <v>3312</v>
      </c>
      <c r="K383" t="s">
        <v>4039</v>
      </c>
      <c r="L383" t="s">
        <v>3314</v>
      </c>
      <c r="M383" t="s">
        <v>3315</v>
      </c>
      <c r="N383" t="s">
        <v>3316</v>
      </c>
      <c r="O383">
        <v>2330640</v>
      </c>
    </row>
    <row r="384" spans="6:16" x14ac:dyDescent="0.25">
      <c r="F384" t="s">
        <v>16</v>
      </c>
    </row>
    <row r="385" spans="6:17" x14ac:dyDescent="0.25">
      <c r="F385" t="s">
        <v>4040</v>
      </c>
      <c r="G385">
        <v>2019</v>
      </c>
      <c r="H385" t="s">
        <v>4041</v>
      </c>
      <c r="I385" t="s">
        <v>3346</v>
      </c>
      <c r="J385" t="s">
        <v>4042</v>
      </c>
      <c r="K385" t="s">
        <v>3314</v>
      </c>
      <c r="L385" t="s">
        <v>3315</v>
      </c>
      <c r="M385" t="s">
        <v>3348</v>
      </c>
      <c r="N385">
        <v>3303791</v>
      </c>
    </row>
    <row r="386" spans="6:17" x14ac:dyDescent="0.25">
      <c r="F386" t="s">
        <v>16</v>
      </c>
    </row>
    <row r="387" spans="6:17" x14ac:dyDescent="0.25">
      <c r="F387" t="s">
        <v>4043</v>
      </c>
      <c r="G387">
        <v>2019</v>
      </c>
      <c r="H387" t="s">
        <v>4044</v>
      </c>
      <c r="I387" t="s">
        <v>3346</v>
      </c>
      <c r="J387" t="s">
        <v>4045</v>
      </c>
      <c r="K387" t="s">
        <v>3314</v>
      </c>
      <c r="L387" t="s">
        <v>3315</v>
      </c>
      <c r="M387" t="s">
        <v>3348</v>
      </c>
      <c r="N387">
        <v>3303786</v>
      </c>
    </row>
    <row r="388" spans="6:17" x14ac:dyDescent="0.25">
      <c r="F388" t="s">
        <v>16</v>
      </c>
    </row>
    <row r="389" spans="6:17" x14ac:dyDescent="0.25">
      <c r="F389" t="s">
        <v>4046</v>
      </c>
      <c r="G389">
        <v>2020</v>
      </c>
      <c r="H389" t="s">
        <v>4047</v>
      </c>
      <c r="I389" t="s">
        <v>3351</v>
      </c>
      <c r="J389" t="s">
        <v>4048</v>
      </c>
      <c r="K389" t="s">
        <v>3314</v>
      </c>
      <c r="L389" t="s">
        <v>3315</v>
      </c>
      <c r="M389" t="s">
        <v>3353</v>
      </c>
      <c r="N389">
        <v>3375475</v>
      </c>
    </row>
    <row r="390" spans="6:17" x14ac:dyDescent="0.25">
      <c r="F390" t="s">
        <v>16</v>
      </c>
    </row>
    <row r="391" spans="6:17" x14ac:dyDescent="0.25">
      <c r="F391" t="s">
        <v>4049</v>
      </c>
      <c r="G391" t="s">
        <v>4050</v>
      </c>
      <c r="H391" t="s">
        <v>4051</v>
      </c>
      <c r="I391" t="s">
        <v>4052</v>
      </c>
      <c r="J391">
        <v>2017</v>
      </c>
      <c r="K391" t="s">
        <v>4053</v>
      </c>
      <c r="L391" t="s">
        <v>3336</v>
      </c>
      <c r="M391" t="s">
        <v>4054</v>
      </c>
      <c r="N391" t="s">
        <v>3314</v>
      </c>
      <c r="O391" t="s">
        <v>3315</v>
      </c>
      <c r="P391" t="s">
        <v>3338</v>
      </c>
      <c r="Q391">
        <v>3027412</v>
      </c>
    </row>
    <row r="392" spans="6:17" x14ac:dyDescent="0.25">
      <c r="F392" t="s">
        <v>16</v>
      </c>
    </row>
    <row r="393" spans="6:17" x14ac:dyDescent="0.25">
      <c r="F393" t="s">
        <v>4055</v>
      </c>
      <c r="G393">
        <v>2020</v>
      </c>
      <c r="H393" t="s">
        <v>4056</v>
      </c>
      <c r="I393" t="s">
        <v>3351</v>
      </c>
      <c r="J393" t="s">
        <v>4057</v>
      </c>
      <c r="K393" t="s">
        <v>3314</v>
      </c>
      <c r="L393" t="s">
        <v>3315</v>
      </c>
      <c r="M393" t="s">
        <v>3353</v>
      </c>
      <c r="N393">
        <v>3375533</v>
      </c>
    </row>
    <row r="394" spans="6:17" x14ac:dyDescent="0.25">
      <c r="F394" t="s">
        <v>16</v>
      </c>
    </row>
    <row r="395" spans="6:17" x14ac:dyDescent="0.25">
      <c r="F395" t="s">
        <v>4058</v>
      </c>
      <c r="G395">
        <v>2020</v>
      </c>
      <c r="H395" t="s">
        <v>4059</v>
      </c>
      <c r="I395" t="s">
        <v>3351</v>
      </c>
      <c r="J395" t="s">
        <v>4060</v>
      </c>
      <c r="K395" t="s">
        <v>3314</v>
      </c>
      <c r="L395" t="s">
        <v>3315</v>
      </c>
      <c r="M395" t="s">
        <v>3353</v>
      </c>
      <c r="N395">
        <v>3375520</v>
      </c>
    </row>
    <row r="396" spans="6:17" x14ac:dyDescent="0.25">
      <c r="F396" t="s">
        <v>16</v>
      </c>
    </row>
    <row r="397" spans="6:17" x14ac:dyDescent="0.25">
      <c r="F397" t="s">
        <v>4061</v>
      </c>
      <c r="G397">
        <v>2013</v>
      </c>
      <c r="H397" t="s">
        <v>4062</v>
      </c>
      <c r="I397" t="s">
        <v>3341</v>
      </c>
      <c r="J397" t="s">
        <v>4063</v>
      </c>
      <c r="K397" t="s">
        <v>3314</v>
      </c>
      <c r="L397" t="s">
        <v>3315</v>
      </c>
      <c r="M397" t="s">
        <v>3343</v>
      </c>
      <c r="N397">
        <v>2460315</v>
      </c>
    </row>
    <row r="398" spans="6:17" x14ac:dyDescent="0.25">
      <c r="F398" t="s">
        <v>16</v>
      </c>
    </row>
    <row r="399" spans="6:17" x14ac:dyDescent="0.25">
      <c r="F399" t="s">
        <v>4064</v>
      </c>
      <c r="G399">
        <v>2020</v>
      </c>
      <c r="H399" t="s">
        <v>4065</v>
      </c>
      <c r="I399" t="s">
        <v>3351</v>
      </c>
      <c r="J399" t="s">
        <v>4066</v>
      </c>
      <c r="K399" t="s">
        <v>3314</v>
      </c>
      <c r="L399" t="s">
        <v>3315</v>
      </c>
      <c r="M399" t="s">
        <v>3353</v>
      </c>
      <c r="N399">
        <v>3375480</v>
      </c>
    </row>
    <row r="400" spans="6:17" x14ac:dyDescent="0.25">
      <c r="F400" t="s">
        <v>16</v>
      </c>
    </row>
    <row r="401" spans="6:16" x14ac:dyDescent="0.25">
      <c r="F401" t="s">
        <v>4067</v>
      </c>
      <c r="G401">
        <v>2012</v>
      </c>
      <c r="H401" t="s">
        <v>4068</v>
      </c>
      <c r="I401" t="s">
        <v>3312</v>
      </c>
      <c r="J401" t="s">
        <v>4069</v>
      </c>
      <c r="K401" t="s">
        <v>3314</v>
      </c>
      <c r="L401" t="s">
        <v>3315</v>
      </c>
      <c r="M401" t="s">
        <v>3316</v>
      </c>
      <c r="N401">
        <v>2330659</v>
      </c>
    </row>
    <row r="402" spans="6:16" x14ac:dyDescent="0.25">
      <c r="F402" t="s">
        <v>16</v>
      </c>
    </row>
    <row r="403" spans="6:16" x14ac:dyDescent="0.25">
      <c r="F403" t="s">
        <v>4070</v>
      </c>
      <c r="G403">
        <v>2018</v>
      </c>
      <c r="H403" t="s">
        <v>4071</v>
      </c>
      <c r="I403" t="s">
        <v>3374</v>
      </c>
      <c r="J403" t="s">
        <v>4072</v>
      </c>
      <c r="K403" t="s">
        <v>3314</v>
      </c>
      <c r="L403" t="s">
        <v>3315</v>
      </c>
      <c r="M403" t="s">
        <v>3376</v>
      </c>
      <c r="N403">
        <v>3170386</v>
      </c>
    </row>
    <row r="404" spans="6:16" x14ac:dyDescent="0.25">
      <c r="F404" t="s">
        <v>16</v>
      </c>
    </row>
    <row r="405" spans="6:16" x14ac:dyDescent="0.25">
      <c r="F405" t="s">
        <v>4073</v>
      </c>
      <c r="G405">
        <v>2019</v>
      </c>
      <c r="H405" t="s">
        <v>4074</v>
      </c>
      <c r="I405" t="s">
        <v>3346</v>
      </c>
      <c r="J405" t="s">
        <v>4075</v>
      </c>
      <c r="K405" t="s">
        <v>3314</v>
      </c>
      <c r="L405" t="s">
        <v>3315</v>
      </c>
      <c r="M405" t="s">
        <v>3348</v>
      </c>
      <c r="N405">
        <v>3303813</v>
      </c>
    </row>
    <row r="406" spans="6:16" x14ac:dyDescent="0.25">
      <c r="F406" t="s">
        <v>16</v>
      </c>
    </row>
    <row r="407" spans="6:16" x14ac:dyDescent="0.25">
      <c r="F407" t="s">
        <v>4076</v>
      </c>
      <c r="G407">
        <v>2016</v>
      </c>
      <c r="H407" t="s">
        <v>4077</v>
      </c>
      <c r="I407" t="s">
        <v>3356</v>
      </c>
      <c r="J407" t="s">
        <v>4078</v>
      </c>
      <c r="K407" t="s">
        <v>3314</v>
      </c>
      <c r="L407" t="s">
        <v>3315</v>
      </c>
      <c r="M407" t="s">
        <v>3358</v>
      </c>
      <c r="N407">
        <v>2883854</v>
      </c>
    </row>
    <row r="408" spans="6:16" x14ac:dyDescent="0.25">
      <c r="F408" t="s">
        <v>16</v>
      </c>
    </row>
    <row r="409" spans="6:16" x14ac:dyDescent="0.25">
      <c r="F409" t="s">
        <v>4079</v>
      </c>
      <c r="G409" t="s">
        <v>4080</v>
      </c>
      <c r="H409">
        <v>2020</v>
      </c>
      <c r="I409" t="s">
        <v>4081</v>
      </c>
      <c r="J409" t="s">
        <v>3351</v>
      </c>
      <c r="K409" t="s">
        <v>4082</v>
      </c>
      <c r="L409" t="s">
        <v>3314</v>
      </c>
      <c r="M409" t="s">
        <v>3315</v>
      </c>
      <c r="N409" t="s">
        <v>3353</v>
      </c>
      <c r="O409">
        <v>3375512</v>
      </c>
    </row>
    <row r="410" spans="6:16" x14ac:dyDescent="0.25">
      <c r="F410" t="s">
        <v>16</v>
      </c>
    </row>
    <row r="411" spans="6:16" x14ac:dyDescent="0.25">
      <c r="F411" t="s">
        <v>4083</v>
      </c>
      <c r="G411">
        <v>2020</v>
      </c>
      <c r="H411" t="s">
        <v>4084</v>
      </c>
      <c r="I411" t="s">
        <v>3351</v>
      </c>
      <c r="J411" t="s">
        <v>4085</v>
      </c>
      <c r="K411" t="s">
        <v>3314</v>
      </c>
      <c r="L411" t="s">
        <v>3315</v>
      </c>
      <c r="M411" t="s">
        <v>3353</v>
      </c>
      <c r="N411">
        <v>3375509</v>
      </c>
    </row>
    <row r="412" spans="6:16" x14ac:dyDescent="0.25">
      <c r="F412" t="s">
        <v>16</v>
      </c>
    </row>
    <row r="413" spans="6:16" x14ac:dyDescent="0.25">
      <c r="F413" t="s">
        <v>4086</v>
      </c>
      <c r="G413" t="s">
        <v>4087</v>
      </c>
      <c r="H413" t="s">
        <v>4088</v>
      </c>
      <c r="I413">
        <v>2017</v>
      </c>
      <c r="J413" t="s">
        <v>4089</v>
      </c>
      <c r="K413" t="s">
        <v>3336</v>
      </c>
      <c r="L413" t="s">
        <v>4090</v>
      </c>
      <c r="M413" t="s">
        <v>3314</v>
      </c>
      <c r="N413" t="s">
        <v>3315</v>
      </c>
      <c r="O413" t="s">
        <v>3338</v>
      </c>
      <c r="P413">
        <v>3029454</v>
      </c>
    </row>
    <row r="414" spans="6:16" x14ac:dyDescent="0.25">
      <c r="F414" t="s">
        <v>16</v>
      </c>
    </row>
    <row r="415" spans="6:16" x14ac:dyDescent="0.25">
      <c r="F415" t="s">
        <v>4091</v>
      </c>
      <c r="G415">
        <v>2014</v>
      </c>
      <c r="H415" t="s">
        <v>4092</v>
      </c>
      <c r="I415" t="s">
        <v>3361</v>
      </c>
      <c r="J415" t="s">
        <v>4093</v>
      </c>
      <c r="K415" t="s">
        <v>3314</v>
      </c>
      <c r="L415" t="s">
        <v>3315</v>
      </c>
      <c r="M415" t="s">
        <v>3363</v>
      </c>
      <c r="N415">
        <v>2567612</v>
      </c>
    </row>
    <row r="416" spans="6:16" x14ac:dyDescent="0.25">
      <c r="F416" t="s">
        <v>16</v>
      </c>
    </row>
    <row r="417" spans="6:18" x14ac:dyDescent="0.25">
      <c r="F417" t="s">
        <v>4094</v>
      </c>
      <c r="G417">
        <v>2014</v>
      </c>
      <c r="H417" t="s">
        <v>4095</v>
      </c>
      <c r="I417" t="s">
        <v>3361</v>
      </c>
      <c r="J417" t="s">
        <v>4096</v>
      </c>
      <c r="K417" t="s">
        <v>3314</v>
      </c>
      <c r="L417" t="s">
        <v>3315</v>
      </c>
      <c r="M417" t="s">
        <v>3363</v>
      </c>
      <c r="N417">
        <v>2567629</v>
      </c>
    </row>
    <row r="418" spans="6:18" x14ac:dyDescent="0.25">
      <c r="F418" t="s">
        <v>16</v>
      </c>
    </row>
    <row r="419" spans="6:18" x14ac:dyDescent="0.25">
      <c r="F419" t="s">
        <v>4097</v>
      </c>
      <c r="G419">
        <v>2017</v>
      </c>
      <c r="H419" t="s">
        <v>4098</v>
      </c>
      <c r="I419" t="s">
        <v>3336</v>
      </c>
      <c r="J419" t="s">
        <v>4099</v>
      </c>
      <c r="K419" t="s">
        <v>3314</v>
      </c>
      <c r="L419" t="s">
        <v>3315</v>
      </c>
      <c r="M419" t="s">
        <v>3338</v>
      </c>
      <c r="N419">
        <v>3027410</v>
      </c>
    </row>
    <row r="420" spans="6:18" x14ac:dyDescent="0.25">
      <c r="F420" t="s">
        <v>16</v>
      </c>
    </row>
    <row r="421" spans="6:18" x14ac:dyDescent="0.25">
      <c r="F421" t="s">
        <v>4100</v>
      </c>
      <c r="G421">
        <v>2020</v>
      </c>
      <c r="H421" t="s">
        <v>4101</v>
      </c>
      <c r="I421" t="s">
        <v>3351</v>
      </c>
      <c r="J421" t="s">
        <v>4102</v>
      </c>
      <c r="K421" t="s">
        <v>3314</v>
      </c>
      <c r="L421" t="s">
        <v>3315</v>
      </c>
      <c r="M421" t="s">
        <v>3353</v>
      </c>
      <c r="N421">
        <v>3375473</v>
      </c>
    </row>
    <row r="422" spans="6:18" x14ac:dyDescent="0.25">
      <c r="F422" t="s">
        <v>16</v>
      </c>
    </row>
    <row r="423" spans="6:18" x14ac:dyDescent="0.25">
      <c r="F423" t="s">
        <v>4103</v>
      </c>
      <c r="G423" t="s">
        <v>4104</v>
      </c>
      <c r="H423" t="s">
        <v>4105</v>
      </c>
      <c r="I423" t="s">
        <v>4106</v>
      </c>
      <c r="J423" t="s">
        <v>4107</v>
      </c>
      <c r="K423">
        <v>2018</v>
      </c>
      <c r="L423" t="s">
        <v>4108</v>
      </c>
      <c r="M423" t="s">
        <v>3374</v>
      </c>
      <c r="N423" t="s">
        <v>4109</v>
      </c>
      <c r="O423" t="s">
        <v>3314</v>
      </c>
      <c r="P423" t="s">
        <v>3315</v>
      </c>
      <c r="Q423" t="s">
        <v>3376</v>
      </c>
      <c r="R423">
        <v>3170407</v>
      </c>
    </row>
    <row r="424" spans="6:18" x14ac:dyDescent="0.25">
      <c r="F424" t="s">
        <v>16</v>
      </c>
    </row>
    <row r="425" spans="6:18" x14ac:dyDescent="0.25">
      <c r="F425" t="s">
        <v>4110</v>
      </c>
      <c r="G425" t="s">
        <v>4111</v>
      </c>
      <c r="H425" t="s">
        <v>4112</v>
      </c>
      <c r="I425" t="s">
        <v>4113</v>
      </c>
      <c r="J425">
        <v>2018</v>
      </c>
      <c r="K425" t="s">
        <v>4114</v>
      </c>
      <c r="L425" t="s">
        <v>3374</v>
      </c>
      <c r="M425" t="s">
        <v>4115</v>
      </c>
      <c r="N425" t="s">
        <v>3314</v>
      </c>
      <c r="O425" t="s">
        <v>3315</v>
      </c>
      <c r="P425" t="s">
        <v>3376</v>
      </c>
      <c r="Q425">
        <v>3170369</v>
      </c>
    </row>
    <row r="426" spans="6:18" x14ac:dyDescent="0.25">
      <c r="F426" t="s">
        <v>16</v>
      </c>
    </row>
    <row r="427" spans="6:18" x14ac:dyDescent="0.25">
      <c r="F427" t="s">
        <v>4116</v>
      </c>
      <c r="G427">
        <v>2018</v>
      </c>
      <c r="H427" t="s">
        <v>4117</v>
      </c>
      <c r="I427" t="s">
        <v>3374</v>
      </c>
      <c r="J427" t="s">
        <v>4118</v>
      </c>
      <c r="K427" t="s">
        <v>3314</v>
      </c>
      <c r="L427" t="s">
        <v>3315</v>
      </c>
      <c r="M427" t="s">
        <v>3376</v>
      </c>
      <c r="N427">
        <v>3170376</v>
      </c>
    </row>
    <row r="428" spans="6:18" x14ac:dyDescent="0.25">
      <c r="F428" t="s">
        <v>16</v>
      </c>
    </row>
    <row r="429" spans="6:18" x14ac:dyDescent="0.25">
      <c r="F429" t="s">
        <v>4119</v>
      </c>
      <c r="G429">
        <v>2015</v>
      </c>
      <c r="H429" t="s">
        <v>4120</v>
      </c>
      <c r="I429" t="s">
        <v>3400</v>
      </c>
      <c r="J429" t="s">
        <v>4121</v>
      </c>
      <c r="K429" t="s">
        <v>3314</v>
      </c>
      <c r="L429" t="s">
        <v>3315</v>
      </c>
      <c r="M429" t="s">
        <v>3402</v>
      </c>
      <c r="N429">
        <v>2723620</v>
      </c>
    </row>
    <row r="430" spans="6:18" x14ac:dyDescent="0.25">
      <c r="F430" t="s">
        <v>16</v>
      </c>
    </row>
    <row r="431" spans="6:18" x14ac:dyDescent="0.25">
      <c r="F431" t="s">
        <v>4122</v>
      </c>
      <c r="G431">
        <v>2018</v>
      </c>
      <c r="H431" t="s">
        <v>4123</v>
      </c>
      <c r="I431" t="s">
        <v>3374</v>
      </c>
      <c r="J431" t="s">
        <v>4124</v>
      </c>
      <c r="K431" t="s">
        <v>3314</v>
      </c>
      <c r="L431" t="s">
        <v>3315</v>
      </c>
      <c r="M431" t="s">
        <v>3376</v>
      </c>
      <c r="N431">
        <v>3170380</v>
      </c>
    </row>
    <row r="432" spans="6:18" x14ac:dyDescent="0.25">
      <c r="F432" t="s">
        <v>16</v>
      </c>
    </row>
    <row r="433" spans="6:17" x14ac:dyDescent="0.25">
      <c r="F433" t="s">
        <v>4125</v>
      </c>
      <c r="G433" t="s">
        <v>4126</v>
      </c>
      <c r="H433" t="s">
        <v>4127</v>
      </c>
      <c r="I433">
        <v>2017</v>
      </c>
      <c r="J433" t="s">
        <v>4128</v>
      </c>
      <c r="K433" t="s">
        <v>3336</v>
      </c>
      <c r="L433" t="s">
        <v>4129</v>
      </c>
      <c r="M433" t="s">
        <v>3314</v>
      </c>
      <c r="N433" t="s">
        <v>3315</v>
      </c>
      <c r="O433" t="s">
        <v>3338</v>
      </c>
      <c r="P433">
        <v>3029489</v>
      </c>
    </row>
    <row r="434" spans="6:17" x14ac:dyDescent="0.25">
      <c r="F434" t="s">
        <v>16</v>
      </c>
    </row>
    <row r="435" spans="6:17" x14ac:dyDescent="0.25">
      <c r="F435" t="s">
        <v>4130</v>
      </c>
      <c r="G435">
        <v>2020</v>
      </c>
      <c r="H435" t="s">
        <v>4131</v>
      </c>
      <c r="I435" t="s">
        <v>3351</v>
      </c>
      <c r="J435" t="s">
        <v>4132</v>
      </c>
      <c r="K435" t="s">
        <v>3314</v>
      </c>
      <c r="L435" t="s">
        <v>3315</v>
      </c>
      <c r="M435" t="s">
        <v>3353</v>
      </c>
      <c r="N435">
        <v>3375506</v>
      </c>
    </row>
    <row r="436" spans="6:17" x14ac:dyDescent="0.25">
      <c r="F436" t="s">
        <v>16</v>
      </c>
    </row>
    <row r="437" spans="6:17" x14ac:dyDescent="0.25">
      <c r="F437" t="s">
        <v>4133</v>
      </c>
      <c r="G437" t="s">
        <v>4134</v>
      </c>
      <c r="H437">
        <v>2017</v>
      </c>
      <c r="I437" t="s">
        <v>4135</v>
      </c>
      <c r="J437" t="s">
        <v>3336</v>
      </c>
      <c r="K437" t="s">
        <v>4136</v>
      </c>
      <c r="L437" t="s">
        <v>3314</v>
      </c>
      <c r="M437" t="s">
        <v>3315</v>
      </c>
      <c r="N437" t="s">
        <v>3338</v>
      </c>
      <c r="O437">
        <v>3027450</v>
      </c>
    </row>
    <row r="438" spans="6:17" x14ac:dyDescent="0.25">
      <c r="F438" t="s">
        <v>16</v>
      </c>
    </row>
    <row r="439" spans="6:17" x14ac:dyDescent="0.25">
      <c r="F439" t="s">
        <v>4137</v>
      </c>
      <c r="G439">
        <v>2018</v>
      </c>
      <c r="H439" t="s">
        <v>4138</v>
      </c>
      <c r="I439" t="s">
        <v>3374</v>
      </c>
      <c r="J439" t="s">
        <v>4139</v>
      </c>
      <c r="K439" t="s">
        <v>3314</v>
      </c>
      <c r="L439" t="s">
        <v>3315</v>
      </c>
      <c r="M439" t="s">
        <v>3376</v>
      </c>
      <c r="N439">
        <v>3170368</v>
      </c>
    </row>
    <row r="440" spans="6:17" x14ac:dyDescent="0.25">
      <c r="F440" t="s">
        <v>16</v>
      </c>
    </row>
    <row r="441" spans="6:17" x14ac:dyDescent="0.25">
      <c r="F441" t="s">
        <v>4140</v>
      </c>
      <c r="G441" t="s">
        <v>4141</v>
      </c>
      <c r="H441" t="s">
        <v>4142</v>
      </c>
      <c r="I441">
        <v>2017</v>
      </c>
      <c r="J441" t="s">
        <v>4143</v>
      </c>
      <c r="K441" t="s">
        <v>3740</v>
      </c>
      <c r="L441" t="s">
        <v>3741</v>
      </c>
      <c r="M441" t="s">
        <v>3742</v>
      </c>
      <c r="N441" t="s">
        <v>4144</v>
      </c>
      <c r="O441" t="s">
        <v>3314</v>
      </c>
      <c r="P441" t="s">
        <v>3315</v>
      </c>
      <c r="Q441" t="s">
        <v>4145</v>
      </c>
    </row>
    <row r="442" spans="6:17" x14ac:dyDescent="0.25">
      <c r="F442" t="s">
        <v>16</v>
      </c>
    </row>
    <row r="443" spans="6:17" x14ac:dyDescent="0.25">
      <c r="F443" t="s">
        <v>4146</v>
      </c>
      <c r="G443">
        <v>2017</v>
      </c>
      <c r="H443" t="s">
        <v>4147</v>
      </c>
      <c r="I443" t="s">
        <v>3336</v>
      </c>
      <c r="J443" t="s">
        <v>4148</v>
      </c>
      <c r="K443" t="s">
        <v>3314</v>
      </c>
      <c r="L443" t="s">
        <v>3315</v>
      </c>
      <c r="M443" t="s">
        <v>3338</v>
      </c>
      <c r="N443">
        <v>3027434</v>
      </c>
    </row>
    <row r="444" spans="6:17" x14ac:dyDescent="0.25">
      <c r="F444" t="s">
        <v>16</v>
      </c>
    </row>
    <row r="445" spans="6:17" x14ac:dyDescent="0.25">
      <c r="F445" t="s">
        <v>4149</v>
      </c>
      <c r="G445" t="s">
        <v>4150</v>
      </c>
      <c r="H445" t="s">
        <v>4151</v>
      </c>
      <c r="I445" t="s">
        <v>4152</v>
      </c>
      <c r="J445">
        <v>2018</v>
      </c>
      <c r="K445" t="s">
        <v>4153</v>
      </c>
      <c r="L445" t="s">
        <v>3374</v>
      </c>
      <c r="M445" t="s">
        <v>4154</v>
      </c>
      <c r="N445" t="s">
        <v>3314</v>
      </c>
      <c r="O445" t="s">
        <v>3315</v>
      </c>
      <c r="P445" t="s">
        <v>3376</v>
      </c>
      <c r="Q445">
        <v>3170397</v>
      </c>
    </row>
    <row r="446" spans="6:17" x14ac:dyDescent="0.25">
      <c r="F446" t="s">
        <v>16</v>
      </c>
    </row>
    <row r="447" spans="6:17" x14ac:dyDescent="0.25">
      <c r="F447" t="s">
        <v>4155</v>
      </c>
      <c r="G447">
        <v>2011</v>
      </c>
      <c r="H447" t="s">
        <v>4156</v>
      </c>
      <c r="I447" t="s">
        <v>4157</v>
      </c>
      <c r="J447" t="s">
        <v>4158</v>
      </c>
      <c r="K447" t="s">
        <v>3314</v>
      </c>
      <c r="L447" t="s">
        <v>3315</v>
      </c>
      <c r="M447" t="s">
        <v>4159</v>
      </c>
      <c r="N447">
        <v>1999075</v>
      </c>
    </row>
    <row r="448" spans="6:17" x14ac:dyDescent="0.25">
      <c r="F448" t="s">
        <v>16</v>
      </c>
    </row>
    <row r="449" spans="6:16" x14ac:dyDescent="0.25">
      <c r="F449" t="s">
        <v>4160</v>
      </c>
      <c r="G449">
        <v>2016</v>
      </c>
      <c r="H449" t="s">
        <v>4161</v>
      </c>
      <c r="I449" t="s">
        <v>3356</v>
      </c>
      <c r="J449" t="s">
        <v>4162</v>
      </c>
      <c r="K449" t="s">
        <v>3314</v>
      </c>
      <c r="L449" t="s">
        <v>3315</v>
      </c>
      <c r="M449" t="s">
        <v>3358</v>
      </c>
      <c r="N449">
        <v>2883888</v>
      </c>
    </row>
    <row r="450" spans="6:16" x14ac:dyDescent="0.25">
      <c r="F450" t="s">
        <v>16</v>
      </c>
    </row>
    <row r="451" spans="6:16" x14ac:dyDescent="0.25">
      <c r="F451" t="s">
        <v>4163</v>
      </c>
      <c r="G451">
        <v>2014</v>
      </c>
      <c r="H451" t="s">
        <v>4164</v>
      </c>
      <c r="I451" t="s">
        <v>4165</v>
      </c>
      <c r="J451" t="s">
        <v>4166</v>
      </c>
      <c r="K451" t="s">
        <v>3314</v>
      </c>
      <c r="L451" t="s">
        <v>3315</v>
      </c>
      <c r="M451" t="s">
        <v>4167</v>
      </c>
      <c r="N451">
        <v>2666639</v>
      </c>
    </row>
    <row r="452" spans="6:16" x14ac:dyDescent="0.25">
      <c r="F452" t="s">
        <v>16</v>
      </c>
    </row>
    <row r="453" spans="6:16" x14ac:dyDescent="0.25">
      <c r="F453" t="s">
        <v>4168</v>
      </c>
      <c r="G453">
        <v>2018</v>
      </c>
      <c r="H453" t="s">
        <v>4169</v>
      </c>
      <c r="I453" t="s">
        <v>3401</v>
      </c>
      <c r="J453" t="s">
        <v>3314</v>
      </c>
      <c r="K453" t="s">
        <v>3315</v>
      </c>
      <c r="L453" t="s">
        <v>3376</v>
      </c>
      <c r="M453">
        <v>3170416</v>
      </c>
    </row>
    <row r="454" spans="6:16" x14ac:dyDescent="0.25">
      <c r="F454" t="s">
        <v>16</v>
      </c>
    </row>
    <row r="455" spans="6:16" x14ac:dyDescent="0.25">
      <c r="F455" t="s">
        <v>4170</v>
      </c>
      <c r="G455">
        <v>2016</v>
      </c>
      <c r="H455" t="s">
        <v>4171</v>
      </c>
      <c r="I455" t="s">
        <v>3356</v>
      </c>
      <c r="J455" t="s">
        <v>4172</v>
      </c>
      <c r="K455" t="s">
        <v>3314</v>
      </c>
      <c r="L455" t="s">
        <v>3315</v>
      </c>
      <c r="M455" t="s">
        <v>3358</v>
      </c>
      <c r="N455">
        <v>2883877</v>
      </c>
    </row>
    <row r="456" spans="6:16" x14ac:dyDescent="0.25">
      <c r="F456" t="s">
        <v>16</v>
      </c>
    </row>
    <row r="457" spans="6:16" x14ac:dyDescent="0.25">
      <c r="F457" t="s">
        <v>4173</v>
      </c>
      <c r="G457" t="s">
        <v>4174</v>
      </c>
      <c r="H457" t="s">
        <v>4175</v>
      </c>
      <c r="I457">
        <v>2018</v>
      </c>
      <c r="J457" t="s">
        <v>4176</v>
      </c>
      <c r="K457" t="s">
        <v>3374</v>
      </c>
      <c r="L457" t="s">
        <v>4177</v>
      </c>
      <c r="M457" t="s">
        <v>3314</v>
      </c>
      <c r="N457" t="s">
        <v>3315</v>
      </c>
      <c r="O457" t="s">
        <v>3376</v>
      </c>
      <c r="P457">
        <v>3170392</v>
      </c>
    </row>
    <row r="458" spans="6:16" x14ac:dyDescent="0.25">
      <c r="F458" t="s">
        <v>16</v>
      </c>
    </row>
    <row r="459" spans="6:16" x14ac:dyDescent="0.25">
      <c r="F459" t="s">
        <v>4178</v>
      </c>
      <c r="G459">
        <v>2020</v>
      </c>
      <c r="H459" t="s">
        <v>4179</v>
      </c>
      <c r="I459" t="s">
        <v>3351</v>
      </c>
      <c r="J459" t="s">
        <v>4180</v>
      </c>
      <c r="K459" t="s">
        <v>3314</v>
      </c>
      <c r="L459" t="s">
        <v>3315</v>
      </c>
      <c r="M459" t="s">
        <v>3353</v>
      </c>
      <c r="N459">
        <v>3375528</v>
      </c>
    </row>
    <row r="460" spans="6:16" x14ac:dyDescent="0.25">
      <c r="F460" t="s">
        <v>16</v>
      </c>
    </row>
    <row r="461" spans="6:16" x14ac:dyDescent="0.25">
      <c r="F461" t="s">
        <v>4181</v>
      </c>
      <c r="G461">
        <v>2017</v>
      </c>
      <c r="H461" t="s">
        <v>4182</v>
      </c>
      <c r="I461" t="s">
        <v>3336</v>
      </c>
      <c r="J461" t="s">
        <v>4183</v>
      </c>
      <c r="K461" t="s">
        <v>3314</v>
      </c>
      <c r="L461" t="s">
        <v>3315</v>
      </c>
      <c r="M461" t="s">
        <v>3338</v>
      </c>
      <c r="N461">
        <v>3027439</v>
      </c>
    </row>
    <row r="462" spans="6:16" x14ac:dyDescent="0.25">
      <c r="F462" t="s">
        <v>16</v>
      </c>
    </row>
    <row r="463" spans="6:16" x14ac:dyDescent="0.25">
      <c r="F463" t="s">
        <v>4184</v>
      </c>
      <c r="G463" t="s">
        <v>4185</v>
      </c>
      <c r="H463">
        <v>2019</v>
      </c>
      <c r="I463" t="s">
        <v>4186</v>
      </c>
      <c r="J463" t="s">
        <v>3346</v>
      </c>
      <c r="K463" t="s">
        <v>4187</v>
      </c>
      <c r="L463" t="s">
        <v>3314</v>
      </c>
      <c r="M463" t="s">
        <v>3315</v>
      </c>
      <c r="N463" t="s">
        <v>3348</v>
      </c>
      <c r="O463">
        <v>3303780</v>
      </c>
    </row>
    <row r="464" spans="6:16" x14ac:dyDescent="0.25">
      <c r="F464" t="s">
        <v>16</v>
      </c>
    </row>
    <row r="465" spans="6:16" x14ac:dyDescent="0.25">
      <c r="F465" t="s">
        <v>4188</v>
      </c>
      <c r="G465" t="s">
        <v>4189</v>
      </c>
      <c r="H465" t="s">
        <v>4190</v>
      </c>
      <c r="I465">
        <v>2020</v>
      </c>
      <c r="J465" t="s">
        <v>4191</v>
      </c>
      <c r="K465" t="s">
        <v>3351</v>
      </c>
      <c r="L465" t="s">
        <v>4192</v>
      </c>
      <c r="M465" t="s">
        <v>3314</v>
      </c>
      <c r="N465" t="s">
        <v>3315</v>
      </c>
      <c r="O465" t="s">
        <v>3353</v>
      </c>
      <c r="P465">
        <v>3375486</v>
      </c>
    </row>
    <row r="466" spans="6:16" x14ac:dyDescent="0.25">
      <c r="F466" t="s">
        <v>16</v>
      </c>
    </row>
    <row r="467" spans="6:16" x14ac:dyDescent="0.25">
      <c r="F467" t="s">
        <v>4193</v>
      </c>
      <c r="G467">
        <v>2020</v>
      </c>
      <c r="H467" t="s">
        <v>4194</v>
      </c>
      <c r="I467" t="s">
        <v>3351</v>
      </c>
      <c r="J467" t="s">
        <v>4195</v>
      </c>
      <c r="K467" t="s">
        <v>3314</v>
      </c>
      <c r="L467" t="s">
        <v>3315</v>
      </c>
      <c r="M467" t="s">
        <v>3353</v>
      </c>
      <c r="N467">
        <v>3375496</v>
      </c>
    </row>
    <row r="468" spans="6:16" x14ac:dyDescent="0.25">
      <c r="F468" t="s">
        <v>16</v>
      </c>
    </row>
    <row r="469" spans="6:16" x14ac:dyDescent="0.25">
      <c r="F469" t="s">
        <v>4133</v>
      </c>
      <c r="G469" t="s">
        <v>4134</v>
      </c>
      <c r="H469">
        <v>2017</v>
      </c>
      <c r="I469" t="s">
        <v>4196</v>
      </c>
      <c r="J469" t="s">
        <v>3336</v>
      </c>
      <c r="K469" t="s">
        <v>4197</v>
      </c>
      <c r="L469" t="s">
        <v>3314</v>
      </c>
      <c r="M469" t="s">
        <v>3315</v>
      </c>
      <c r="N469" t="s">
        <v>3338</v>
      </c>
      <c r="O469">
        <v>3027451</v>
      </c>
    </row>
    <row r="470" spans="6:16" x14ac:dyDescent="0.25">
      <c r="F470" t="s">
        <v>16</v>
      </c>
    </row>
    <row r="471" spans="6:16" x14ac:dyDescent="0.25">
      <c r="F471" t="s">
        <v>4198</v>
      </c>
      <c r="G471">
        <v>2018</v>
      </c>
      <c r="H471" t="s">
        <v>4199</v>
      </c>
      <c r="I471" t="s">
        <v>3374</v>
      </c>
      <c r="J471" t="s">
        <v>4200</v>
      </c>
      <c r="K471" t="s">
        <v>3314</v>
      </c>
      <c r="L471" t="s">
        <v>3315</v>
      </c>
      <c r="M471" t="s">
        <v>3376</v>
      </c>
      <c r="N471">
        <v>3170399</v>
      </c>
    </row>
    <row r="472" spans="6:16" x14ac:dyDescent="0.25">
      <c r="F472" t="s">
        <v>16</v>
      </c>
    </row>
    <row r="473" spans="6:16" x14ac:dyDescent="0.25">
      <c r="F473" t="s">
        <v>4201</v>
      </c>
      <c r="G473" t="s">
        <v>4126</v>
      </c>
      <c r="H473" t="s">
        <v>4202</v>
      </c>
      <c r="I473">
        <v>2016</v>
      </c>
      <c r="J473" t="s">
        <v>4203</v>
      </c>
      <c r="K473" t="s">
        <v>3356</v>
      </c>
      <c r="L473" t="s">
        <v>4204</v>
      </c>
      <c r="M473" t="s">
        <v>3314</v>
      </c>
      <c r="N473" t="s">
        <v>3315</v>
      </c>
      <c r="O473" t="s">
        <v>3358</v>
      </c>
      <c r="P473">
        <v>2883959</v>
      </c>
    </row>
    <row r="474" spans="6:16" x14ac:dyDescent="0.25">
      <c r="F474" t="s">
        <v>16</v>
      </c>
    </row>
    <row r="475" spans="6:16" x14ac:dyDescent="0.25">
      <c r="F475" t="s">
        <v>4205</v>
      </c>
      <c r="G475">
        <v>2017</v>
      </c>
      <c r="H475" t="s">
        <v>4206</v>
      </c>
      <c r="I475" t="s">
        <v>3336</v>
      </c>
      <c r="J475" t="s">
        <v>4207</v>
      </c>
      <c r="K475" t="s">
        <v>3314</v>
      </c>
      <c r="L475" t="s">
        <v>3315</v>
      </c>
      <c r="M475" t="s">
        <v>3338</v>
      </c>
      <c r="N475">
        <v>3027446</v>
      </c>
    </row>
    <row r="476" spans="6:16" x14ac:dyDescent="0.25">
      <c r="F476" t="s">
        <v>16</v>
      </c>
    </row>
    <row r="477" spans="6:16" x14ac:dyDescent="0.25">
      <c r="F477" t="s">
        <v>4208</v>
      </c>
      <c r="G477">
        <v>2019</v>
      </c>
      <c r="H477" t="s">
        <v>4209</v>
      </c>
      <c r="I477" t="s">
        <v>3346</v>
      </c>
      <c r="J477" t="s">
        <v>4210</v>
      </c>
      <c r="K477" t="s">
        <v>3314</v>
      </c>
      <c r="L477" t="s">
        <v>3315</v>
      </c>
      <c r="M477" t="s">
        <v>3348</v>
      </c>
      <c r="N477">
        <v>3303839</v>
      </c>
    </row>
    <row r="478" spans="6:16" x14ac:dyDescent="0.25">
      <c r="F478" t="s">
        <v>16</v>
      </c>
    </row>
    <row r="479" spans="6:16" x14ac:dyDescent="0.25">
      <c r="F479" t="s">
        <v>4211</v>
      </c>
      <c r="G479" t="s">
        <v>4212</v>
      </c>
      <c r="H479" t="s">
        <v>4213</v>
      </c>
      <c r="I479">
        <v>2019</v>
      </c>
      <c r="J479" t="s">
        <v>4214</v>
      </c>
      <c r="K479" t="s">
        <v>3346</v>
      </c>
      <c r="L479" t="s">
        <v>4215</v>
      </c>
      <c r="M479" t="s">
        <v>3314</v>
      </c>
      <c r="N479" t="s">
        <v>3315</v>
      </c>
      <c r="O479" t="s">
        <v>3348</v>
      </c>
      <c r="P479">
        <v>3303816</v>
      </c>
    </row>
    <row r="480" spans="6:16" x14ac:dyDescent="0.25">
      <c r="F480" t="s">
        <v>16</v>
      </c>
    </row>
    <row r="481" spans="6:15" x14ac:dyDescent="0.25">
      <c r="F481" t="s">
        <v>4216</v>
      </c>
      <c r="G481" t="s">
        <v>4134</v>
      </c>
      <c r="H481">
        <v>2018</v>
      </c>
      <c r="I481" t="s">
        <v>4217</v>
      </c>
      <c r="J481" t="s">
        <v>3374</v>
      </c>
      <c r="K481" t="s">
        <v>4218</v>
      </c>
      <c r="L481" t="s">
        <v>3314</v>
      </c>
      <c r="M481" t="s">
        <v>3315</v>
      </c>
      <c r="N481" t="s">
        <v>3376</v>
      </c>
      <c r="O481">
        <v>3170377</v>
      </c>
    </row>
    <row r="482" spans="6:15" x14ac:dyDescent="0.25">
      <c r="F482" t="s">
        <v>16</v>
      </c>
    </row>
    <row r="483" spans="6:15" x14ac:dyDescent="0.25">
      <c r="F483" t="s">
        <v>4219</v>
      </c>
      <c r="G483">
        <v>2019</v>
      </c>
      <c r="H483" t="s">
        <v>4220</v>
      </c>
      <c r="I483" t="s">
        <v>3346</v>
      </c>
      <c r="J483" t="s">
        <v>4221</v>
      </c>
      <c r="K483" t="s">
        <v>3314</v>
      </c>
      <c r="L483" t="s">
        <v>3315</v>
      </c>
      <c r="M483" t="s">
        <v>3348</v>
      </c>
      <c r="N483">
        <v>3303789</v>
      </c>
    </row>
    <row r="484" spans="6:15" x14ac:dyDescent="0.25">
      <c r="F484" t="s">
        <v>16</v>
      </c>
    </row>
    <row r="485" spans="6:15" x14ac:dyDescent="0.25">
      <c r="F485" t="s">
        <v>4222</v>
      </c>
      <c r="G485">
        <v>2011</v>
      </c>
      <c r="H485" t="s">
        <v>4223</v>
      </c>
      <c r="I485" t="s">
        <v>3319</v>
      </c>
      <c r="J485" t="s">
        <v>4224</v>
      </c>
      <c r="K485" t="s">
        <v>3314</v>
      </c>
      <c r="L485" t="s">
        <v>3315</v>
      </c>
      <c r="M485" t="s">
        <v>3321</v>
      </c>
      <c r="N485">
        <v>2090124</v>
      </c>
    </row>
    <row r="486" spans="6:15" x14ac:dyDescent="0.25">
      <c r="F486" t="s">
        <v>16</v>
      </c>
    </row>
    <row r="487" spans="6:15" x14ac:dyDescent="0.25">
      <c r="F487" t="s">
        <v>4225</v>
      </c>
      <c r="G487">
        <v>2017</v>
      </c>
      <c r="H487" t="s">
        <v>4226</v>
      </c>
      <c r="I487" t="s">
        <v>3336</v>
      </c>
      <c r="J487" t="s">
        <v>4227</v>
      </c>
      <c r="K487" t="s">
        <v>3314</v>
      </c>
      <c r="L487" t="s">
        <v>3315</v>
      </c>
      <c r="M487" t="s">
        <v>3338</v>
      </c>
      <c r="N487">
        <v>3029444</v>
      </c>
    </row>
    <row r="488" spans="6:15" x14ac:dyDescent="0.25">
      <c r="F488" t="s">
        <v>16</v>
      </c>
    </row>
    <row r="489" spans="6:15" x14ac:dyDescent="0.25">
      <c r="F489" t="s">
        <v>4228</v>
      </c>
      <c r="G489">
        <v>2020</v>
      </c>
      <c r="H489" t="s">
        <v>4229</v>
      </c>
      <c r="I489" t="s">
        <v>4230</v>
      </c>
      <c r="J489" t="s">
        <v>3314</v>
      </c>
      <c r="K489" t="s">
        <v>3315</v>
      </c>
      <c r="L489" t="s">
        <v>3353</v>
      </c>
      <c r="M489">
        <v>3375526</v>
      </c>
    </row>
    <row r="490" spans="6:15" x14ac:dyDescent="0.25">
      <c r="F490" t="s">
        <v>16</v>
      </c>
    </row>
    <row r="491" spans="6:15" x14ac:dyDescent="0.25">
      <c r="F491" t="s">
        <v>4231</v>
      </c>
      <c r="G491">
        <v>2018</v>
      </c>
      <c r="H491" t="s">
        <v>4232</v>
      </c>
      <c r="I491" t="s">
        <v>3374</v>
      </c>
      <c r="J491" t="s">
        <v>4233</v>
      </c>
      <c r="K491" t="s">
        <v>3314</v>
      </c>
      <c r="L491" t="s">
        <v>3315</v>
      </c>
      <c r="M491" t="s">
        <v>3376</v>
      </c>
      <c r="N491">
        <v>3170410</v>
      </c>
    </row>
    <row r="492" spans="6:15" x14ac:dyDescent="0.25">
      <c r="F492" t="s">
        <v>16</v>
      </c>
    </row>
    <row r="493" spans="6:15" x14ac:dyDescent="0.25">
      <c r="F493" t="s">
        <v>4234</v>
      </c>
      <c r="G493">
        <v>2019</v>
      </c>
      <c r="H493" t="s">
        <v>4235</v>
      </c>
      <c r="I493" t="s">
        <v>3346</v>
      </c>
      <c r="J493" t="s">
        <v>4236</v>
      </c>
      <c r="K493" t="s">
        <v>3314</v>
      </c>
      <c r="L493" t="s">
        <v>3315</v>
      </c>
      <c r="M493" t="s">
        <v>3348</v>
      </c>
      <c r="N493">
        <v>3303792</v>
      </c>
    </row>
    <row r="494" spans="6:15" x14ac:dyDescent="0.25">
      <c r="F494" t="s">
        <v>16</v>
      </c>
    </row>
    <row r="495" spans="6:15" x14ac:dyDescent="0.25">
      <c r="F495" t="s">
        <v>4237</v>
      </c>
      <c r="G495">
        <v>2019</v>
      </c>
      <c r="H495" t="s">
        <v>4238</v>
      </c>
      <c r="I495" t="s">
        <v>3346</v>
      </c>
      <c r="J495" t="s">
        <v>4239</v>
      </c>
      <c r="K495" t="s">
        <v>3314</v>
      </c>
      <c r="L495" t="s">
        <v>3315</v>
      </c>
      <c r="M495" t="s">
        <v>3348</v>
      </c>
      <c r="N495">
        <v>3303837</v>
      </c>
    </row>
    <row r="496" spans="6:15" x14ac:dyDescent="0.25">
      <c r="F496" t="s">
        <v>16</v>
      </c>
    </row>
    <row r="497" spans="6:17" x14ac:dyDescent="0.25">
      <c r="F497" t="s">
        <v>4240</v>
      </c>
      <c r="G497">
        <v>2018</v>
      </c>
      <c r="H497" t="s">
        <v>4241</v>
      </c>
      <c r="I497" t="s">
        <v>3374</v>
      </c>
      <c r="J497" t="s">
        <v>4242</v>
      </c>
      <c r="K497" t="s">
        <v>3314</v>
      </c>
      <c r="L497" t="s">
        <v>3315</v>
      </c>
      <c r="M497" t="s">
        <v>3376</v>
      </c>
      <c r="N497">
        <v>3170382</v>
      </c>
    </row>
    <row r="498" spans="6:17" x14ac:dyDescent="0.25">
      <c r="F498" t="s">
        <v>16</v>
      </c>
    </row>
    <row r="499" spans="6:17" x14ac:dyDescent="0.25">
      <c r="F499" t="s">
        <v>4243</v>
      </c>
      <c r="G499">
        <v>2020</v>
      </c>
      <c r="H499" t="s">
        <v>4244</v>
      </c>
      <c r="I499" t="s">
        <v>3351</v>
      </c>
      <c r="J499" t="s">
        <v>4245</v>
      </c>
      <c r="K499" t="s">
        <v>3314</v>
      </c>
      <c r="L499" t="s">
        <v>3315</v>
      </c>
      <c r="M499" t="s">
        <v>3353</v>
      </c>
      <c r="N499">
        <v>3375469</v>
      </c>
    </row>
    <row r="500" spans="6:17" x14ac:dyDescent="0.25">
      <c r="F500" t="s">
        <v>16</v>
      </c>
    </row>
    <row r="501" spans="6:17" x14ac:dyDescent="0.25">
      <c r="F501" t="s">
        <v>4246</v>
      </c>
      <c r="G501">
        <v>2018</v>
      </c>
      <c r="H501" t="s">
        <v>4247</v>
      </c>
      <c r="I501" t="s">
        <v>3374</v>
      </c>
      <c r="J501" t="s">
        <v>4248</v>
      </c>
      <c r="K501" t="s">
        <v>3314</v>
      </c>
      <c r="L501" t="s">
        <v>3315</v>
      </c>
      <c r="M501" t="s">
        <v>3376</v>
      </c>
      <c r="N501">
        <v>3170418</v>
      </c>
    </row>
    <row r="502" spans="6:17" x14ac:dyDescent="0.25">
      <c r="F502" t="s">
        <v>16</v>
      </c>
    </row>
    <row r="503" spans="6:17" x14ac:dyDescent="0.25">
      <c r="F503" t="s">
        <v>4249</v>
      </c>
      <c r="G503" t="s">
        <v>4250</v>
      </c>
      <c r="H503">
        <v>2019</v>
      </c>
      <c r="I503" t="s">
        <v>4251</v>
      </c>
      <c r="J503" t="s">
        <v>3346</v>
      </c>
      <c r="K503" t="s">
        <v>4252</v>
      </c>
      <c r="L503" t="s">
        <v>3314</v>
      </c>
      <c r="M503" t="s">
        <v>3315</v>
      </c>
      <c r="N503" t="s">
        <v>3348</v>
      </c>
      <c r="O503">
        <v>3303824</v>
      </c>
    </row>
    <row r="504" spans="6:17" x14ac:dyDescent="0.25">
      <c r="F504" t="s">
        <v>16</v>
      </c>
    </row>
    <row r="505" spans="6:17" x14ac:dyDescent="0.25">
      <c r="F505" t="s">
        <v>4253</v>
      </c>
      <c r="G505" t="s">
        <v>4254</v>
      </c>
      <c r="H505">
        <v>2019</v>
      </c>
      <c r="I505" t="s">
        <v>4255</v>
      </c>
      <c r="J505" t="s">
        <v>3346</v>
      </c>
      <c r="K505" t="s">
        <v>4256</v>
      </c>
      <c r="L505" t="s">
        <v>3314</v>
      </c>
      <c r="M505" t="s">
        <v>3315</v>
      </c>
      <c r="N505" t="s">
        <v>3348</v>
      </c>
      <c r="O505">
        <v>3303814</v>
      </c>
    </row>
    <row r="506" spans="6:17" x14ac:dyDescent="0.25">
      <c r="F506" t="s">
        <v>16</v>
      </c>
    </row>
    <row r="507" spans="6:17" x14ac:dyDescent="0.25">
      <c r="F507" t="s">
        <v>4257</v>
      </c>
      <c r="G507">
        <v>2014</v>
      </c>
      <c r="H507" t="s">
        <v>4258</v>
      </c>
      <c r="I507" t="s">
        <v>3361</v>
      </c>
      <c r="J507" t="s">
        <v>4259</v>
      </c>
      <c r="K507" t="s">
        <v>3314</v>
      </c>
      <c r="L507" t="s">
        <v>3315</v>
      </c>
      <c r="M507" t="s">
        <v>3363</v>
      </c>
      <c r="N507">
        <v>2567608</v>
      </c>
    </row>
    <row r="508" spans="6:17" x14ac:dyDescent="0.25">
      <c r="F508" t="s">
        <v>16</v>
      </c>
    </row>
    <row r="509" spans="6:17" x14ac:dyDescent="0.25">
      <c r="F509" t="s">
        <v>4260</v>
      </c>
      <c r="G509" t="s">
        <v>4261</v>
      </c>
      <c r="H509" t="s">
        <v>4262</v>
      </c>
      <c r="I509" t="s">
        <v>4263</v>
      </c>
      <c r="J509">
        <v>2020</v>
      </c>
      <c r="K509" t="s">
        <v>4264</v>
      </c>
      <c r="L509" t="s">
        <v>3351</v>
      </c>
      <c r="M509" t="s">
        <v>4265</v>
      </c>
      <c r="N509" t="s">
        <v>3314</v>
      </c>
      <c r="O509" t="s">
        <v>3315</v>
      </c>
      <c r="P509" t="s">
        <v>3353</v>
      </c>
      <c r="Q509">
        <v>3375485</v>
      </c>
    </row>
    <row r="510" spans="6:17" x14ac:dyDescent="0.25">
      <c r="F510" t="s">
        <v>16</v>
      </c>
    </row>
    <row r="511" spans="6:17" x14ac:dyDescent="0.25">
      <c r="F511" t="s">
        <v>4266</v>
      </c>
      <c r="G511" t="s">
        <v>4267</v>
      </c>
      <c r="H511">
        <v>2020</v>
      </c>
      <c r="I511" t="s">
        <v>4268</v>
      </c>
      <c r="J511" t="s">
        <v>3351</v>
      </c>
      <c r="K511" t="s">
        <v>4269</v>
      </c>
      <c r="L511" t="s">
        <v>3314</v>
      </c>
      <c r="M511" t="s">
        <v>3315</v>
      </c>
      <c r="N511" t="s">
        <v>3353</v>
      </c>
      <c r="O511">
        <v>3375490</v>
      </c>
    </row>
    <row r="512" spans="6:17" x14ac:dyDescent="0.25">
      <c r="F512" t="s">
        <v>16</v>
      </c>
    </row>
    <row r="513" spans="6:17" x14ac:dyDescent="0.25">
      <c r="F513" t="s">
        <v>4270</v>
      </c>
      <c r="G513">
        <v>2016</v>
      </c>
      <c r="H513" t="s">
        <v>4271</v>
      </c>
      <c r="I513" t="s">
        <v>3356</v>
      </c>
      <c r="J513" t="s">
        <v>4272</v>
      </c>
      <c r="K513" t="s">
        <v>3314</v>
      </c>
      <c r="L513" t="s">
        <v>3315</v>
      </c>
      <c r="M513" t="s">
        <v>3358</v>
      </c>
      <c r="N513">
        <v>2883919</v>
      </c>
    </row>
    <row r="514" spans="6:17" x14ac:dyDescent="0.25">
      <c r="F514" t="s">
        <v>16</v>
      </c>
    </row>
    <row r="515" spans="6:17" x14ac:dyDescent="0.25">
      <c r="F515" t="s">
        <v>4273</v>
      </c>
      <c r="G515">
        <v>2019</v>
      </c>
      <c r="H515" t="s">
        <v>4274</v>
      </c>
      <c r="I515" t="s">
        <v>3346</v>
      </c>
      <c r="J515" t="s">
        <v>4275</v>
      </c>
      <c r="K515" t="s">
        <v>3314</v>
      </c>
      <c r="L515" t="s">
        <v>3315</v>
      </c>
      <c r="M515" t="s">
        <v>3348</v>
      </c>
      <c r="N515">
        <v>3303773</v>
      </c>
    </row>
    <row r="516" spans="6:17" x14ac:dyDescent="0.25">
      <c r="F516" t="s">
        <v>16</v>
      </c>
    </row>
    <row r="517" spans="6:17" x14ac:dyDescent="0.25">
      <c r="F517" t="s">
        <v>4276</v>
      </c>
      <c r="G517">
        <v>2015</v>
      </c>
      <c r="H517" t="s">
        <v>4277</v>
      </c>
      <c r="I517" t="s">
        <v>3400</v>
      </c>
      <c r="J517" t="s">
        <v>4278</v>
      </c>
      <c r="K517" t="s">
        <v>3314</v>
      </c>
      <c r="L517" t="s">
        <v>3315</v>
      </c>
      <c r="M517" t="s">
        <v>3402</v>
      </c>
      <c r="N517">
        <v>2723609</v>
      </c>
    </row>
    <row r="518" spans="6:17" x14ac:dyDescent="0.25">
      <c r="F518" t="s">
        <v>16</v>
      </c>
    </row>
    <row r="519" spans="6:17" x14ac:dyDescent="0.25">
      <c r="F519" t="s">
        <v>4279</v>
      </c>
      <c r="G519">
        <v>2019</v>
      </c>
      <c r="H519" t="s">
        <v>4280</v>
      </c>
      <c r="I519" t="s">
        <v>3346</v>
      </c>
      <c r="J519" t="s">
        <v>4281</v>
      </c>
      <c r="K519" t="s">
        <v>3314</v>
      </c>
      <c r="L519" t="s">
        <v>3315</v>
      </c>
      <c r="M519" t="s">
        <v>3348</v>
      </c>
      <c r="N519">
        <v>3303833</v>
      </c>
    </row>
    <row r="520" spans="6:17" x14ac:dyDescent="0.25">
      <c r="F520" t="s">
        <v>16</v>
      </c>
    </row>
    <row r="521" spans="6:17" x14ac:dyDescent="0.25">
      <c r="F521" t="s">
        <v>4282</v>
      </c>
      <c r="G521">
        <v>2020</v>
      </c>
      <c r="H521" t="s">
        <v>4283</v>
      </c>
      <c r="I521" t="s">
        <v>3351</v>
      </c>
      <c r="J521" t="s">
        <v>4284</v>
      </c>
      <c r="K521" t="s">
        <v>3314</v>
      </c>
      <c r="L521" t="s">
        <v>3315</v>
      </c>
      <c r="M521" t="s">
        <v>3353</v>
      </c>
      <c r="N521">
        <v>3375491</v>
      </c>
    </row>
    <row r="522" spans="6:17" x14ac:dyDescent="0.25">
      <c r="F522" t="s">
        <v>16</v>
      </c>
    </row>
    <row r="523" spans="6:17" x14ac:dyDescent="0.25">
      <c r="F523" t="s">
        <v>4049</v>
      </c>
      <c r="G523" t="s">
        <v>4050</v>
      </c>
      <c r="H523" t="s">
        <v>4051</v>
      </c>
      <c r="I523" t="s">
        <v>4052</v>
      </c>
      <c r="J523">
        <v>2016</v>
      </c>
      <c r="K523" t="s">
        <v>4285</v>
      </c>
      <c r="L523" t="s">
        <v>3356</v>
      </c>
      <c r="M523" t="s">
        <v>4286</v>
      </c>
      <c r="N523" t="s">
        <v>3314</v>
      </c>
      <c r="O523" t="s">
        <v>3315</v>
      </c>
      <c r="P523" t="s">
        <v>3358</v>
      </c>
      <c r="Q523">
        <v>2883867</v>
      </c>
    </row>
    <row r="524" spans="6:17" x14ac:dyDescent="0.25">
      <c r="F524" t="s">
        <v>16</v>
      </c>
    </row>
    <row r="525" spans="6:17" x14ac:dyDescent="0.25">
      <c r="F525" t="s">
        <v>4287</v>
      </c>
      <c r="G525">
        <v>2015</v>
      </c>
      <c r="H525" t="s">
        <v>4288</v>
      </c>
      <c r="I525" t="s">
        <v>3400</v>
      </c>
      <c r="J525" t="s">
        <v>4289</v>
      </c>
      <c r="K525" t="s">
        <v>3314</v>
      </c>
      <c r="L525" t="s">
        <v>3315</v>
      </c>
      <c r="M525" t="s">
        <v>3402</v>
      </c>
      <c r="N525">
        <v>2723591</v>
      </c>
    </row>
    <row r="526" spans="6:17" x14ac:dyDescent="0.25">
      <c r="F526" t="s">
        <v>16</v>
      </c>
    </row>
    <row r="527" spans="6:17" x14ac:dyDescent="0.25">
      <c r="F527" t="s">
        <v>4290</v>
      </c>
      <c r="G527">
        <v>2017</v>
      </c>
      <c r="H527" t="s">
        <v>4291</v>
      </c>
      <c r="I527" t="s">
        <v>3336</v>
      </c>
      <c r="J527" t="s">
        <v>4292</v>
      </c>
      <c r="K527" t="s">
        <v>3314</v>
      </c>
      <c r="L527" t="s">
        <v>3315</v>
      </c>
      <c r="M527" t="s">
        <v>3338</v>
      </c>
      <c r="N527">
        <v>3029457</v>
      </c>
    </row>
    <row r="528" spans="6:17" x14ac:dyDescent="0.25">
      <c r="F528" t="s">
        <v>16</v>
      </c>
    </row>
    <row r="529" spans="6:16" x14ac:dyDescent="0.25">
      <c r="F529" t="s">
        <v>4293</v>
      </c>
      <c r="G529">
        <v>2020</v>
      </c>
      <c r="H529" t="s">
        <v>4294</v>
      </c>
      <c r="I529" t="s">
        <v>3351</v>
      </c>
      <c r="J529" t="s">
        <v>3673</v>
      </c>
      <c r="K529" t="s">
        <v>3314</v>
      </c>
      <c r="L529" t="s">
        <v>3315</v>
      </c>
      <c r="M529" t="s">
        <v>3353</v>
      </c>
      <c r="N529">
        <v>3375479</v>
      </c>
    </row>
    <row r="530" spans="6:16" x14ac:dyDescent="0.25">
      <c r="F530" t="s">
        <v>16</v>
      </c>
    </row>
    <row r="531" spans="6:16" x14ac:dyDescent="0.25">
      <c r="F531" t="s">
        <v>4295</v>
      </c>
      <c r="G531" t="s">
        <v>4296</v>
      </c>
      <c r="H531">
        <v>2017</v>
      </c>
      <c r="I531" t="s">
        <v>4297</v>
      </c>
      <c r="J531" t="s">
        <v>3336</v>
      </c>
      <c r="K531" t="s">
        <v>4298</v>
      </c>
      <c r="L531" t="s">
        <v>3314</v>
      </c>
      <c r="M531" t="s">
        <v>3315</v>
      </c>
      <c r="N531" t="s">
        <v>3338</v>
      </c>
      <c r="O531">
        <v>3027391</v>
      </c>
    </row>
    <row r="532" spans="6:16" x14ac:dyDescent="0.25">
      <c r="F532" t="s">
        <v>16</v>
      </c>
    </row>
    <row r="533" spans="6:16" x14ac:dyDescent="0.25">
      <c r="F533" t="s">
        <v>4299</v>
      </c>
      <c r="G533">
        <v>2020</v>
      </c>
      <c r="H533" t="s">
        <v>4300</v>
      </c>
      <c r="I533" t="s">
        <v>3351</v>
      </c>
      <c r="J533" t="s">
        <v>4301</v>
      </c>
      <c r="K533" t="s">
        <v>3314</v>
      </c>
      <c r="L533" t="s">
        <v>3315</v>
      </c>
      <c r="M533" t="s">
        <v>3353</v>
      </c>
      <c r="N533">
        <v>3375525</v>
      </c>
    </row>
    <row r="534" spans="6:16" x14ac:dyDescent="0.25">
      <c r="F534" t="s">
        <v>16</v>
      </c>
    </row>
    <row r="535" spans="6:16" x14ac:dyDescent="0.25">
      <c r="F535" t="s">
        <v>4302</v>
      </c>
      <c r="G535">
        <v>2019</v>
      </c>
      <c r="H535" t="s">
        <v>4303</v>
      </c>
      <c r="I535" t="s">
        <v>3346</v>
      </c>
      <c r="J535" t="s">
        <v>3893</v>
      </c>
      <c r="K535" t="s">
        <v>3314</v>
      </c>
      <c r="L535" t="s">
        <v>3315</v>
      </c>
      <c r="M535" t="s">
        <v>3348</v>
      </c>
      <c r="N535">
        <v>3303779</v>
      </c>
    </row>
    <row r="536" spans="6:16" x14ac:dyDescent="0.25">
      <c r="F536" t="s">
        <v>16</v>
      </c>
    </row>
    <row r="537" spans="6:16" x14ac:dyDescent="0.25">
      <c r="F537" t="s">
        <v>4304</v>
      </c>
      <c r="G537" t="s">
        <v>4305</v>
      </c>
      <c r="H537" t="s">
        <v>4306</v>
      </c>
      <c r="I537">
        <v>2019</v>
      </c>
      <c r="J537" t="s">
        <v>4307</v>
      </c>
      <c r="K537" t="s">
        <v>3346</v>
      </c>
      <c r="L537" t="s">
        <v>4308</v>
      </c>
      <c r="M537" t="s">
        <v>3314</v>
      </c>
      <c r="N537" t="s">
        <v>3315</v>
      </c>
      <c r="O537" t="s">
        <v>3348</v>
      </c>
      <c r="P537">
        <v>3303788</v>
      </c>
    </row>
    <row r="538" spans="6:16" x14ac:dyDescent="0.25">
      <c r="F538" t="s">
        <v>16</v>
      </c>
    </row>
    <row r="539" spans="6:16" x14ac:dyDescent="0.25">
      <c r="F539" t="s">
        <v>4309</v>
      </c>
      <c r="G539">
        <v>2017</v>
      </c>
      <c r="H539" t="s">
        <v>4310</v>
      </c>
      <c r="I539" t="s">
        <v>3336</v>
      </c>
      <c r="J539" t="s">
        <v>4311</v>
      </c>
      <c r="K539" t="s">
        <v>3314</v>
      </c>
      <c r="L539" t="s">
        <v>3315</v>
      </c>
      <c r="M539" t="s">
        <v>3338</v>
      </c>
      <c r="N539">
        <v>3029448</v>
      </c>
    </row>
    <row r="540" spans="6:16" x14ac:dyDescent="0.25">
      <c r="F540" t="s">
        <v>16</v>
      </c>
    </row>
    <row r="541" spans="6:16" x14ac:dyDescent="0.25">
      <c r="F541" t="s">
        <v>4312</v>
      </c>
      <c r="G541" t="s">
        <v>4313</v>
      </c>
      <c r="H541" t="s">
        <v>3977</v>
      </c>
      <c r="I541">
        <v>2017</v>
      </c>
      <c r="J541" t="s">
        <v>4314</v>
      </c>
      <c r="K541" t="s">
        <v>3336</v>
      </c>
      <c r="L541" t="s">
        <v>4315</v>
      </c>
      <c r="M541" t="s">
        <v>3314</v>
      </c>
      <c r="N541" t="s">
        <v>3315</v>
      </c>
      <c r="O541" t="s">
        <v>3338</v>
      </c>
      <c r="P541">
        <v>3027431</v>
      </c>
    </row>
    <row r="542" spans="6:16" x14ac:dyDescent="0.25">
      <c r="F542" t="s">
        <v>16</v>
      </c>
    </row>
    <row r="543" spans="6:16" x14ac:dyDescent="0.25">
      <c r="F543" t="s">
        <v>4316</v>
      </c>
      <c r="G543">
        <v>2020</v>
      </c>
      <c r="H543" t="s">
        <v>4317</v>
      </c>
      <c r="I543" t="s">
        <v>3351</v>
      </c>
      <c r="J543" t="s">
        <v>4318</v>
      </c>
      <c r="K543" t="s">
        <v>3314</v>
      </c>
      <c r="L543" t="s">
        <v>3315</v>
      </c>
      <c r="M543" t="s">
        <v>3353</v>
      </c>
      <c r="N543">
        <v>3375529</v>
      </c>
    </row>
    <row r="544" spans="6:16" x14ac:dyDescent="0.25">
      <c r="F544" t="s">
        <v>16</v>
      </c>
    </row>
    <row r="545" spans="6:18" x14ac:dyDescent="0.25">
      <c r="F545" t="s">
        <v>4319</v>
      </c>
      <c r="G545">
        <v>2019</v>
      </c>
      <c r="H545" t="s">
        <v>4320</v>
      </c>
      <c r="I545" t="s">
        <v>3346</v>
      </c>
      <c r="J545" t="s">
        <v>4321</v>
      </c>
      <c r="K545" t="s">
        <v>3314</v>
      </c>
      <c r="L545" t="s">
        <v>3315</v>
      </c>
      <c r="M545" t="s">
        <v>3348</v>
      </c>
      <c r="N545">
        <v>3303815</v>
      </c>
    </row>
    <row r="546" spans="6:18" x14ac:dyDescent="0.25">
      <c r="F546" t="s">
        <v>16</v>
      </c>
    </row>
    <row r="547" spans="6:18" x14ac:dyDescent="0.25">
      <c r="F547" t="s">
        <v>4322</v>
      </c>
      <c r="G547">
        <v>2020</v>
      </c>
      <c r="H547" t="s">
        <v>4323</v>
      </c>
      <c r="I547" t="s">
        <v>3351</v>
      </c>
      <c r="J547" t="s">
        <v>4324</v>
      </c>
      <c r="K547" t="s">
        <v>3314</v>
      </c>
      <c r="L547" t="s">
        <v>3315</v>
      </c>
      <c r="M547" t="s">
        <v>3353</v>
      </c>
      <c r="N547">
        <v>3375530</v>
      </c>
    </row>
    <row r="548" spans="6:18" x14ac:dyDescent="0.25">
      <c r="F548" t="s">
        <v>16</v>
      </c>
    </row>
    <row r="549" spans="6:18" x14ac:dyDescent="0.25">
      <c r="F549" t="s">
        <v>4325</v>
      </c>
      <c r="G549">
        <v>2016</v>
      </c>
      <c r="H549" t="s">
        <v>4326</v>
      </c>
      <c r="I549" t="s">
        <v>3356</v>
      </c>
      <c r="J549" t="s">
        <v>4327</v>
      </c>
      <c r="K549" t="s">
        <v>3314</v>
      </c>
      <c r="L549" t="s">
        <v>3315</v>
      </c>
      <c r="M549" t="s">
        <v>3358</v>
      </c>
      <c r="N549">
        <v>2883950</v>
      </c>
    </row>
    <row r="550" spans="6:18" x14ac:dyDescent="0.25">
      <c r="F550" t="s">
        <v>16</v>
      </c>
    </row>
    <row r="551" spans="6:18" x14ac:dyDescent="0.25">
      <c r="F551" t="s">
        <v>4328</v>
      </c>
      <c r="G551">
        <v>2013</v>
      </c>
      <c r="H551" t="s">
        <v>4329</v>
      </c>
      <c r="I551" t="s">
        <v>3341</v>
      </c>
      <c r="J551" t="s">
        <v>4330</v>
      </c>
      <c r="K551" t="s">
        <v>3314</v>
      </c>
      <c r="L551" t="s">
        <v>3315</v>
      </c>
      <c r="M551" t="s">
        <v>3343</v>
      </c>
      <c r="N551">
        <v>2460341</v>
      </c>
    </row>
    <row r="552" spans="6:18" x14ac:dyDescent="0.25">
      <c r="F552" t="s">
        <v>16</v>
      </c>
    </row>
    <row r="553" spans="6:18" x14ac:dyDescent="0.25">
      <c r="F553" t="s">
        <v>4331</v>
      </c>
      <c r="G553" t="s">
        <v>4332</v>
      </c>
      <c r="H553" t="s">
        <v>4333</v>
      </c>
      <c r="I553" t="s">
        <v>4334</v>
      </c>
      <c r="J553" t="s">
        <v>4335</v>
      </c>
      <c r="K553">
        <v>2015</v>
      </c>
      <c r="L553" t="s">
        <v>4336</v>
      </c>
      <c r="M553" t="s">
        <v>3400</v>
      </c>
      <c r="N553" t="s">
        <v>4139</v>
      </c>
      <c r="O553" t="s">
        <v>3314</v>
      </c>
      <c r="P553" t="s">
        <v>3315</v>
      </c>
      <c r="Q553" t="s">
        <v>3402</v>
      </c>
      <c r="R553">
        <v>2723607</v>
      </c>
    </row>
    <row r="554" spans="6:18" x14ac:dyDescent="0.25">
      <c r="F554" t="s">
        <v>16</v>
      </c>
    </row>
    <row r="555" spans="6:18" x14ac:dyDescent="0.25">
      <c r="F555" t="s">
        <v>4337</v>
      </c>
      <c r="G555">
        <v>2015</v>
      </c>
      <c r="H555" t="s">
        <v>4338</v>
      </c>
      <c r="I555" t="s">
        <v>3400</v>
      </c>
      <c r="J555" t="s">
        <v>4321</v>
      </c>
      <c r="K555" t="s">
        <v>3314</v>
      </c>
      <c r="L555" t="s">
        <v>3315</v>
      </c>
      <c r="M555" t="s">
        <v>3402</v>
      </c>
      <c r="N555">
        <v>2723628</v>
      </c>
    </row>
    <row r="556" spans="6:18" x14ac:dyDescent="0.25">
      <c r="F556" t="s">
        <v>16</v>
      </c>
    </row>
    <row r="557" spans="6:18" x14ac:dyDescent="0.25">
      <c r="F557" t="s">
        <v>4304</v>
      </c>
      <c r="G557" t="s">
        <v>4305</v>
      </c>
      <c r="H557" t="s">
        <v>4306</v>
      </c>
      <c r="I557">
        <v>2019</v>
      </c>
      <c r="J557" t="s">
        <v>4339</v>
      </c>
      <c r="K557" t="s">
        <v>3346</v>
      </c>
      <c r="L557" t="s">
        <v>4340</v>
      </c>
      <c r="M557" t="s">
        <v>3314</v>
      </c>
      <c r="N557" t="s">
        <v>3315</v>
      </c>
      <c r="O557" t="s">
        <v>3348</v>
      </c>
      <c r="P557">
        <v>3303777</v>
      </c>
    </row>
    <row r="558" spans="6:18" x14ac:dyDescent="0.25">
      <c r="F558" t="s">
        <v>16</v>
      </c>
    </row>
    <row r="559" spans="6:18" x14ac:dyDescent="0.25">
      <c r="F559" t="s">
        <v>4341</v>
      </c>
      <c r="G559" t="s">
        <v>4342</v>
      </c>
      <c r="H559">
        <v>2019</v>
      </c>
      <c r="I559" t="s">
        <v>4343</v>
      </c>
      <c r="J559" t="s">
        <v>3346</v>
      </c>
      <c r="K559" t="s">
        <v>4344</v>
      </c>
      <c r="L559" t="s">
        <v>3314</v>
      </c>
      <c r="M559" t="s">
        <v>3315</v>
      </c>
      <c r="N559" t="s">
        <v>3348</v>
      </c>
      <c r="O559">
        <v>3303826</v>
      </c>
    </row>
    <row r="560" spans="6:18" x14ac:dyDescent="0.25">
      <c r="F560" t="s">
        <v>16</v>
      </c>
    </row>
    <row r="561" spans="6:15" x14ac:dyDescent="0.25">
      <c r="F561" t="s">
        <v>4345</v>
      </c>
      <c r="G561" t="s">
        <v>4346</v>
      </c>
      <c r="H561">
        <v>2020</v>
      </c>
      <c r="I561" t="s">
        <v>4347</v>
      </c>
      <c r="J561" t="s">
        <v>3351</v>
      </c>
      <c r="K561" t="s">
        <v>4348</v>
      </c>
      <c r="L561" t="s">
        <v>3314</v>
      </c>
      <c r="M561" t="s">
        <v>3315</v>
      </c>
      <c r="N561" t="s">
        <v>3353</v>
      </c>
      <c r="O561">
        <v>3375532</v>
      </c>
    </row>
    <row r="562" spans="6:15" x14ac:dyDescent="0.25">
      <c r="F562" t="s">
        <v>16</v>
      </c>
    </row>
    <row r="563" spans="6:15" x14ac:dyDescent="0.25">
      <c r="F563" t="s">
        <v>4349</v>
      </c>
      <c r="G563">
        <v>2020</v>
      </c>
      <c r="H563" t="s">
        <v>4350</v>
      </c>
      <c r="I563" t="s">
        <v>3351</v>
      </c>
      <c r="J563" t="s">
        <v>4351</v>
      </c>
      <c r="K563" t="s">
        <v>3314</v>
      </c>
      <c r="L563" t="s">
        <v>3315</v>
      </c>
      <c r="M563" t="s">
        <v>3353</v>
      </c>
      <c r="N563">
        <v>3375511</v>
      </c>
    </row>
    <row r="564" spans="6:15" x14ac:dyDescent="0.25">
      <c r="F564" t="s">
        <v>16</v>
      </c>
    </row>
    <row r="565" spans="6:15" x14ac:dyDescent="0.25">
      <c r="F565" t="s">
        <v>4352</v>
      </c>
      <c r="G565">
        <v>2019</v>
      </c>
      <c r="H565" t="s">
        <v>4353</v>
      </c>
      <c r="I565" t="s">
        <v>3346</v>
      </c>
      <c r="J565" t="s">
        <v>4354</v>
      </c>
      <c r="K565" t="s">
        <v>3314</v>
      </c>
      <c r="L565" t="s">
        <v>3315</v>
      </c>
      <c r="M565" t="s">
        <v>3348</v>
      </c>
      <c r="N565">
        <v>3303800</v>
      </c>
    </row>
    <row r="566" spans="6:15" x14ac:dyDescent="0.25">
      <c r="F566" t="s">
        <v>16</v>
      </c>
    </row>
    <row r="567" spans="6:15" x14ac:dyDescent="0.25">
      <c r="F567" t="s">
        <v>4355</v>
      </c>
      <c r="G567" t="s">
        <v>4356</v>
      </c>
      <c r="H567">
        <v>2015</v>
      </c>
      <c r="I567" t="s">
        <v>4357</v>
      </c>
      <c r="J567" t="s">
        <v>3400</v>
      </c>
      <c r="K567" t="s">
        <v>4358</v>
      </c>
      <c r="L567" t="s">
        <v>3314</v>
      </c>
      <c r="M567" t="s">
        <v>3315</v>
      </c>
      <c r="N567" t="s">
        <v>3402</v>
      </c>
      <c r="O567">
        <v>2723615</v>
      </c>
    </row>
    <row r="568" spans="6:15" x14ac:dyDescent="0.25">
      <c r="F568" t="s">
        <v>16</v>
      </c>
    </row>
    <row r="569" spans="6:15" x14ac:dyDescent="0.25">
      <c r="F569" t="s">
        <v>4359</v>
      </c>
      <c r="G569">
        <v>2019</v>
      </c>
      <c r="H569" t="s">
        <v>4360</v>
      </c>
      <c r="I569" t="s">
        <v>3346</v>
      </c>
      <c r="J569" t="s">
        <v>4361</v>
      </c>
      <c r="K569" t="s">
        <v>3314</v>
      </c>
      <c r="L569" t="s">
        <v>3315</v>
      </c>
      <c r="M569" t="s">
        <v>3348</v>
      </c>
      <c r="N569">
        <v>3303809</v>
      </c>
    </row>
    <row r="570" spans="6:15" x14ac:dyDescent="0.25">
      <c r="F570" t="s">
        <v>16</v>
      </c>
    </row>
    <row r="571" spans="6:15" x14ac:dyDescent="0.25">
      <c r="F571" t="s">
        <v>4362</v>
      </c>
      <c r="G571">
        <v>2019</v>
      </c>
      <c r="H571" t="s">
        <v>4363</v>
      </c>
      <c r="I571" t="s">
        <v>3346</v>
      </c>
      <c r="J571" t="s">
        <v>4364</v>
      </c>
      <c r="K571" t="s">
        <v>3314</v>
      </c>
      <c r="L571" t="s">
        <v>3315</v>
      </c>
      <c r="M571" t="s">
        <v>3348</v>
      </c>
      <c r="N571">
        <v>3303778</v>
      </c>
    </row>
    <row r="572" spans="6:15" x14ac:dyDescent="0.25">
      <c r="F572" t="s">
        <v>16</v>
      </c>
    </row>
    <row r="573" spans="6:15" x14ac:dyDescent="0.25">
      <c r="F573" t="s">
        <v>4365</v>
      </c>
      <c r="G573">
        <v>2020</v>
      </c>
      <c r="H573" t="s">
        <v>4366</v>
      </c>
      <c r="I573" t="s">
        <v>3351</v>
      </c>
      <c r="J573" t="s">
        <v>4367</v>
      </c>
      <c r="K573" t="s">
        <v>3314</v>
      </c>
      <c r="L573" t="s">
        <v>3315</v>
      </c>
      <c r="M573" t="s">
        <v>3353</v>
      </c>
      <c r="N573">
        <v>3375521</v>
      </c>
    </row>
    <row r="574" spans="6:15" x14ac:dyDescent="0.25">
      <c r="F574" t="s">
        <v>16</v>
      </c>
    </row>
    <row r="575" spans="6:15" x14ac:dyDescent="0.25">
      <c r="F575" t="s">
        <v>4368</v>
      </c>
      <c r="G575">
        <v>2014</v>
      </c>
      <c r="H575" t="s">
        <v>4369</v>
      </c>
      <c r="I575" t="s">
        <v>3361</v>
      </c>
      <c r="J575" t="s">
        <v>4370</v>
      </c>
      <c r="K575" t="s">
        <v>3314</v>
      </c>
      <c r="L575" t="s">
        <v>3315</v>
      </c>
      <c r="M575" t="s">
        <v>3363</v>
      </c>
      <c r="N575">
        <v>2567581</v>
      </c>
    </row>
    <row r="576" spans="6:15" x14ac:dyDescent="0.25">
      <c r="F576" t="s">
        <v>16</v>
      </c>
    </row>
    <row r="577" spans="6:15" x14ac:dyDescent="0.25">
      <c r="F577" t="s">
        <v>4371</v>
      </c>
      <c r="G577" t="s">
        <v>4185</v>
      </c>
      <c r="H577">
        <v>2020</v>
      </c>
      <c r="I577" t="s">
        <v>4372</v>
      </c>
      <c r="J577" t="s">
        <v>3351</v>
      </c>
      <c r="K577" t="s">
        <v>4373</v>
      </c>
      <c r="L577" t="s">
        <v>3314</v>
      </c>
      <c r="M577" t="s">
        <v>3315</v>
      </c>
      <c r="N577" t="s">
        <v>3353</v>
      </c>
      <c r="O577">
        <v>3375465</v>
      </c>
    </row>
    <row r="578" spans="6:15" x14ac:dyDescent="0.25">
      <c r="F578" t="s">
        <v>16</v>
      </c>
    </row>
    <row r="579" spans="6:15" x14ac:dyDescent="0.25">
      <c r="F579" t="s">
        <v>4374</v>
      </c>
      <c r="G579">
        <v>2019</v>
      </c>
      <c r="H579" t="s">
        <v>4375</v>
      </c>
      <c r="I579" t="s">
        <v>3346</v>
      </c>
      <c r="J579" t="s">
        <v>4376</v>
      </c>
      <c r="K579" t="s">
        <v>3314</v>
      </c>
      <c r="L579" t="s">
        <v>3315</v>
      </c>
      <c r="M579" t="s">
        <v>3348</v>
      </c>
      <c r="N579">
        <v>3303774</v>
      </c>
    </row>
    <row r="580" spans="6:15" x14ac:dyDescent="0.25">
      <c r="F580" t="s">
        <v>16</v>
      </c>
    </row>
    <row r="581" spans="6:15" x14ac:dyDescent="0.25">
      <c r="F581" t="s">
        <v>4377</v>
      </c>
      <c r="G581">
        <v>2015</v>
      </c>
      <c r="H581" t="s">
        <v>4378</v>
      </c>
      <c r="I581" t="s">
        <v>3511</v>
      </c>
      <c r="J581" t="s">
        <v>3314</v>
      </c>
      <c r="K581" t="s">
        <v>3315</v>
      </c>
      <c r="L581" t="s">
        <v>3402</v>
      </c>
      <c r="M581">
        <v>2723605</v>
      </c>
    </row>
    <row r="582" spans="6:15" x14ac:dyDescent="0.25">
      <c r="F582" t="s">
        <v>16</v>
      </c>
    </row>
    <row r="583" spans="6:15" x14ac:dyDescent="0.25">
      <c r="F583" t="s">
        <v>4379</v>
      </c>
      <c r="G583">
        <v>2016</v>
      </c>
      <c r="H583" t="s">
        <v>4380</v>
      </c>
      <c r="I583" t="s">
        <v>3356</v>
      </c>
      <c r="J583" t="s">
        <v>4381</v>
      </c>
      <c r="K583" t="s">
        <v>3314</v>
      </c>
      <c r="L583" t="s">
        <v>3315</v>
      </c>
      <c r="M583" t="s">
        <v>3358</v>
      </c>
      <c r="N583">
        <v>2883961</v>
      </c>
    </row>
    <row r="584" spans="6:15" x14ac:dyDescent="0.25">
      <c r="F584" t="s">
        <v>16</v>
      </c>
    </row>
    <row r="585" spans="6:15" x14ac:dyDescent="0.25">
      <c r="F585" t="s">
        <v>4382</v>
      </c>
      <c r="G585">
        <v>2017</v>
      </c>
      <c r="H585" t="s">
        <v>4383</v>
      </c>
      <c r="I585" t="s">
        <v>3336</v>
      </c>
      <c r="J585" t="s">
        <v>4200</v>
      </c>
      <c r="K585" t="s">
        <v>3314</v>
      </c>
      <c r="L585" t="s">
        <v>3315</v>
      </c>
      <c r="M585" t="s">
        <v>3338</v>
      </c>
      <c r="N585">
        <v>3027437</v>
      </c>
    </row>
    <row r="586" spans="6:15" x14ac:dyDescent="0.25">
      <c r="F586" t="s">
        <v>16</v>
      </c>
    </row>
    <row r="587" spans="6:15" x14ac:dyDescent="0.25">
      <c r="F587" t="s">
        <v>4384</v>
      </c>
      <c r="G587">
        <v>2011</v>
      </c>
      <c r="H587" t="s">
        <v>4385</v>
      </c>
      <c r="I587" t="s">
        <v>3319</v>
      </c>
      <c r="J587" t="s">
        <v>4386</v>
      </c>
      <c r="K587" t="s">
        <v>3314</v>
      </c>
      <c r="L587" t="s">
        <v>3315</v>
      </c>
      <c r="M587" t="s">
        <v>3321</v>
      </c>
      <c r="N587">
        <v>2090125</v>
      </c>
    </row>
    <row r="588" spans="6:15" x14ac:dyDescent="0.25">
      <c r="F588" t="s">
        <v>16</v>
      </c>
    </row>
    <row r="589" spans="6:15" x14ac:dyDescent="0.25">
      <c r="F589" t="s">
        <v>4387</v>
      </c>
      <c r="G589">
        <v>2015</v>
      </c>
      <c r="H589" t="s">
        <v>4388</v>
      </c>
      <c r="I589" t="s">
        <v>3400</v>
      </c>
      <c r="J589" t="s">
        <v>4389</v>
      </c>
      <c r="K589" t="s">
        <v>3314</v>
      </c>
      <c r="L589" t="s">
        <v>3315</v>
      </c>
      <c r="M589" t="s">
        <v>3402</v>
      </c>
      <c r="N589">
        <v>2723581</v>
      </c>
    </row>
    <row r="590" spans="6:15" x14ac:dyDescent="0.25">
      <c r="F590" t="s">
        <v>16</v>
      </c>
    </row>
    <row r="591" spans="6:15" x14ac:dyDescent="0.25">
      <c r="F591" t="s">
        <v>4390</v>
      </c>
      <c r="G591">
        <v>2015</v>
      </c>
      <c r="H591" t="s">
        <v>4391</v>
      </c>
      <c r="I591" t="s">
        <v>4392</v>
      </c>
      <c r="J591" t="s">
        <v>3314</v>
      </c>
      <c r="K591" t="s">
        <v>3315</v>
      </c>
      <c r="L591" t="s">
        <v>3402</v>
      </c>
      <c r="M591">
        <v>2723587</v>
      </c>
    </row>
    <row r="592" spans="6:15" x14ac:dyDescent="0.25">
      <c r="F592" t="s">
        <v>16</v>
      </c>
    </row>
    <row r="593" spans="6:16" x14ac:dyDescent="0.25">
      <c r="F593" t="s">
        <v>4393</v>
      </c>
      <c r="G593" t="s">
        <v>4394</v>
      </c>
      <c r="H593" t="s">
        <v>4395</v>
      </c>
      <c r="I593">
        <v>2014</v>
      </c>
      <c r="J593" t="s">
        <v>4396</v>
      </c>
      <c r="K593" t="s">
        <v>3361</v>
      </c>
      <c r="L593" t="s">
        <v>4397</v>
      </c>
      <c r="M593" t="s">
        <v>3314</v>
      </c>
      <c r="N593" t="s">
        <v>3315</v>
      </c>
      <c r="O593" t="s">
        <v>3363</v>
      </c>
      <c r="P593">
        <v>2567605</v>
      </c>
    </row>
    <row r="594" spans="6:16" x14ac:dyDescent="0.25">
      <c r="F594" t="s">
        <v>16</v>
      </c>
    </row>
    <row r="595" spans="6:16" x14ac:dyDescent="0.25">
      <c r="F595" t="s">
        <v>4398</v>
      </c>
      <c r="G595">
        <v>2016</v>
      </c>
      <c r="H595" t="s">
        <v>4399</v>
      </c>
      <c r="I595" t="s">
        <v>3356</v>
      </c>
      <c r="J595" t="s">
        <v>4400</v>
      </c>
      <c r="K595" t="s">
        <v>3314</v>
      </c>
      <c r="L595" t="s">
        <v>3315</v>
      </c>
      <c r="M595" t="s">
        <v>3358</v>
      </c>
      <c r="N595">
        <v>2883963</v>
      </c>
    </row>
    <row r="596" spans="6:16" x14ac:dyDescent="0.25">
      <c r="F596" t="s">
        <v>16</v>
      </c>
    </row>
    <row r="597" spans="6:16" x14ac:dyDescent="0.25">
      <c r="F597" t="s">
        <v>4401</v>
      </c>
      <c r="G597">
        <v>2017</v>
      </c>
      <c r="H597" t="s">
        <v>4402</v>
      </c>
      <c r="I597" t="s">
        <v>3336</v>
      </c>
      <c r="J597" t="s">
        <v>4403</v>
      </c>
      <c r="K597" t="s">
        <v>3314</v>
      </c>
      <c r="L597" t="s">
        <v>3315</v>
      </c>
      <c r="M597" t="s">
        <v>3338</v>
      </c>
      <c r="N597">
        <v>3027399</v>
      </c>
    </row>
    <row r="598" spans="6:16" x14ac:dyDescent="0.25">
      <c r="F598" t="s">
        <v>16</v>
      </c>
    </row>
    <row r="599" spans="6:16" x14ac:dyDescent="0.25">
      <c r="F599" t="s">
        <v>4404</v>
      </c>
      <c r="G599" t="s">
        <v>4405</v>
      </c>
      <c r="H599">
        <v>2019</v>
      </c>
      <c r="I599" t="s">
        <v>4406</v>
      </c>
      <c r="J599" t="s">
        <v>3346</v>
      </c>
      <c r="K599" t="s">
        <v>4407</v>
      </c>
      <c r="L599" t="s">
        <v>3314</v>
      </c>
      <c r="M599" t="s">
        <v>3315</v>
      </c>
      <c r="N599" t="s">
        <v>3348</v>
      </c>
      <c r="O599">
        <v>3303829</v>
      </c>
    </row>
    <row r="600" spans="6:16" x14ac:dyDescent="0.25">
      <c r="F600" t="s">
        <v>16</v>
      </c>
    </row>
    <row r="601" spans="6:16" x14ac:dyDescent="0.25">
      <c r="F601" t="s">
        <v>4408</v>
      </c>
      <c r="G601">
        <v>2016</v>
      </c>
      <c r="H601" t="s">
        <v>4409</v>
      </c>
      <c r="I601" t="s">
        <v>3356</v>
      </c>
      <c r="J601" t="s">
        <v>4410</v>
      </c>
      <c r="K601" t="s">
        <v>3314</v>
      </c>
      <c r="L601" t="s">
        <v>3315</v>
      </c>
      <c r="M601" t="s">
        <v>3358</v>
      </c>
      <c r="N601">
        <v>2883958</v>
      </c>
    </row>
    <row r="602" spans="6:16" x14ac:dyDescent="0.25">
      <c r="F602" t="s">
        <v>16</v>
      </c>
    </row>
    <row r="603" spans="6:16" x14ac:dyDescent="0.25">
      <c r="F603" t="s">
        <v>4411</v>
      </c>
      <c r="G603">
        <v>2017</v>
      </c>
      <c r="H603" t="s">
        <v>4412</v>
      </c>
      <c r="I603" t="s">
        <v>3336</v>
      </c>
      <c r="J603" t="s">
        <v>4413</v>
      </c>
      <c r="K603" t="s">
        <v>3314</v>
      </c>
      <c r="L603" t="s">
        <v>3315</v>
      </c>
      <c r="M603" t="s">
        <v>3338</v>
      </c>
      <c r="N603">
        <v>3027421</v>
      </c>
    </row>
    <row r="604" spans="6:16" x14ac:dyDescent="0.25">
      <c r="F604" t="s">
        <v>16</v>
      </c>
    </row>
    <row r="605" spans="6:16" x14ac:dyDescent="0.25">
      <c r="F605" t="s">
        <v>4411</v>
      </c>
      <c r="G605">
        <v>2017</v>
      </c>
      <c r="H605" t="s">
        <v>4412</v>
      </c>
      <c r="I605" t="s">
        <v>3336</v>
      </c>
      <c r="J605" t="s">
        <v>4413</v>
      </c>
      <c r="K605" t="s">
        <v>3314</v>
      </c>
      <c r="L605" t="s">
        <v>3315</v>
      </c>
      <c r="M605" t="s">
        <v>3338</v>
      </c>
      <c r="N605">
        <v>3027421</v>
      </c>
    </row>
    <row r="606" spans="6:16" x14ac:dyDescent="0.25">
      <c r="F606" t="s">
        <v>16</v>
      </c>
    </row>
    <row r="607" spans="6:16" x14ac:dyDescent="0.25">
      <c r="F607" t="s">
        <v>4414</v>
      </c>
      <c r="G607">
        <v>2016</v>
      </c>
      <c r="H607" t="s">
        <v>4415</v>
      </c>
      <c r="I607" t="s">
        <v>3356</v>
      </c>
      <c r="J607" t="s">
        <v>4416</v>
      </c>
      <c r="K607" t="s">
        <v>3314</v>
      </c>
      <c r="L607" t="s">
        <v>3315</v>
      </c>
      <c r="M607" t="s">
        <v>3358</v>
      </c>
      <c r="N607">
        <v>2883884</v>
      </c>
    </row>
    <row r="608" spans="6:16" x14ac:dyDescent="0.25">
      <c r="F608" t="s">
        <v>16</v>
      </c>
    </row>
    <row r="609" spans="6:17" x14ac:dyDescent="0.25">
      <c r="F609" t="s">
        <v>4417</v>
      </c>
      <c r="G609">
        <v>2019</v>
      </c>
      <c r="H609" t="s">
        <v>4418</v>
      </c>
      <c r="I609" t="s">
        <v>3346</v>
      </c>
      <c r="J609" t="s">
        <v>4419</v>
      </c>
      <c r="K609" t="s">
        <v>3314</v>
      </c>
      <c r="L609" t="s">
        <v>3315</v>
      </c>
      <c r="M609" t="s">
        <v>3348</v>
      </c>
      <c r="N609">
        <v>3303810</v>
      </c>
    </row>
    <row r="610" spans="6:17" x14ac:dyDescent="0.25">
      <c r="F610" t="s">
        <v>16</v>
      </c>
    </row>
    <row r="611" spans="6:17" x14ac:dyDescent="0.25">
      <c r="F611" t="s">
        <v>4420</v>
      </c>
      <c r="G611">
        <v>2019</v>
      </c>
      <c r="H611" t="s">
        <v>4421</v>
      </c>
      <c r="I611" t="s">
        <v>3346</v>
      </c>
      <c r="J611" t="s">
        <v>4422</v>
      </c>
      <c r="K611" t="s">
        <v>3314</v>
      </c>
      <c r="L611" t="s">
        <v>3315</v>
      </c>
      <c r="M611" t="s">
        <v>3348</v>
      </c>
      <c r="N611">
        <v>3303794</v>
      </c>
    </row>
    <row r="612" spans="6:17" x14ac:dyDescent="0.25">
      <c r="F612" t="s">
        <v>16</v>
      </c>
    </row>
    <row r="613" spans="6:17" x14ac:dyDescent="0.25">
      <c r="F613" t="s">
        <v>4302</v>
      </c>
      <c r="G613">
        <v>2020</v>
      </c>
      <c r="H613" t="s">
        <v>4423</v>
      </c>
      <c r="I613" t="s">
        <v>3351</v>
      </c>
      <c r="J613" t="s">
        <v>4424</v>
      </c>
      <c r="K613" t="s">
        <v>3314</v>
      </c>
      <c r="L613" t="s">
        <v>3315</v>
      </c>
      <c r="M613" t="s">
        <v>3353</v>
      </c>
      <c r="N613">
        <v>3375481</v>
      </c>
    </row>
    <row r="614" spans="6:17" x14ac:dyDescent="0.25">
      <c r="F614" t="s">
        <v>16</v>
      </c>
    </row>
    <row r="615" spans="6:17" x14ac:dyDescent="0.25">
      <c r="F615" t="s">
        <v>4425</v>
      </c>
      <c r="G615" t="s">
        <v>4342</v>
      </c>
      <c r="H615">
        <v>2016</v>
      </c>
      <c r="I615" t="s">
        <v>4426</v>
      </c>
      <c r="J615" t="s">
        <v>3356</v>
      </c>
      <c r="K615" t="s">
        <v>4427</v>
      </c>
      <c r="L615" t="s">
        <v>3314</v>
      </c>
      <c r="M615" t="s">
        <v>3315</v>
      </c>
      <c r="N615" t="s">
        <v>3358</v>
      </c>
      <c r="O615">
        <v>2883924</v>
      </c>
    </row>
    <row r="616" spans="6:17" x14ac:dyDescent="0.25">
      <c r="F616" t="s">
        <v>16</v>
      </c>
    </row>
    <row r="617" spans="6:17" x14ac:dyDescent="0.25">
      <c r="F617" t="s">
        <v>4428</v>
      </c>
      <c r="G617">
        <v>2014</v>
      </c>
      <c r="H617" t="s">
        <v>4429</v>
      </c>
      <c r="I617" t="s">
        <v>3361</v>
      </c>
      <c r="J617" t="s">
        <v>4430</v>
      </c>
      <c r="K617" t="s">
        <v>3314</v>
      </c>
      <c r="L617" t="s">
        <v>3315</v>
      </c>
      <c r="M617" t="s">
        <v>3363</v>
      </c>
      <c r="N617">
        <v>2567579</v>
      </c>
    </row>
    <row r="618" spans="6:17" x14ac:dyDescent="0.25">
      <c r="F618" t="s">
        <v>16</v>
      </c>
    </row>
    <row r="619" spans="6:17" x14ac:dyDescent="0.25">
      <c r="F619" t="s">
        <v>4431</v>
      </c>
      <c r="G619" t="s">
        <v>4432</v>
      </c>
      <c r="H619" t="s">
        <v>4433</v>
      </c>
      <c r="I619">
        <v>2017</v>
      </c>
      <c r="J619" t="s">
        <v>4434</v>
      </c>
      <c r="K619" t="s">
        <v>3336</v>
      </c>
      <c r="L619" t="s">
        <v>4435</v>
      </c>
      <c r="M619" t="s">
        <v>3314</v>
      </c>
      <c r="N619" t="s">
        <v>3315</v>
      </c>
      <c r="O619" t="s">
        <v>3338</v>
      </c>
      <c r="P619">
        <v>3027422</v>
      </c>
    </row>
    <row r="620" spans="6:17" x14ac:dyDescent="0.25">
      <c r="F620" t="s">
        <v>16</v>
      </c>
    </row>
    <row r="621" spans="6:17" x14ac:dyDescent="0.25">
      <c r="F621" t="s">
        <v>4436</v>
      </c>
      <c r="G621" t="s">
        <v>4437</v>
      </c>
      <c r="H621" t="s">
        <v>4438</v>
      </c>
      <c r="I621" t="s">
        <v>4107</v>
      </c>
      <c r="J621">
        <v>2018</v>
      </c>
      <c r="K621" t="s">
        <v>4439</v>
      </c>
      <c r="L621" t="s">
        <v>3374</v>
      </c>
      <c r="M621" t="s">
        <v>4440</v>
      </c>
      <c r="N621" t="s">
        <v>3314</v>
      </c>
      <c r="O621" t="s">
        <v>3315</v>
      </c>
      <c r="P621" t="s">
        <v>3376</v>
      </c>
      <c r="Q621">
        <v>3170404</v>
      </c>
    </row>
    <row r="622" spans="6:17" x14ac:dyDescent="0.25">
      <c r="F622" t="s">
        <v>16</v>
      </c>
    </row>
    <row r="623" spans="6:17" x14ac:dyDescent="0.25">
      <c r="F623" t="s">
        <v>4441</v>
      </c>
      <c r="G623" t="s">
        <v>4442</v>
      </c>
      <c r="H623" t="s">
        <v>3977</v>
      </c>
      <c r="I623">
        <v>2019</v>
      </c>
      <c r="J623" t="s">
        <v>4443</v>
      </c>
      <c r="K623" t="s">
        <v>3346</v>
      </c>
      <c r="L623" t="s">
        <v>3673</v>
      </c>
      <c r="M623" t="s">
        <v>3314</v>
      </c>
      <c r="N623" t="s">
        <v>3315</v>
      </c>
      <c r="O623" t="s">
        <v>3348</v>
      </c>
      <c r="P623">
        <v>3303801</v>
      </c>
    </row>
    <row r="624" spans="6:17" x14ac:dyDescent="0.25">
      <c r="F624" t="s">
        <v>16</v>
      </c>
    </row>
    <row r="625" spans="6:18" x14ac:dyDescent="0.25">
      <c r="F625" t="s">
        <v>4444</v>
      </c>
      <c r="G625">
        <v>2020</v>
      </c>
      <c r="H625" t="s">
        <v>4445</v>
      </c>
      <c r="I625" t="s">
        <v>3351</v>
      </c>
      <c r="J625" t="s">
        <v>4446</v>
      </c>
      <c r="K625" t="s">
        <v>3314</v>
      </c>
      <c r="L625" t="s">
        <v>3315</v>
      </c>
      <c r="M625" t="s">
        <v>3353</v>
      </c>
      <c r="N625">
        <v>3375495</v>
      </c>
    </row>
    <row r="626" spans="6:18" x14ac:dyDescent="0.25">
      <c r="F626" t="s">
        <v>16</v>
      </c>
    </row>
    <row r="627" spans="6:18" x14ac:dyDescent="0.25">
      <c r="F627" t="s">
        <v>4447</v>
      </c>
      <c r="G627">
        <v>2018</v>
      </c>
      <c r="H627" t="s">
        <v>4448</v>
      </c>
      <c r="I627" t="s">
        <v>4449</v>
      </c>
      <c r="J627" t="s">
        <v>4450</v>
      </c>
      <c r="K627" t="s">
        <v>3314</v>
      </c>
      <c r="L627" t="s">
        <v>3315</v>
      </c>
      <c r="M627" t="s">
        <v>4451</v>
      </c>
      <c r="N627">
        <v>3231669</v>
      </c>
    </row>
    <row r="628" spans="6:18" x14ac:dyDescent="0.25">
      <c r="F628" t="s">
        <v>16</v>
      </c>
    </row>
    <row r="629" spans="6:18" x14ac:dyDescent="0.25">
      <c r="F629" t="s">
        <v>4452</v>
      </c>
      <c r="G629" t="s">
        <v>4453</v>
      </c>
      <c r="H629" t="s">
        <v>4454</v>
      </c>
      <c r="I629" t="s">
        <v>4455</v>
      </c>
      <c r="J629">
        <v>2017</v>
      </c>
      <c r="K629" t="s">
        <v>4456</v>
      </c>
      <c r="L629" t="s">
        <v>3740</v>
      </c>
      <c r="M629" t="s">
        <v>3741</v>
      </c>
      <c r="N629" t="s">
        <v>3742</v>
      </c>
      <c r="O629" t="s">
        <v>4457</v>
      </c>
      <c r="P629" t="s">
        <v>3314</v>
      </c>
      <c r="Q629" t="s">
        <v>3315</v>
      </c>
      <c r="R629" t="s">
        <v>4458</v>
      </c>
    </row>
    <row r="630" spans="6:18" x14ac:dyDescent="0.25">
      <c r="F630" t="s">
        <v>16</v>
      </c>
    </row>
    <row r="631" spans="6:18" x14ac:dyDescent="0.25">
      <c r="F631" t="s">
        <v>4459</v>
      </c>
      <c r="G631" t="s">
        <v>4460</v>
      </c>
      <c r="H631" t="s">
        <v>4461</v>
      </c>
      <c r="I631">
        <v>2014</v>
      </c>
      <c r="J631" t="s">
        <v>4462</v>
      </c>
      <c r="K631" t="s">
        <v>3361</v>
      </c>
      <c r="L631" t="s">
        <v>4463</v>
      </c>
      <c r="M631" t="s">
        <v>3314</v>
      </c>
      <c r="N631" t="s">
        <v>3315</v>
      </c>
      <c r="O631" t="s">
        <v>3363</v>
      </c>
      <c r="P631">
        <v>2567597</v>
      </c>
    </row>
    <row r="632" spans="6:18" x14ac:dyDescent="0.25">
      <c r="F632" t="s">
        <v>16</v>
      </c>
    </row>
    <row r="633" spans="6:18" x14ac:dyDescent="0.25">
      <c r="F633" t="s">
        <v>4464</v>
      </c>
      <c r="G633">
        <v>2013</v>
      </c>
      <c r="H633" t="s">
        <v>4465</v>
      </c>
      <c r="I633" t="s">
        <v>3341</v>
      </c>
      <c r="J633" t="s">
        <v>4321</v>
      </c>
      <c r="K633" t="s">
        <v>3314</v>
      </c>
      <c r="L633" t="s">
        <v>3315</v>
      </c>
      <c r="M633" t="s">
        <v>3343</v>
      </c>
      <c r="N633">
        <v>2460351</v>
      </c>
    </row>
    <row r="634" spans="6:18" x14ac:dyDescent="0.25">
      <c r="F634" t="s">
        <v>16</v>
      </c>
    </row>
    <row r="635" spans="6:18" x14ac:dyDescent="0.25">
      <c r="F635" t="s">
        <v>4466</v>
      </c>
      <c r="G635">
        <v>2015</v>
      </c>
      <c r="H635" t="s">
        <v>4467</v>
      </c>
      <c r="I635" t="s">
        <v>3400</v>
      </c>
      <c r="J635" t="s">
        <v>4468</v>
      </c>
      <c r="K635" t="s">
        <v>3314</v>
      </c>
      <c r="L635" t="s">
        <v>3315</v>
      </c>
      <c r="M635" t="s">
        <v>3402</v>
      </c>
      <c r="N635">
        <v>2723597</v>
      </c>
    </row>
    <row r="636" spans="6:18" x14ac:dyDescent="0.25">
      <c r="F636" t="s">
        <v>16</v>
      </c>
    </row>
    <row r="637" spans="6:18" x14ac:dyDescent="0.25">
      <c r="F637" t="s">
        <v>4436</v>
      </c>
      <c r="G637" t="s">
        <v>4469</v>
      </c>
      <c r="H637" t="s">
        <v>4470</v>
      </c>
      <c r="I637" t="s">
        <v>4107</v>
      </c>
      <c r="J637">
        <v>2015</v>
      </c>
      <c r="K637" t="s">
        <v>4471</v>
      </c>
      <c r="L637" t="s">
        <v>3400</v>
      </c>
      <c r="M637" t="s">
        <v>4472</v>
      </c>
      <c r="N637" t="s">
        <v>3314</v>
      </c>
      <c r="O637" t="s">
        <v>3315</v>
      </c>
      <c r="P637" t="s">
        <v>3402</v>
      </c>
      <c r="Q637">
        <v>2723617</v>
      </c>
    </row>
    <row r="638" spans="6:18" x14ac:dyDescent="0.25">
      <c r="F638" t="s">
        <v>16</v>
      </c>
    </row>
    <row r="639" spans="6:18" x14ac:dyDescent="0.25">
      <c r="F639" t="s">
        <v>4473</v>
      </c>
      <c r="G639" t="s">
        <v>4474</v>
      </c>
      <c r="H639">
        <v>2017</v>
      </c>
      <c r="I639" t="s">
        <v>4475</v>
      </c>
      <c r="J639" t="s">
        <v>3336</v>
      </c>
      <c r="K639" t="s">
        <v>4476</v>
      </c>
      <c r="L639" t="s">
        <v>3314</v>
      </c>
      <c r="M639" t="s">
        <v>3315</v>
      </c>
      <c r="N639" t="s">
        <v>3338</v>
      </c>
      <c r="O639">
        <v>3027387</v>
      </c>
    </row>
    <row r="640" spans="6:18" x14ac:dyDescent="0.25">
      <c r="F640" t="s">
        <v>16</v>
      </c>
    </row>
    <row r="641" spans="6:17" x14ac:dyDescent="0.25">
      <c r="F641" t="s">
        <v>4477</v>
      </c>
      <c r="G641">
        <v>2015</v>
      </c>
      <c r="H641" t="s">
        <v>4478</v>
      </c>
      <c r="I641" t="s">
        <v>3400</v>
      </c>
      <c r="J641" t="s">
        <v>4479</v>
      </c>
      <c r="K641" t="s">
        <v>3314</v>
      </c>
      <c r="L641" t="s">
        <v>3315</v>
      </c>
      <c r="M641" t="s">
        <v>3402</v>
      </c>
      <c r="N641">
        <v>2723614</v>
      </c>
    </row>
    <row r="642" spans="6:17" x14ac:dyDescent="0.25">
      <c r="F642" t="s">
        <v>16</v>
      </c>
    </row>
    <row r="643" spans="6:17" x14ac:dyDescent="0.25">
      <c r="F643" t="s">
        <v>4480</v>
      </c>
      <c r="G643">
        <v>2017</v>
      </c>
      <c r="H643" t="s">
        <v>4481</v>
      </c>
      <c r="I643" t="s">
        <v>3336</v>
      </c>
      <c r="J643" t="s">
        <v>3953</v>
      </c>
      <c r="K643" t="s">
        <v>3314</v>
      </c>
      <c r="L643" t="s">
        <v>3315</v>
      </c>
      <c r="M643" t="s">
        <v>3338</v>
      </c>
      <c r="N643">
        <v>3027398</v>
      </c>
    </row>
    <row r="644" spans="6:17" x14ac:dyDescent="0.25">
      <c r="F644" t="s">
        <v>16</v>
      </c>
    </row>
    <row r="645" spans="6:17" x14ac:dyDescent="0.25">
      <c r="F645" t="s">
        <v>4482</v>
      </c>
      <c r="G645" t="s">
        <v>4483</v>
      </c>
      <c r="H645" t="s">
        <v>4484</v>
      </c>
      <c r="I645" t="s">
        <v>3977</v>
      </c>
      <c r="J645">
        <v>2017</v>
      </c>
      <c r="K645" t="s">
        <v>4485</v>
      </c>
      <c r="L645" t="s">
        <v>3336</v>
      </c>
      <c r="M645" t="s">
        <v>4486</v>
      </c>
      <c r="N645" t="s">
        <v>3314</v>
      </c>
      <c r="O645" t="s">
        <v>3315</v>
      </c>
      <c r="P645" t="s">
        <v>3338</v>
      </c>
      <c r="Q645">
        <v>3027417</v>
      </c>
    </row>
    <row r="646" spans="6:17" x14ac:dyDescent="0.25">
      <c r="F646" t="s">
        <v>16</v>
      </c>
    </row>
    <row r="647" spans="6:17" x14ac:dyDescent="0.25">
      <c r="F647" t="s">
        <v>4487</v>
      </c>
      <c r="G647">
        <v>2016</v>
      </c>
      <c r="H647" t="s">
        <v>4488</v>
      </c>
      <c r="I647" t="s">
        <v>3356</v>
      </c>
      <c r="J647" t="s">
        <v>4489</v>
      </c>
      <c r="K647" t="s">
        <v>3314</v>
      </c>
      <c r="L647" t="s">
        <v>3315</v>
      </c>
      <c r="M647" t="s">
        <v>3358</v>
      </c>
      <c r="N647">
        <v>2883936</v>
      </c>
    </row>
    <row r="648" spans="6:17" x14ac:dyDescent="0.25">
      <c r="F648" t="s">
        <v>16</v>
      </c>
    </row>
    <row r="649" spans="6:17" x14ac:dyDescent="0.25">
      <c r="F649" t="s">
        <v>4490</v>
      </c>
      <c r="G649">
        <v>2016</v>
      </c>
      <c r="H649" t="s">
        <v>4491</v>
      </c>
      <c r="I649" t="s">
        <v>3356</v>
      </c>
      <c r="J649" t="s">
        <v>4492</v>
      </c>
      <c r="K649" t="s">
        <v>3314</v>
      </c>
      <c r="L649" t="s">
        <v>3315</v>
      </c>
      <c r="M649" t="s">
        <v>3358</v>
      </c>
      <c r="N649">
        <v>2883923</v>
      </c>
    </row>
    <row r="650" spans="6:17" x14ac:dyDescent="0.25">
      <c r="F650" t="s">
        <v>16</v>
      </c>
    </row>
    <row r="651" spans="6:17" x14ac:dyDescent="0.25">
      <c r="F651" t="s">
        <v>4490</v>
      </c>
      <c r="G651">
        <v>2015</v>
      </c>
      <c r="H651" t="s">
        <v>4493</v>
      </c>
      <c r="I651" t="s">
        <v>3400</v>
      </c>
      <c r="J651" t="s">
        <v>4494</v>
      </c>
      <c r="K651" t="s">
        <v>3314</v>
      </c>
      <c r="L651" t="s">
        <v>3315</v>
      </c>
      <c r="M651" t="s">
        <v>3402</v>
      </c>
      <c r="N651">
        <v>2723621</v>
      </c>
    </row>
    <row r="652" spans="6:17" x14ac:dyDescent="0.25">
      <c r="F652" t="s">
        <v>16</v>
      </c>
    </row>
    <row r="653" spans="6:17" x14ac:dyDescent="0.25">
      <c r="F653" t="s">
        <v>4495</v>
      </c>
      <c r="G653">
        <v>2015</v>
      </c>
      <c r="H653" t="s">
        <v>4496</v>
      </c>
      <c r="I653" t="s">
        <v>3400</v>
      </c>
      <c r="J653" t="s">
        <v>4497</v>
      </c>
      <c r="K653" t="s">
        <v>3314</v>
      </c>
      <c r="L653" t="s">
        <v>3315</v>
      </c>
      <c r="M653" t="s">
        <v>3402</v>
      </c>
      <c r="N653">
        <v>2723630</v>
      </c>
    </row>
    <row r="654" spans="6:17" x14ac:dyDescent="0.25">
      <c r="F654" t="s">
        <v>16</v>
      </c>
    </row>
    <row r="655" spans="6:17" x14ac:dyDescent="0.25">
      <c r="F655" t="s">
        <v>4498</v>
      </c>
      <c r="G655">
        <v>2017</v>
      </c>
      <c r="H655" t="s">
        <v>4499</v>
      </c>
      <c r="I655" t="s">
        <v>3336</v>
      </c>
      <c r="J655" t="s">
        <v>4500</v>
      </c>
      <c r="K655" t="s">
        <v>3314</v>
      </c>
      <c r="L655" t="s">
        <v>3315</v>
      </c>
      <c r="M655" t="s">
        <v>3338</v>
      </c>
      <c r="N655">
        <v>3027394</v>
      </c>
    </row>
    <row r="656" spans="6:17" x14ac:dyDescent="0.25">
      <c r="F656" t="s">
        <v>16</v>
      </c>
    </row>
    <row r="657" spans="6:17" x14ac:dyDescent="0.25">
      <c r="F657" t="s">
        <v>4436</v>
      </c>
      <c r="G657" t="s">
        <v>4501</v>
      </c>
      <c r="H657" t="s">
        <v>4502</v>
      </c>
      <c r="I657" t="s">
        <v>4107</v>
      </c>
      <c r="J657">
        <v>2016</v>
      </c>
      <c r="K657" t="s">
        <v>4503</v>
      </c>
      <c r="L657" t="s">
        <v>3356</v>
      </c>
      <c r="M657" t="s">
        <v>4504</v>
      </c>
      <c r="N657" t="s">
        <v>3314</v>
      </c>
      <c r="O657" t="s">
        <v>3315</v>
      </c>
      <c r="P657" t="s">
        <v>3358</v>
      </c>
      <c r="Q657">
        <v>2883939</v>
      </c>
    </row>
    <row r="658" spans="6:17" x14ac:dyDescent="0.25">
      <c r="F658" t="s">
        <v>16</v>
      </c>
    </row>
    <row r="659" spans="6:17" x14ac:dyDescent="0.25">
      <c r="F659" t="s">
        <v>4505</v>
      </c>
      <c r="G659" t="s">
        <v>4342</v>
      </c>
      <c r="H659">
        <v>2013</v>
      </c>
      <c r="I659" t="s">
        <v>4506</v>
      </c>
      <c r="J659" t="s">
        <v>3341</v>
      </c>
      <c r="K659" t="s">
        <v>4507</v>
      </c>
      <c r="L659" t="s">
        <v>3314</v>
      </c>
      <c r="M659" t="s">
        <v>3315</v>
      </c>
      <c r="N659" t="s">
        <v>3343</v>
      </c>
      <c r="O659">
        <v>2460311</v>
      </c>
    </row>
    <row r="660" spans="6:17" x14ac:dyDescent="0.25">
      <c r="F660" t="s">
        <v>16</v>
      </c>
    </row>
    <row r="661" spans="6:17" x14ac:dyDescent="0.25">
      <c r="F661" t="s">
        <v>4508</v>
      </c>
      <c r="G661" t="s">
        <v>4509</v>
      </c>
      <c r="H661" t="s">
        <v>4510</v>
      </c>
      <c r="I661" t="s">
        <v>4052</v>
      </c>
      <c r="J661">
        <v>2019</v>
      </c>
      <c r="K661" t="s">
        <v>4511</v>
      </c>
      <c r="L661" t="s">
        <v>3346</v>
      </c>
      <c r="M661" t="s">
        <v>4512</v>
      </c>
      <c r="N661" t="s">
        <v>3314</v>
      </c>
      <c r="O661" t="s">
        <v>3315</v>
      </c>
      <c r="P661" t="s">
        <v>3348</v>
      </c>
      <c r="Q661">
        <v>3303806</v>
      </c>
    </row>
    <row r="662" spans="6:17" x14ac:dyDescent="0.25">
      <c r="F662" t="s">
        <v>16</v>
      </c>
    </row>
    <row r="663" spans="6:17" x14ac:dyDescent="0.25">
      <c r="F663" t="s">
        <v>4513</v>
      </c>
      <c r="G663" t="s">
        <v>4514</v>
      </c>
      <c r="H663">
        <v>2015</v>
      </c>
      <c r="I663" t="s">
        <v>4515</v>
      </c>
      <c r="J663" t="s">
        <v>3400</v>
      </c>
      <c r="K663" t="s">
        <v>4516</v>
      </c>
      <c r="L663" t="s">
        <v>3314</v>
      </c>
      <c r="M663" t="s">
        <v>3315</v>
      </c>
      <c r="N663" t="s">
        <v>3402</v>
      </c>
      <c r="O663">
        <v>2723650</v>
      </c>
    </row>
    <row r="664" spans="6:17" x14ac:dyDescent="0.25">
      <c r="F664" t="s">
        <v>16</v>
      </c>
    </row>
    <row r="665" spans="6:17" x14ac:dyDescent="0.25">
      <c r="F665" t="s">
        <v>4517</v>
      </c>
      <c r="G665">
        <v>2019</v>
      </c>
      <c r="H665" t="s">
        <v>4518</v>
      </c>
      <c r="I665" t="s">
        <v>3418</v>
      </c>
      <c r="J665" t="s">
        <v>4519</v>
      </c>
      <c r="K665" t="s">
        <v>3314</v>
      </c>
      <c r="L665" t="s">
        <v>3315</v>
      </c>
      <c r="M665" t="s">
        <v>3420</v>
      </c>
      <c r="N665">
        <v>3362899</v>
      </c>
    </row>
    <row r="666" spans="6:17" x14ac:dyDescent="0.25">
      <c r="F666" t="s">
        <v>16</v>
      </c>
    </row>
    <row r="667" spans="6:17" x14ac:dyDescent="0.25">
      <c r="F667" t="s">
        <v>4520</v>
      </c>
      <c r="G667">
        <v>2014</v>
      </c>
      <c r="H667" t="s">
        <v>4521</v>
      </c>
      <c r="I667" t="s">
        <v>3361</v>
      </c>
      <c r="J667" t="s">
        <v>4522</v>
      </c>
      <c r="K667" t="s">
        <v>3314</v>
      </c>
      <c r="L667" t="s">
        <v>3315</v>
      </c>
      <c r="M667" t="s">
        <v>3363</v>
      </c>
      <c r="N667">
        <v>2567624</v>
      </c>
    </row>
    <row r="668" spans="6:17" x14ac:dyDescent="0.25">
      <c r="F668" t="s">
        <v>16</v>
      </c>
    </row>
    <row r="669" spans="6:17" x14ac:dyDescent="0.25">
      <c r="F669" t="s">
        <v>4523</v>
      </c>
      <c r="G669" t="s">
        <v>4524</v>
      </c>
      <c r="H669">
        <v>2016</v>
      </c>
      <c r="I669" t="s">
        <v>4525</v>
      </c>
      <c r="J669" t="s">
        <v>3762</v>
      </c>
      <c r="K669" t="s">
        <v>4526</v>
      </c>
      <c r="L669" t="s">
        <v>3314</v>
      </c>
      <c r="M669" t="s">
        <v>3315</v>
      </c>
      <c r="N669" t="s">
        <v>3764</v>
      </c>
      <c r="O669">
        <v>3012644</v>
      </c>
    </row>
    <row r="670" spans="6:17" x14ac:dyDescent="0.25">
      <c r="F670" t="s">
        <v>16</v>
      </c>
    </row>
    <row r="671" spans="6:17" x14ac:dyDescent="0.25">
      <c r="F671" t="s">
        <v>4527</v>
      </c>
      <c r="G671">
        <v>2015</v>
      </c>
      <c r="H671" t="s">
        <v>4528</v>
      </c>
      <c r="I671" t="s">
        <v>3400</v>
      </c>
      <c r="J671" t="s">
        <v>4529</v>
      </c>
      <c r="K671" t="s">
        <v>3314</v>
      </c>
      <c r="L671" t="s">
        <v>3315</v>
      </c>
      <c r="M671" t="s">
        <v>3402</v>
      </c>
      <c r="N671">
        <v>2723616</v>
      </c>
    </row>
    <row r="672" spans="6:17" x14ac:dyDescent="0.25">
      <c r="F672" t="s">
        <v>16</v>
      </c>
    </row>
    <row r="673" spans="6:23" x14ac:dyDescent="0.25">
      <c r="F673" t="s">
        <v>4530</v>
      </c>
      <c r="G673">
        <v>2016</v>
      </c>
      <c r="H673" t="s">
        <v>4531</v>
      </c>
      <c r="I673" t="s">
        <v>4532</v>
      </c>
      <c r="J673" t="s">
        <v>4533</v>
      </c>
      <c r="K673" t="s">
        <v>3314</v>
      </c>
      <c r="L673" t="s">
        <v>3315</v>
      </c>
      <c r="M673" t="s">
        <v>4534</v>
      </c>
      <c r="N673">
        <v>2993926</v>
      </c>
    </row>
    <row r="674" spans="6:23" x14ac:dyDescent="0.25">
      <c r="F674" t="s">
        <v>16</v>
      </c>
    </row>
    <row r="675" spans="6:23" x14ac:dyDescent="0.25">
      <c r="F675" t="s">
        <v>4535</v>
      </c>
      <c r="G675" t="s">
        <v>4536</v>
      </c>
      <c r="H675" t="s">
        <v>3326</v>
      </c>
      <c r="I675" t="s">
        <v>3836</v>
      </c>
      <c r="J675" t="s">
        <v>4537</v>
      </c>
      <c r="K675" t="s">
        <v>4538</v>
      </c>
      <c r="L675" t="s">
        <v>4539</v>
      </c>
      <c r="M675" t="s">
        <v>4540</v>
      </c>
      <c r="N675" t="s">
        <v>4541</v>
      </c>
      <c r="O675" t="s">
        <v>4542</v>
      </c>
      <c r="P675">
        <v>2013</v>
      </c>
      <c r="Q675" t="s">
        <v>4543</v>
      </c>
      <c r="R675" t="s">
        <v>3341</v>
      </c>
      <c r="S675" t="s">
        <v>4544</v>
      </c>
      <c r="T675" t="s">
        <v>3314</v>
      </c>
      <c r="U675" t="s">
        <v>3315</v>
      </c>
      <c r="V675" t="s">
        <v>3343</v>
      </c>
      <c r="W675">
        <v>2460320</v>
      </c>
    </row>
    <row r="676" spans="6:23" x14ac:dyDescent="0.25">
      <c r="F676" t="s">
        <v>16</v>
      </c>
    </row>
    <row r="677" spans="6:23" x14ac:dyDescent="0.25">
      <c r="F677" t="s">
        <v>4545</v>
      </c>
      <c r="G677" t="s">
        <v>4546</v>
      </c>
      <c r="H677">
        <v>2015</v>
      </c>
      <c r="I677" t="s">
        <v>4547</v>
      </c>
      <c r="J677" t="s">
        <v>4548</v>
      </c>
      <c r="K677" t="s">
        <v>4549</v>
      </c>
      <c r="L677" t="s">
        <v>3314</v>
      </c>
      <c r="M677" t="s">
        <v>3315</v>
      </c>
      <c r="N677" t="s">
        <v>4550</v>
      </c>
      <c r="O677">
        <v>2808621</v>
      </c>
    </row>
    <row r="678" spans="6:23" x14ac:dyDescent="0.25">
      <c r="F678" t="s">
        <v>16</v>
      </c>
    </row>
    <row r="679" spans="6:23" x14ac:dyDescent="0.25">
      <c r="F679" t="s">
        <v>4551</v>
      </c>
      <c r="G679">
        <v>2013</v>
      </c>
      <c r="H679" t="s">
        <v>4552</v>
      </c>
      <c r="I679" t="s">
        <v>3519</v>
      </c>
      <c r="J679" t="s">
        <v>4553</v>
      </c>
      <c r="K679" t="s">
        <v>3314</v>
      </c>
      <c r="L679" t="s">
        <v>3315</v>
      </c>
      <c r="M679" t="s">
        <v>3521</v>
      </c>
      <c r="N679">
        <v>2533789</v>
      </c>
    </row>
    <row r="680" spans="6:23" x14ac:dyDescent="0.25">
      <c r="F680" t="s">
        <v>16</v>
      </c>
    </row>
    <row r="681" spans="6:23" x14ac:dyDescent="0.25">
      <c r="F681" t="s">
        <v>4554</v>
      </c>
      <c r="G681">
        <v>2019</v>
      </c>
      <c r="H681" t="s">
        <v>4555</v>
      </c>
      <c r="I681" t="s">
        <v>4556</v>
      </c>
      <c r="J681" t="s">
        <v>4557</v>
      </c>
      <c r="K681" t="s">
        <v>3314</v>
      </c>
      <c r="L681" t="s">
        <v>3315</v>
      </c>
      <c r="M681" t="s">
        <v>4558</v>
      </c>
      <c r="N681">
        <v>3361727</v>
      </c>
    </row>
    <row r="682" spans="6:23" x14ac:dyDescent="0.25">
      <c r="F682" t="s">
        <v>16</v>
      </c>
    </row>
    <row r="683" spans="6:23" x14ac:dyDescent="0.25">
      <c r="F683" t="s">
        <v>4559</v>
      </c>
      <c r="G683">
        <v>2017</v>
      </c>
      <c r="H683" t="s">
        <v>4560</v>
      </c>
      <c r="I683" t="s">
        <v>3386</v>
      </c>
      <c r="J683" t="s">
        <v>4561</v>
      </c>
      <c r="K683" t="s">
        <v>3314</v>
      </c>
      <c r="L683" t="s">
        <v>3315</v>
      </c>
      <c r="M683" t="s">
        <v>3388</v>
      </c>
      <c r="N683">
        <v>3145391</v>
      </c>
    </row>
    <row r="684" spans="6:23" x14ac:dyDescent="0.25">
      <c r="F684" t="s">
        <v>16</v>
      </c>
    </row>
    <row r="685" spans="6:23" x14ac:dyDescent="0.25">
      <c r="F685" t="s">
        <v>4562</v>
      </c>
      <c r="G685">
        <v>2016</v>
      </c>
      <c r="H685" t="s">
        <v>4563</v>
      </c>
      <c r="I685" t="s">
        <v>4564</v>
      </c>
      <c r="J685" t="s">
        <v>4565</v>
      </c>
      <c r="K685" t="s">
        <v>3314</v>
      </c>
      <c r="L685" t="s">
        <v>3315</v>
      </c>
      <c r="M685" t="s">
        <v>4566</v>
      </c>
      <c r="N685">
        <v>2891076</v>
      </c>
    </row>
    <row r="686" spans="6:23" x14ac:dyDescent="0.25">
      <c r="F686" t="s">
        <v>16</v>
      </c>
    </row>
    <row r="687" spans="6:23" x14ac:dyDescent="0.25">
      <c r="F687" t="s">
        <v>4567</v>
      </c>
      <c r="G687">
        <v>2017</v>
      </c>
      <c r="H687" t="s">
        <v>4568</v>
      </c>
      <c r="I687" t="s">
        <v>4569</v>
      </c>
      <c r="J687" t="s">
        <v>4570</v>
      </c>
      <c r="K687" t="s">
        <v>3314</v>
      </c>
      <c r="L687" t="s">
        <v>3315</v>
      </c>
      <c r="M687" t="s">
        <v>4571</v>
      </c>
      <c r="N687">
        <v>3152343</v>
      </c>
    </row>
    <row r="688" spans="6:23" x14ac:dyDescent="0.25">
      <c r="F688" t="s">
        <v>16</v>
      </c>
    </row>
    <row r="689" spans="6:15" x14ac:dyDescent="0.25">
      <c r="F689" t="s">
        <v>4572</v>
      </c>
      <c r="G689">
        <v>2014</v>
      </c>
      <c r="H689" t="s">
        <v>4573</v>
      </c>
      <c r="I689" t="s">
        <v>4165</v>
      </c>
      <c r="J689" t="s">
        <v>4574</v>
      </c>
      <c r="K689" t="s">
        <v>3314</v>
      </c>
      <c r="L689" t="s">
        <v>3315</v>
      </c>
      <c r="M689" t="s">
        <v>4167</v>
      </c>
      <c r="N689">
        <v>2666635</v>
      </c>
    </row>
    <row r="690" spans="6:15" x14ac:dyDescent="0.25">
      <c r="F690" t="s">
        <v>16</v>
      </c>
    </row>
    <row r="691" spans="6:15" x14ac:dyDescent="0.25">
      <c r="F691" t="s">
        <v>4575</v>
      </c>
      <c r="G691">
        <v>2016</v>
      </c>
      <c r="H691" t="s">
        <v>4576</v>
      </c>
      <c r="I691" t="s">
        <v>4577</v>
      </c>
      <c r="J691" t="s">
        <v>4578</v>
      </c>
      <c r="K691" t="s">
        <v>3314</v>
      </c>
      <c r="L691" t="s">
        <v>3315</v>
      </c>
      <c r="M691" t="s">
        <v>4579</v>
      </c>
      <c r="N691">
        <v>2927472</v>
      </c>
    </row>
    <row r="692" spans="6:15" x14ac:dyDescent="0.25">
      <c r="F692" t="s">
        <v>16</v>
      </c>
    </row>
    <row r="693" spans="6:15" x14ac:dyDescent="0.25">
      <c r="F693" t="s">
        <v>4580</v>
      </c>
      <c r="G693">
        <v>2014</v>
      </c>
      <c r="H693" t="s">
        <v>4581</v>
      </c>
      <c r="I693" t="s">
        <v>4165</v>
      </c>
      <c r="J693" t="s">
        <v>4582</v>
      </c>
      <c r="K693" t="s">
        <v>3314</v>
      </c>
      <c r="L693" t="s">
        <v>3315</v>
      </c>
      <c r="M693" t="s">
        <v>4167</v>
      </c>
      <c r="N693">
        <v>2666641</v>
      </c>
    </row>
    <row r="694" spans="6:15" x14ac:dyDescent="0.25">
      <c r="F694" t="s">
        <v>16</v>
      </c>
    </row>
    <row r="695" spans="6:15" x14ac:dyDescent="0.25">
      <c r="F695" t="s">
        <v>3668</v>
      </c>
      <c r="G695">
        <v>2014</v>
      </c>
      <c r="H695" t="s">
        <v>4583</v>
      </c>
      <c r="I695" t="s">
        <v>4584</v>
      </c>
      <c r="J695" t="s">
        <v>4585</v>
      </c>
      <c r="K695" t="s">
        <v>3314</v>
      </c>
      <c r="L695" t="s">
        <v>3315</v>
      </c>
      <c r="M695" t="s">
        <v>4586</v>
      </c>
      <c r="N695">
        <v>2638435</v>
      </c>
    </row>
    <row r="696" spans="6:15" x14ac:dyDescent="0.25">
      <c r="F696" t="s">
        <v>16</v>
      </c>
    </row>
    <row r="697" spans="6:15" x14ac:dyDescent="0.25">
      <c r="F697" t="s">
        <v>4587</v>
      </c>
      <c r="G697">
        <v>2016</v>
      </c>
      <c r="H697" t="s">
        <v>4588</v>
      </c>
      <c r="I697" t="s">
        <v>3685</v>
      </c>
      <c r="J697" t="s">
        <v>3820</v>
      </c>
      <c r="K697" t="s">
        <v>3314</v>
      </c>
      <c r="L697" t="s">
        <v>3315</v>
      </c>
      <c r="M697" t="s">
        <v>3687</v>
      </c>
      <c r="N697">
        <v>2876051</v>
      </c>
    </row>
    <row r="698" spans="6:15" x14ac:dyDescent="0.25">
      <c r="F698" t="s">
        <v>16</v>
      </c>
    </row>
    <row r="699" spans="6:15" x14ac:dyDescent="0.25">
      <c r="F699" t="s">
        <v>4589</v>
      </c>
      <c r="G699" t="s">
        <v>4590</v>
      </c>
      <c r="H699">
        <v>2014</v>
      </c>
      <c r="I699" t="s">
        <v>4591</v>
      </c>
      <c r="J699" t="s">
        <v>4165</v>
      </c>
      <c r="K699" t="s">
        <v>3502</v>
      </c>
      <c r="L699" t="s">
        <v>3314</v>
      </c>
      <c r="M699" t="s">
        <v>3315</v>
      </c>
      <c r="N699" t="s">
        <v>4592</v>
      </c>
    </row>
    <row r="700" spans="6:15" x14ac:dyDescent="0.25">
      <c r="F700" t="s">
        <v>16</v>
      </c>
    </row>
    <row r="701" spans="6:15" x14ac:dyDescent="0.25">
      <c r="F701" t="s">
        <v>4593</v>
      </c>
      <c r="G701">
        <v>2014</v>
      </c>
      <c r="H701" t="s">
        <v>4594</v>
      </c>
      <c r="I701" t="s">
        <v>3786</v>
      </c>
      <c r="J701" t="s">
        <v>4595</v>
      </c>
      <c r="K701" t="s">
        <v>3314</v>
      </c>
      <c r="L701" t="s">
        <v>3315</v>
      </c>
      <c r="M701" t="s">
        <v>3788</v>
      </c>
      <c r="N701">
        <v>2663245</v>
      </c>
    </row>
    <row r="702" spans="6:15" x14ac:dyDescent="0.25">
      <c r="F702" t="s">
        <v>16</v>
      </c>
    </row>
    <row r="703" spans="6:15" x14ac:dyDescent="0.25">
      <c r="F703" t="s">
        <v>4535</v>
      </c>
      <c r="G703" t="s">
        <v>4596</v>
      </c>
      <c r="H703">
        <v>2015</v>
      </c>
      <c r="I703" t="s">
        <v>4597</v>
      </c>
      <c r="J703" t="s">
        <v>4598</v>
      </c>
      <c r="K703" t="s">
        <v>4599</v>
      </c>
      <c r="L703" t="s">
        <v>3314</v>
      </c>
      <c r="M703" t="s">
        <v>3315</v>
      </c>
      <c r="N703" t="s">
        <v>4600</v>
      </c>
      <c r="O703">
        <v>2724683</v>
      </c>
    </row>
    <row r="704" spans="6:15" x14ac:dyDescent="0.25">
      <c r="F704" t="s">
        <v>16</v>
      </c>
    </row>
    <row r="705" spans="6:17" x14ac:dyDescent="0.25">
      <c r="F705" t="s">
        <v>4593</v>
      </c>
      <c r="G705">
        <v>2013</v>
      </c>
      <c r="H705" t="s">
        <v>4601</v>
      </c>
      <c r="I705" t="s">
        <v>3519</v>
      </c>
      <c r="J705" t="s">
        <v>4602</v>
      </c>
      <c r="K705" t="s">
        <v>3314</v>
      </c>
      <c r="L705" t="s">
        <v>3315</v>
      </c>
      <c r="M705" t="s">
        <v>3521</v>
      </c>
      <c r="N705">
        <v>2533793</v>
      </c>
    </row>
    <row r="706" spans="6:17" x14ac:dyDescent="0.25">
      <c r="F706" t="s">
        <v>16</v>
      </c>
    </row>
    <row r="707" spans="6:17" x14ac:dyDescent="0.25">
      <c r="F707" t="s">
        <v>4603</v>
      </c>
      <c r="G707">
        <v>2017</v>
      </c>
      <c r="H707" t="s">
        <v>4604</v>
      </c>
      <c r="I707" t="s">
        <v>3386</v>
      </c>
      <c r="J707" t="s">
        <v>4605</v>
      </c>
      <c r="K707" t="s">
        <v>3314</v>
      </c>
      <c r="L707" t="s">
        <v>3315</v>
      </c>
      <c r="M707" t="s">
        <v>3388</v>
      </c>
      <c r="N707">
        <v>3145395</v>
      </c>
    </row>
    <row r="708" spans="6:17" x14ac:dyDescent="0.25">
      <c r="F708" t="s">
        <v>16</v>
      </c>
    </row>
    <row r="709" spans="6:17" x14ac:dyDescent="0.25">
      <c r="F709" t="s">
        <v>4464</v>
      </c>
      <c r="G709">
        <v>2014</v>
      </c>
      <c r="H709" t="s">
        <v>4606</v>
      </c>
      <c r="I709" t="s">
        <v>4165</v>
      </c>
      <c r="J709" t="s">
        <v>4607</v>
      </c>
      <c r="K709" t="s">
        <v>3314</v>
      </c>
      <c r="L709" t="s">
        <v>3315</v>
      </c>
      <c r="M709" t="s">
        <v>4167</v>
      </c>
      <c r="N709">
        <v>2666636</v>
      </c>
    </row>
    <row r="710" spans="6:17" x14ac:dyDescent="0.25">
      <c r="F710" t="s">
        <v>16</v>
      </c>
    </row>
    <row r="711" spans="6:17" x14ac:dyDescent="0.25">
      <c r="F711" t="s">
        <v>4608</v>
      </c>
      <c r="G711">
        <v>2012</v>
      </c>
      <c r="H711" t="s">
        <v>4609</v>
      </c>
      <c r="I711" t="s">
        <v>3909</v>
      </c>
      <c r="J711" t="s">
        <v>3782</v>
      </c>
      <c r="K711" t="s">
        <v>3314</v>
      </c>
      <c r="L711" t="s">
        <v>3315</v>
      </c>
      <c r="M711" t="s">
        <v>3911</v>
      </c>
      <c r="N711">
        <v>2389270</v>
      </c>
    </row>
    <row r="712" spans="6:17" x14ac:dyDescent="0.25">
      <c r="F712" t="s">
        <v>16</v>
      </c>
    </row>
    <row r="713" spans="6:17" x14ac:dyDescent="0.25">
      <c r="F713" t="s">
        <v>4610</v>
      </c>
      <c r="G713" t="s">
        <v>4611</v>
      </c>
      <c r="H713" t="s">
        <v>4612</v>
      </c>
      <c r="I713" t="s">
        <v>4613</v>
      </c>
      <c r="J713">
        <v>2015</v>
      </c>
      <c r="K713" t="s">
        <v>4614</v>
      </c>
      <c r="L713" t="s">
        <v>4548</v>
      </c>
      <c r="M713" t="s">
        <v>4615</v>
      </c>
      <c r="N713" t="s">
        <v>3314</v>
      </c>
      <c r="O713" t="s">
        <v>3315</v>
      </c>
      <c r="P713" t="s">
        <v>4550</v>
      </c>
      <c r="Q713">
        <v>2808650</v>
      </c>
    </row>
    <row r="714" spans="6:17" x14ac:dyDescent="0.25">
      <c r="F714" t="s">
        <v>16</v>
      </c>
    </row>
    <row r="715" spans="6:17" x14ac:dyDescent="0.25">
      <c r="F715" t="s">
        <v>4616</v>
      </c>
      <c r="G715">
        <v>2018</v>
      </c>
      <c r="H715" t="s">
        <v>4617</v>
      </c>
      <c r="I715" t="s">
        <v>4618</v>
      </c>
      <c r="J715" t="s">
        <v>4619</v>
      </c>
      <c r="K715" t="e">
        <f>-Comput</f>
        <v>#NAME?</v>
      </c>
      <c r="L715" t="s">
        <v>4620</v>
      </c>
      <c r="M715" t="s">
        <v>4621</v>
      </c>
      <c r="N715" t="s">
        <v>3314</v>
      </c>
      <c r="O715" t="s">
        <v>3315</v>
      </c>
      <c r="P715" t="s">
        <v>4622</v>
      </c>
    </row>
    <row r="716" spans="6:17" x14ac:dyDescent="0.25">
      <c r="F716" t="s">
        <v>16</v>
      </c>
    </row>
    <row r="717" spans="6:17" x14ac:dyDescent="0.25">
      <c r="F717" t="s">
        <v>4623</v>
      </c>
      <c r="G717">
        <v>2015</v>
      </c>
      <c r="H717" t="s">
        <v>4624</v>
      </c>
      <c r="I717" t="s">
        <v>3637</v>
      </c>
      <c r="J717" t="s">
        <v>4625</v>
      </c>
      <c r="K717" t="s">
        <v>3314</v>
      </c>
      <c r="L717" t="s">
        <v>3315</v>
      </c>
      <c r="M717" t="s">
        <v>3639</v>
      </c>
      <c r="N717">
        <v>2820743</v>
      </c>
    </row>
    <row r="718" spans="6:17" x14ac:dyDescent="0.25">
      <c r="F718" t="s">
        <v>16</v>
      </c>
    </row>
    <row r="719" spans="6:17" x14ac:dyDescent="0.25">
      <c r="F719" t="s">
        <v>4626</v>
      </c>
      <c r="G719">
        <v>2018</v>
      </c>
      <c r="H719" t="s">
        <v>4627</v>
      </c>
      <c r="I719" t="s">
        <v>4628</v>
      </c>
      <c r="J719" t="s">
        <v>4629</v>
      </c>
      <c r="K719" t="s">
        <v>3314</v>
      </c>
      <c r="L719" t="s">
        <v>3315</v>
      </c>
      <c r="M719" t="s">
        <v>4630</v>
      </c>
      <c r="N719">
        <v>3205814</v>
      </c>
    </row>
    <row r="720" spans="6:17" x14ac:dyDescent="0.25">
      <c r="F720" t="s">
        <v>16</v>
      </c>
    </row>
    <row r="721" spans="6:15" x14ac:dyDescent="0.25">
      <c r="F721" t="s">
        <v>4631</v>
      </c>
      <c r="G721">
        <v>2018</v>
      </c>
      <c r="H721" t="s">
        <v>4632</v>
      </c>
      <c r="I721" t="s">
        <v>4633</v>
      </c>
      <c r="J721" t="s">
        <v>4634</v>
      </c>
      <c r="K721" t="s">
        <v>3314</v>
      </c>
      <c r="L721" t="s">
        <v>3315</v>
      </c>
      <c r="M721" t="s">
        <v>4635</v>
      </c>
      <c r="N721">
        <v>3279731</v>
      </c>
    </row>
    <row r="722" spans="6:15" x14ac:dyDescent="0.25">
      <c r="F722" t="s">
        <v>16</v>
      </c>
    </row>
    <row r="723" spans="6:15" x14ac:dyDescent="0.25">
      <c r="F723" t="s">
        <v>4636</v>
      </c>
      <c r="G723">
        <v>2017</v>
      </c>
      <c r="H723" t="s">
        <v>4637</v>
      </c>
      <c r="I723" t="s">
        <v>4638</v>
      </c>
      <c r="J723" t="s">
        <v>3624</v>
      </c>
      <c r="K723" t="s">
        <v>3314</v>
      </c>
      <c r="L723" t="s">
        <v>3315</v>
      </c>
      <c r="M723" t="s">
        <v>4639</v>
      </c>
      <c r="N723">
        <v>3053971</v>
      </c>
    </row>
    <row r="724" spans="6:15" x14ac:dyDescent="0.25">
      <c r="F724" t="s">
        <v>16</v>
      </c>
    </row>
    <row r="725" spans="6:15" x14ac:dyDescent="0.25">
      <c r="F725" t="s">
        <v>4640</v>
      </c>
      <c r="G725">
        <v>2015</v>
      </c>
      <c r="H725" t="s">
        <v>4641</v>
      </c>
      <c r="I725" t="s">
        <v>3637</v>
      </c>
      <c r="J725" t="s">
        <v>4642</v>
      </c>
      <c r="K725" t="s">
        <v>3314</v>
      </c>
      <c r="L725" t="s">
        <v>3315</v>
      </c>
      <c r="M725" t="s">
        <v>3639</v>
      </c>
      <c r="N725">
        <v>2830606</v>
      </c>
    </row>
    <row r="726" spans="6:15" x14ac:dyDescent="0.25">
      <c r="F726" t="s">
        <v>16</v>
      </c>
    </row>
    <row r="727" spans="6:15" x14ac:dyDescent="0.25">
      <c r="F727" t="s">
        <v>4643</v>
      </c>
      <c r="G727">
        <v>2019</v>
      </c>
      <c r="H727" t="s">
        <v>4644</v>
      </c>
      <c r="I727" t="s">
        <v>3653</v>
      </c>
      <c r="J727" t="s">
        <v>4645</v>
      </c>
      <c r="K727" t="s">
        <v>3314</v>
      </c>
      <c r="L727" t="s">
        <v>3315</v>
      </c>
      <c r="M727" t="s">
        <v>3655</v>
      </c>
      <c r="N727">
        <v>3300269</v>
      </c>
    </row>
    <row r="728" spans="6:15" x14ac:dyDescent="0.25">
      <c r="F728" t="s">
        <v>16</v>
      </c>
    </row>
    <row r="729" spans="6:15" x14ac:dyDescent="0.25">
      <c r="F729" t="s">
        <v>3644</v>
      </c>
      <c r="G729">
        <v>2013</v>
      </c>
      <c r="H729" t="s">
        <v>4646</v>
      </c>
      <c r="I729" t="s">
        <v>3519</v>
      </c>
      <c r="J729" t="s">
        <v>4647</v>
      </c>
      <c r="K729" t="s">
        <v>3314</v>
      </c>
      <c r="L729" t="s">
        <v>3315</v>
      </c>
      <c r="M729" t="s">
        <v>3521</v>
      </c>
      <c r="N729">
        <v>2533791</v>
      </c>
    </row>
    <row r="730" spans="6:15" x14ac:dyDescent="0.25">
      <c r="F730" t="s">
        <v>16</v>
      </c>
    </row>
    <row r="731" spans="6:15" x14ac:dyDescent="0.25">
      <c r="F731" t="s">
        <v>4648</v>
      </c>
      <c r="G731">
        <v>2017</v>
      </c>
      <c r="H731" t="s">
        <v>4649</v>
      </c>
      <c r="I731" t="s">
        <v>4348</v>
      </c>
      <c r="J731" t="s">
        <v>3314</v>
      </c>
      <c r="K731" t="s">
        <v>3315</v>
      </c>
      <c r="L731" t="s">
        <v>4650</v>
      </c>
      <c r="M731">
        <v>3099063</v>
      </c>
    </row>
    <row r="732" spans="6:15" x14ac:dyDescent="0.25">
      <c r="F732" t="s">
        <v>16</v>
      </c>
    </row>
    <row r="733" spans="6:15" x14ac:dyDescent="0.25">
      <c r="F733" t="s">
        <v>4651</v>
      </c>
      <c r="G733">
        <v>2016</v>
      </c>
      <c r="H733" t="s">
        <v>4652</v>
      </c>
      <c r="I733" t="s">
        <v>4653</v>
      </c>
      <c r="J733" t="s">
        <v>4654</v>
      </c>
      <c r="K733" t="s">
        <v>3314</v>
      </c>
      <c r="L733" t="s">
        <v>3315</v>
      </c>
      <c r="M733" t="s">
        <v>4655</v>
      </c>
      <c r="N733">
        <v>2983492</v>
      </c>
    </row>
    <row r="734" spans="6:15" x14ac:dyDescent="0.25">
      <c r="F734" t="s">
        <v>16</v>
      </c>
    </row>
    <row r="735" spans="6:15" x14ac:dyDescent="0.25">
      <c r="F735" t="s">
        <v>4554</v>
      </c>
      <c r="G735">
        <v>2019</v>
      </c>
      <c r="H735" t="s">
        <v>4656</v>
      </c>
      <c r="I735" t="s">
        <v>4657</v>
      </c>
      <c r="J735" t="s">
        <v>4658</v>
      </c>
      <c r="K735" t="s">
        <v>3314</v>
      </c>
      <c r="L735" t="s">
        <v>3315</v>
      </c>
      <c r="M735" t="s">
        <v>4659</v>
      </c>
      <c r="N735">
        <v>2019</v>
      </c>
      <c r="O735">
        <v>101</v>
      </c>
    </row>
    <row r="736" spans="6:15" x14ac:dyDescent="0.25">
      <c r="F736" t="s">
        <v>16</v>
      </c>
    </row>
    <row r="737" spans="6:17" x14ac:dyDescent="0.25">
      <c r="F737" t="s">
        <v>4660</v>
      </c>
      <c r="G737" t="s">
        <v>4661</v>
      </c>
      <c r="H737">
        <v>2014</v>
      </c>
      <c r="I737" t="s">
        <v>4662</v>
      </c>
      <c r="J737" t="s">
        <v>4663</v>
      </c>
      <c r="K737" t="s">
        <v>4664</v>
      </c>
      <c r="L737" t="s">
        <v>3314</v>
      </c>
      <c r="M737" t="s">
        <v>3315</v>
      </c>
      <c r="N737" t="s">
        <v>4665</v>
      </c>
      <c r="O737">
        <v>2581180</v>
      </c>
    </row>
    <row r="738" spans="6:17" x14ac:dyDescent="0.25">
      <c r="F738" t="s">
        <v>16</v>
      </c>
    </row>
    <row r="739" spans="6:17" x14ac:dyDescent="0.25">
      <c r="F739" t="s">
        <v>4666</v>
      </c>
      <c r="G739">
        <v>2017</v>
      </c>
      <c r="H739" t="s">
        <v>4667</v>
      </c>
      <c r="I739" t="s">
        <v>4668</v>
      </c>
      <c r="J739" t="s">
        <v>4669</v>
      </c>
      <c r="K739" t="s">
        <v>3314</v>
      </c>
      <c r="L739" t="s">
        <v>3315</v>
      </c>
      <c r="M739" t="s">
        <v>4670</v>
      </c>
      <c r="N739">
        <v>3084325</v>
      </c>
    </row>
    <row r="740" spans="6:17" x14ac:dyDescent="0.25">
      <c r="F740" t="s">
        <v>16</v>
      </c>
    </row>
    <row r="741" spans="6:17" x14ac:dyDescent="0.25">
      <c r="F741" t="s">
        <v>4671</v>
      </c>
      <c r="G741" t="s">
        <v>4672</v>
      </c>
      <c r="H741" t="s">
        <v>4673</v>
      </c>
      <c r="I741">
        <v>2019</v>
      </c>
      <c r="J741" t="s">
        <v>4674</v>
      </c>
      <c r="K741" t="s">
        <v>3653</v>
      </c>
      <c r="L741" t="s">
        <v>4675</v>
      </c>
      <c r="M741" t="s">
        <v>3314</v>
      </c>
      <c r="N741" t="s">
        <v>3315</v>
      </c>
      <c r="O741" t="s">
        <v>3655</v>
      </c>
      <c r="P741">
        <v>3300534</v>
      </c>
    </row>
    <row r="742" spans="6:17" x14ac:dyDescent="0.25">
      <c r="F742" t="s">
        <v>16</v>
      </c>
    </row>
    <row r="743" spans="6:17" x14ac:dyDescent="0.25">
      <c r="F743" t="s">
        <v>4676</v>
      </c>
      <c r="G743" t="s">
        <v>4677</v>
      </c>
      <c r="H743" t="s">
        <v>4678</v>
      </c>
      <c r="I743" t="s">
        <v>4679</v>
      </c>
      <c r="J743">
        <v>2017</v>
      </c>
      <c r="K743" t="s">
        <v>4680</v>
      </c>
      <c r="L743" t="s">
        <v>4638</v>
      </c>
      <c r="M743" t="s">
        <v>4681</v>
      </c>
      <c r="N743" t="s">
        <v>3314</v>
      </c>
      <c r="O743" t="s">
        <v>3315</v>
      </c>
      <c r="P743" t="s">
        <v>4639</v>
      </c>
      <c r="Q743">
        <v>3053996</v>
      </c>
    </row>
    <row r="744" spans="6:17" x14ac:dyDescent="0.25">
      <c r="F744" t="s">
        <v>16</v>
      </c>
    </row>
    <row r="745" spans="6:17" x14ac:dyDescent="0.25">
      <c r="F745" t="s">
        <v>3281</v>
      </c>
      <c r="G745">
        <v>2016</v>
      </c>
      <c r="H745" t="s">
        <v>4682</v>
      </c>
      <c r="I745" t="s">
        <v>3685</v>
      </c>
      <c r="J745" t="s">
        <v>4683</v>
      </c>
      <c r="K745" t="s">
        <v>3314</v>
      </c>
      <c r="L745" t="s">
        <v>3315</v>
      </c>
      <c r="M745" t="s">
        <v>3687</v>
      </c>
      <c r="N745">
        <v>2893429</v>
      </c>
    </row>
    <row r="746" spans="6:17" x14ac:dyDescent="0.25">
      <c r="F746" t="s">
        <v>16</v>
      </c>
    </row>
    <row r="747" spans="6:17" x14ac:dyDescent="0.25">
      <c r="F747" t="s">
        <v>4684</v>
      </c>
      <c r="G747">
        <v>2017</v>
      </c>
      <c r="H747" t="s">
        <v>4685</v>
      </c>
      <c r="I747" t="s">
        <v>3740</v>
      </c>
      <c r="J747" t="s">
        <v>3741</v>
      </c>
      <c r="K747" t="s">
        <v>3742</v>
      </c>
      <c r="L747" t="s">
        <v>4686</v>
      </c>
      <c r="M747" t="s">
        <v>3314</v>
      </c>
      <c r="N747" t="s">
        <v>3315</v>
      </c>
      <c r="O747" t="s">
        <v>4687</v>
      </c>
    </row>
    <row r="748" spans="6:17" x14ac:dyDescent="0.25">
      <c r="F748" t="s">
        <v>16</v>
      </c>
    </row>
    <row r="749" spans="6:17" x14ac:dyDescent="0.25">
      <c r="F749" t="s">
        <v>4688</v>
      </c>
      <c r="G749">
        <v>2018</v>
      </c>
      <c r="H749" t="s">
        <v>4689</v>
      </c>
      <c r="I749" t="s">
        <v>4690</v>
      </c>
      <c r="J749" t="s">
        <v>4691</v>
      </c>
      <c r="K749" t="s">
        <v>3314</v>
      </c>
      <c r="L749" t="s">
        <v>3315</v>
      </c>
      <c r="M749" t="s">
        <v>4692</v>
      </c>
      <c r="N749">
        <v>3159460</v>
      </c>
    </row>
    <row r="750" spans="6:17" x14ac:dyDescent="0.25">
      <c r="F750" t="s">
        <v>16</v>
      </c>
    </row>
    <row r="751" spans="6:17" x14ac:dyDescent="0.25">
      <c r="F751" t="s">
        <v>4693</v>
      </c>
      <c r="G751" t="s">
        <v>4694</v>
      </c>
      <c r="H751">
        <v>2019</v>
      </c>
      <c r="I751" t="s">
        <v>4695</v>
      </c>
      <c r="J751" t="s">
        <v>4696</v>
      </c>
      <c r="K751" t="s">
        <v>4697</v>
      </c>
      <c r="L751" t="s">
        <v>3314</v>
      </c>
      <c r="M751" t="s">
        <v>3315</v>
      </c>
      <c r="N751" t="s">
        <v>4698</v>
      </c>
      <c r="O751">
        <v>3319734</v>
      </c>
    </row>
    <row r="752" spans="6:17" x14ac:dyDescent="0.25">
      <c r="F752" t="s">
        <v>16</v>
      </c>
    </row>
    <row r="753" spans="6:17" x14ac:dyDescent="0.25">
      <c r="F753" t="s">
        <v>4699</v>
      </c>
      <c r="G753">
        <v>2020</v>
      </c>
      <c r="H753" t="s">
        <v>4700</v>
      </c>
      <c r="I753" t="s">
        <v>4701</v>
      </c>
      <c r="J753" t="s">
        <v>4702</v>
      </c>
      <c r="K753" t="s">
        <v>4703</v>
      </c>
      <c r="L753" t="s">
        <v>3314</v>
      </c>
      <c r="M753" t="s">
        <v>3315</v>
      </c>
      <c r="N753" t="s">
        <v>4704</v>
      </c>
    </row>
    <row r="754" spans="6:17" x14ac:dyDescent="0.25">
      <c r="F754" t="s">
        <v>16</v>
      </c>
    </row>
    <row r="755" spans="6:17" x14ac:dyDescent="0.25">
      <c r="F755" t="s">
        <v>4705</v>
      </c>
      <c r="G755">
        <v>2013</v>
      </c>
      <c r="H755" t="s">
        <v>4706</v>
      </c>
      <c r="I755" t="s">
        <v>4707</v>
      </c>
      <c r="J755" t="s">
        <v>4708</v>
      </c>
    </row>
    <row r="756" spans="6:17" x14ac:dyDescent="0.25">
      <c r="F756" t="s">
        <v>16</v>
      </c>
    </row>
    <row r="757" spans="6:17" x14ac:dyDescent="0.25">
      <c r="F757" t="s">
        <v>4709</v>
      </c>
      <c r="G757" t="s">
        <v>4710</v>
      </c>
      <c r="H757">
        <v>2019</v>
      </c>
      <c r="I757" t="s">
        <v>4711</v>
      </c>
      <c r="J757" t="s">
        <v>3740</v>
      </c>
      <c r="K757" t="s">
        <v>4712</v>
      </c>
      <c r="L757" t="s">
        <v>4713</v>
      </c>
      <c r="M757" t="s">
        <v>4714</v>
      </c>
      <c r="N757" t="s">
        <v>4715</v>
      </c>
      <c r="O757" t="s">
        <v>3314</v>
      </c>
      <c r="P757" t="s">
        <v>3315</v>
      </c>
      <c r="Q757" t="s">
        <v>4716</v>
      </c>
    </row>
    <row r="758" spans="6:17" x14ac:dyDescent="0.25">
      <c r="F758" t="s">
        <v>16</v>
      </c>
    </row>
    <row r="759" spans="6:17" x14ac:dyDescent="0.25">
      <c r="F759" t="s">
        <v>4717</v>
      </c>
      <c r="G759">
        <v>2020</v>
      </c>
      <c r="H759" t="s">
        <v>4718</v>
      </c>
      <c r="I759" t="s">
        <v>3712</v>
      </c>
      <c r="J759" t="s">
        <v>4719</v>
      </c>
      <c r="K759" t="s">
        <v>3314</v>
      </c>
      <c r="L759" t="s">
        <v>3315</v>
      </c>
      <c r="M759" t="s">
        <v>3714</v>
      </c>
      <c r="N759">
        <v>3383005</v>
      </c>
    </row>
    <row r="760" spans="6:17" x14ac:dyDescent="0.25">
      <c r="F760" t="s">
        <v>16</v>
      </c>
    </row>
    <row r="761" spans="6:17" x14ac:dyDescent="0.25">
      <c r="F761" t="s">
        <v>4720</v>
      </c>
      <c r="G761">
        <v>2013</v>
      </c>
      <c r="H761" t="s">
        <v>4721</v>
      </c>
      <c r="I761" t="s">
        <v>4722</v>
      </c>
      <c r="J761" t="s">
        <v>3314</v>
      </c>
      <c r="K761" t="s">
        <v>3315</v>
      </c>
      <c r="L761" t="s">
        <v>3527</v>
      </c>
      <c r="M761">
        <v>2536610</v>
      </c>
    </row>
    <row r="762" spans="6:17" x14ac:dyDescent="0.25">
      <c r="F762" t="s">
        <v>16</v>
      </c>
    </row>
    <row r="763" spans="6:17" x14ac:dyDescent="0.25">
      <c r="F763" t="s">
        <v>4723</v>
      </c>
      <c r="G763">
        <v>2015</v>
      </c>
      <c r="H763" t="s">
        <v>4724</v>
      </c>
      <c r="I763" t="s">
        <v>4725</v>
      </c>
      <c r="J763" t="s">
        <v>4726</v>
      </c>
      <c r="K763" t="s">
        <v>3314</v>
      </c>
      <c r="L763" t="s">
        <v>3315</v>
      </c>
      <c r="M763" t="s">
        <v>4727</v>
      </c>
      <c r="N763">
        <v>2828966</v>
      </c>
    </row>
    <row r="764" spans="6:17" x14ac:dyDescent="0.25">
      <c r="F764" t="s">
        <v>16</v>
      </c>
    </row>
    <row r="765" spans="6:17" x14ac:dyDescent="0.25">
      <c r="F765" t="s">
        <v>4728</v>
      </c>
      <c r="G765">
        <v>2019</v>
      </c>
      <c r="H765" t="s">
        <v>4729</v>
      </c>
      <c r="I765" t="s">
        <v>3418</v>
      </c>
      <c r="J765" t="s">
        <v>4730</v>
      </c>
      <c r="K765" t="s">
        <v>3314</v>
      </c>
      <c r="L765" t="s">
        <v>3315</v>
      </c>
      <c r="M765" t="s">
        <v>3420</v>
      </c>
      <c r="N765">
        <v>3362823</v>
      </c>
    </row>
    <row r="766" spans="6:17" x14ac:dyDescent="0.25">
      <c r="F766" t="s">
        <v>16</v>
      </c>
    </row>
    <row r="767" spans="6:17" x14ac:dyDescent="0.25">
      <c r="F767" t="s">
        <v>4731</v>
      </c>
      <c r="G767" t="s">
        <v>4732</v>
      </c>
      <c r="H767">
        <v>2018</v>
      </c>
      <c r="I767" t="s">
        <v>4733</v>
      </c>
      <c r="J767" t="s">
        <v>3498</v>
      </c>
      <c r="K767" t="s">
        <v>4734</v>
      </c>
      <c r="L767" t="s">
        <v>3314</v>
      </c>
      <c r="M767" t="s">
        <v>3315</v>
      </c>
      <c r="N767" t="s">
        <v>3500</v>
      </c>
      <c r="O767">
        <v>3284235</v>
      </c>
    </row>
    <row r="768" spans="6:17" x14ac:dyDescent="0.25">
      <c r="F768" t="s">
        <v>16</v>
      </c>
    </row>
    <row r="769" spans="6:16" x14ac:dyDescent="0.25">
      <c r="F769" t="s">
        <v>3890</v>
      </c>
      <c r="G769" t="s">
        <v>4735</v>
      </c>
      <c r="H769">
        <v>2019</v>
      </c>
      <c r="I769" t="s">
        <v>4736</v>
      </c>
      <c r="J769" t="s">
        <v>3704</v>
      </c>
      <c r="K769" t="s">
        <v>4737</v>
      </c>
      <c r="L769" t="s">
        <v>3314</v>
      </c>
      <c r="M769" t="s">
        <v>3315</v>
      </c>
      <c r="N769" t="s">
        <v>3706</v>
      </c>
      <c r="O769">
        <v>3333632</v>
      </c>
    </row>
    <row r="770" spans="6:16" x14ac:dyDescent="0.25">
      <c r="F770" t="s">
        <v>16</v>
      </c>
    </row>
    <row r="771" spans="6:16" x14ac:dyDescent="0.25">
      <c r="F771" t="s">
        <v>4738</v>
      </c>
      <c r="G771">
        <v>2018</v>
      </c>
      <c r="H771" t="s">
        <v>4739</v>
      </c>
      <c r="I771" t="s">
        <v>4449</v>
      </c>
      <c r="J771" t="s">
        <v>4740</v>
      </c>
      <c r="K771" t="s">
        <v>3314</v>
      </c>
      <c r="L771" t="s">
        <v>3315</v>
      </c>
      <c r="M771" t="s">
        <v>4451</v>
      </c>
      <c r="N771">
        <v>3231659</v>
      </c>
    </row>
    <row r="772" spans="6:16" x14ac:dyDescent="0.25">
      <c r="F772" t="s">
        <v>16</v>
      </c>
    </row>
    <row r="773" spans="6:16" x14ac:dyDescent="0.25">
      <c r="F773" t="s">
        <v>4741</v>
      </c>
      <c r="G773" t="s">
        <v>4742</v>
      </c>
      <c r="H773">
        <v>2015</v>
      </c>
      <c r="I773" t="s">
        <v>4743</v>
      </c>
      <c r="J773" t="s">
        <v>4598</v>
      </c>
      <c r="K773" t="s">
        <v>4124</v>
      </c>
      <c r="L773" t="s">
        <v>3314</v>
      </c>
      <c r="M773" t="s">
        <v>3315</v>
      </c>
      <c r="N773" t="s">
        <v>4600</v>
      </c>
      <c r="O773">
        <v>2724674</v>
      </c>
    </row>
    <row r="774" spans="6:16" x14ac:dyDescent="0.25">
      <c r="F774" t="s">
        <v>16</v>
      </c>
    </row>
    <row r="775" spans="6:16" x14ac:dyDescent="0.25">
      <c r="F775" t="s">
        <v>4744</v>
      </c>
      <c r="G775" t="s">
        <v>4745</v>
      </c>
      <c r="H775">
        <v>2018</v>
      </c>
      <c r="I775" t="s">
        <v>4746</v>
      </c>
      <c r="J775" t="s">
        <v>4747</v>
      </c>
      <c r="K775" t="s">
        <v>4748</v>
      </c>
      <c r="L775" t="s">
        <v>3314</v>
      </c>
      <c r="M775" t="s">
        <v>3315</v>
      </c>
      <c r="N775" t="s">
        <v>4749</v>
      </c>
      <c r="O775">
        <v>3295783</v>
      </c>
    </row>
    <row r="776" spans="6:16" x14ac:dyDescent="0.25">
      <c r="F776" t="s">
        <v>16</v>
      </c>
    </row>
    <row r="777" spans="6:16" x14ac:dyDescent="0.25">
      <c r="F777" t="s">
        <v>4750</v>
      </c>
      <c r="G777">
        <v>2016</v>
      </c>
      <c r="H777" t="s">
        <v>4751</v>
      </c>
      <c r="I777" t="s">
        <v>4752</v>
      </c>
      <c r="J777" t="s">
        <v>3314</v>
      </c>
      <c r="K777" t="s">
        <v>3315</v>
      </c>
      <c r="L777" t="s">
        <v>3687</v>
      </c>
      <c r="M777">
        <v>2893431</v>
      </c>
    </row>
    <row r="778" spans="6:16" x14ac:dyDescent="0.25">
      <c r="F778" t="s">
        <v>16</v>
      </c>
    </row>
    <row r="779" spans="6:16" x14ac:dyDescent="0.25">
      <c r="F779" t="s">
        <v>4753</v>
      </c>
      <c r="G779">
        <v>2016</v>
      </c>
      <c r="H779" t="s">
        <v>4754</v>
      </c>
      <c r="I779" t="s">
        <v>4755</v>
      </c>
      <c r="J779" t="s">
        <v>4756</v>
      </c>
      <c r="K779" t="s">
        <v>3314</v>
      </c>
      <c r="L779" t="s">
        <v>3315</v>
      </c>
      <c r="M779" t="s">
        <v>4757</v>
      </c>
      <c r="N779">
        <v>2892524</v>
      </c>
    </row>
    <row r="780" spans="6:16" x14ac:dyDescent="0.25">
      <c r="F780" t="s">
        <v>16</v>
      </c>
    </row>
    <row r="781" spans="6:16" x14ac:dyDescent="0.25">
      <c r="F781" t="s">
        <v>3656</v>
      </c>
      <c r="G781" t="s">
        <v>4758</v>
      </c>
      <c r="H781">
        <v>2019</v>
      </c>
      <c r="I781" t="s">
        <v>4759</v>
      </c>
      <c r="J781" t="s">
        <v>3704</v>
      </c>
      <c r="K781" t="s">
        <v>4760</v>
      </c>
      <c r="L781" t="s">
        <v>3314</v>
      </c>
      <c r="M781" t="s">
        <v>3315</v>
      </c>
      <c r="N781" t="s">
        <v>3706</v>
      </c>
      <c r="O781">
        <v>3333616</v>
      </c>
    </row>
    <row r="782" spans="6:16" x14ac:dyDescent="0.25">
      <c r="F782" t="s">
        <v>16</v>
      </c>
    </row>
    <row r="783" spans="6:16" x14ac:dyDescent="0.25">
      <c r="F783" t="s">
        <v>4761</v>
      </c>
      <c r="G783" t="s">
        <v>4762</v>
      </c>
      <c r="H783">
        <v>2018</v>
      </c>
      <c r="I783" t="s">
        <v>4763</v>
      </c>
      <c r="J783" t="s">
        <v>3740</v>
      </c>
      <c r="K783" t="s">
        <v>3741</v>
      </c>
      <c r="L783" t="s">
        <v>3742</v>
      </c>
      <c r="M783" t="s">
        <v>4764</v>
      </c>
      <c r="N783" t="s">
        <v>3314</v>
      </c>
      <c r="O783" t="s">
        <v>3315</v>
      </c>
      <c r="P783" t="s">
        <v>4765</v>
      </c>
    </row>
    <row r="784" spans="6:16" x14ac:dyDescent="0.25">
      <c r="F784" t="s">
        <v>16</v>
      </c>
    </row>
    <row r="785" spans="6:17" x14ac:dyDescent="0.25">
      <c r="F785" t="s">
        <v>4766</v>
      </c>
      <c r="G785">
        <v>2017</v>
      </c>
      <c r="H785" t="s">
        <v>4767</v>
      </c>
      <c r="I785" t="s">
        <v>4638</v>
      </c>
      <c r="J785" t="s">
        <v>4768</v>
      </c>
      <c r="K785" t="s">
        <v>3314</v>
      </c>
      <c r="L785" t="s">
        <v>3315</v>
      </c>
      <c r="M785" t="s">
        <v>4639</v>
      </c>
      <c r="N785">
        <v>3054003</v>
      </c>
    </row>
    <row r="786" spans="6:17" x14ac:dyDescent="0.25">
      <c r="F786" t="s">
        <v>16</v>
      </c>
    </row>
    <row r="787" spans="6:17" x14ac:dyDescent="0.25">
      <c r="F787" t="s">
        <v>4769</v>
      </c>
      <c r="G787" t="s">
        <v>4770</v>
      </c>
      <c r="H787" t="s">
        <v>4771</v>
      </c>
      <c r="I787" t="s">
        <v>4772</v>
      </c>
      <c r="J787">
        <v>2018</v>
      </c>
      <c r="K787" t="s">
        <v>4773</v>
      </c>
      <c r="L787" t="s">
        <v>3741</v>
      </c>
      <c r="M787" t="s">
        <v>3742</v>
      </c>
      <c r="N787" t="s">
        <v>4774</v>
      </c>
      <c r="O787" t="s">
        <v>3314</v>
      </c>
      <c r="P787" t="s">
        <v>3315</v>
      </c>
      <c r="Q787" t="s">
        <v>4775</v>
      </c>
    </row>
    <row r="788" spans="6:17" x14ac:dyDescent="0.25">
      <c r="F788" t="s">
        <v>16</v>
      </c>
    </row>
    <row r="789" spans="6:17" x14ac:dyDescent="0.25">
      <c r="F789" t="s">
        <v>4776</v>
      </c>
      <c r="G789">
        <v>2018</v>
      </c>
      <c r="H789" t="s">
        <v>4777</v>
      </c>
      <c r="I789" t="s">
        <v>3740</v>
      </c>
      <c r="J789" t="s">
        <v>3741</v>
      </c>
      <c r="K789" t="s">
        <v>3742</v>
      </c>
      <c r="L789" t="s">
        <v>4778</v>
      </c>
      <c r="M789" t="s">
        <v>3314</v>
      </c>
      <c r="N789" t="s">
        <v>3315</v>
      </c>
      <c r="O789" t="s">
        <v>4779</v>
      </c>
    </row>
    <row r="790" spans="6:17" x14ac:dyDescent="0.25">
      <c r="F790" t="s">
        <v>16</v>
      </c>
    </row>
    <row r="791" spans="6:17" x14ac:dyDescent="0.25">
      <c r="F791" t="s">
        <v>4780</v>
      </c>
      <c r="G791">
        <v>2018</v>
      </c>
      <c r="H791" t="s">
        <v>4781</v>
      </c>
      <c r="I791" t="s">
        <v>4782</v>
      </c>
      <c r="J791" t="s">
        <v>4783</v>
      </c>
      <c r="K791" t="s">
        <v>3314</v>
      </c>
      <c r="L791" t="s">
        <v>3315</v>
      </c>
      <c r="M791" t="s">
        <v>4784</v>
      </c>
      <c r="N791">
        <v>3290561</v>
      </c>
    </row>
    <row r="792" spans="6:17" x14ac:dyDescent="0.25">
      <c r="F792" t="s">
        <v>16</v>
      </c>
    </row>
    <row r="793" spans="6:17" x14ac:dyDescent="0.25">
      <c r="F793" t="s">
        <v>4785</v>
      </c>
      <c r="G793" t="s">
        <v>4786</v>
      </c>
      <c r="H793">
        <v>2013</v>
      </c>
      <c r="I793" t="s">
        <v>4787</v>
      </c>
      <c r="J793" t="s">
        <v>3525</v>
      </c>
      <c r="K793" t="s">
        <v>4788</v>
      </c>
      <c r="L793" t="s">
        <v>3314</v>
      </c>
      <c r="M793" t="s">
        <v>3315</v>
      </c>
      <c r="N793" t="s">
        <v>3527</v>
      </c>
      <c r="O793">
        <v>2536558</v>
      </c>
    </row>
    <row r="794" spans="6:17" x14ac:dyDescent="0.25">
      <c r="F794" t="s">
        <v>16</v>
      </c>
    </row>
    <row r="795" spans="6:17" x14ac:dyDescent="0.25">
      <c r="F795" t="s">
        <v>4789</v>
      </c>
      <c r="G795">
        <v>2019</v>
      </c>
      <c r="H795" t="s">
        <v>4790</v>
      </c>
      <c r="I795" t="s">
        <v>4791</v>
      </c>
      <c r="J795" t="s">
        <v>4792</v>
      </c>
      <c r="K795" t="s">
        <v>3314</v>
      </c>
      <c r="L795" t="s">
        <v>3315</v>
      </c>
      <c r="M795" t="s">
        <v>4793</v>
      </c>
      <c r="N795">
        <v>3356087</v>
      </c>
    </row>
    <row r="796" spans="6:17" x14ac:dyDescent="0.25">
      <c r="F796" t="s">
        <v>16</v>
      </c>
    </row>
    <row r="797" spans="6:17" x14ac:dyDescent="0.25">
      <c r="F797" t="s">
        <v>4794</v>
      </c>
      <c r="G797">
        <v>2019</v>
      </c>
      <c r="H797" t="s">
        <v>4795</v>
      </c>
      <c r="I797" t="s">
        <v>4696</v>
      </c>
      <c r="J797" t="s">
        <v>4796</v>
      </c>
      <c r="K797" t="s">
        <v>3314</v>
      </c>
      <c r="L797" t="s">
        <v>3315</v>
      </c>
      <c r="M797" t="s">
        <v>4698</v>
      </c>
      <c r="N797">
        <v>3319757</v>
      </c>
    </row>
    <row r="798" spans="6:17" x14ac:dyDescent="0.25">
      <c r="F798" t="s">
        <v>16</v>
      </c>
    </row>
    <row r="799" spans="6:17" x14ac:dyDescent="0.25">
      <c r="F799" t="s">
        <v>4140</v>
      </c>
      <c r="G799" t="s">
        <v>4141</v>
      </c>
      <c r="H799" t="s">
        <v>4142</v>
      </c>
      <c r="I799">
        <v>2015</v>
      </c>
      <c r="J799" t="s">
        <v>4797</v>
      </c>
      <c r="K799" t="s">
        <v>4798</v>
      </c>
      <c r="L799" t="s">
        <v>4446</v>
      </c>
      <c r="M799" t="s">
        <v>3314</v>
      </c>
      <c r="N799" t="s">
        <v>3315</v>
      </c>
      <c r="O799" t="s">
        <v>4799</v>
      </c>
      <c r="P799">
        <v>2787710</v>
      </c>
    </row>
    <row r="800" spans="6:17" x14ac:dyDescent="0.25">
      <c r="F800" t="s">
        <v>16</v>
      </c>
    </row>
    <row r="801" spans="6:15" x14ac:dyDescent="0.25">
      <c r="F801" t="s">
        <v>4800</v>
      </c>
      <c r="G801">
        <v>2018</v>
      </c>
      <c r="H801" t="s">
        <v>4801</v>
      </c>
      <c r="I801" t="s">
        <v>4802</v>
      </c>
      <c r="J801" t="s">
        <v>4803</v>
      </c>
      <c r="K801" t="s">
        <v>3314</v>
      </c>
      <c r="L801" t="s">
        <v>3315</v>
      </c>
      <c r="M801" t="s">
        <v>4804</v>
      </c>
      <c r="N801">
        <v>3231012</v>
      </c>
    </row>
    <row r="802" spans="6:15" x14ac:dyDescent="0.25">
      <c r="F802" t="s">
        <v>16</v>
      </c>
    </row>
    <row r="803" spans="6:15" x14ac:dyDescent="0.25">
      <c r="F803" t="s">
        <v>4805</v>
      </c>
      <c r="G803">
        <v>2020</v>
      </c>
      <c r="H803" t="s">
        <v>4806</v>
      </c>
      <c r="I803" t="s">
        <v>3712</v>
      </c>
      <c r="J803" t="s">
        <v>3713</v>
      </c>
      <c r="K803" t="s">
        <v>3314</v>
      </c>
      <c r="L803" t="s">
        <v>3315</v>
      </c>
      <c r="M803" t="s">
        <v>3714</v>
      </c>
      <c r="N803">
        <v>3382871</v>
      </c>
    </row>
    <row r="804" spans="6:15" x14ac:dyDescent="0.25">
      <c r="F804" t="s">
        <v>16</v>
      </c>
    </row>
    <row r="805" spans="6:15" x14ac:dyDescent="0.25">
      <c r="F805" t="s">
        <v>4807</v>
      </c>
      <c r="G805" t="s">
        <v>4808</v>
      </c>
      <c r="H805">
        <v>2017</v>
      </c>
      <c r="I805" t="s">
        <v>4809</v>
      </c>
      <c r="J805" t="s">
        <v>4638</v>
      </c>
      <c r="K805" t="s">
        <v>4810</v>
      </c>
      <c r="L805" t="s">
        <v>3314</v>
      </c>
      <c r="M805" t="s">
        <v>3315</v>
      </c>
      <c r="N805" t="s">
        <v>4639</v>
      </c>
      <c r="O805">
        <v>3051470</v>
      </c>
    </row>
    <row r="806" spans="6:15" x14ac:dyDescent="0.25">
      <c r="F806" t="s">
        <v>16</v>
      </c>
    </row>
    <row r="807" spans="6:15" x14ac:dyDescent="0.25">
      <c r="F807" t="s">
        <v>4811</v>
      </c>
      <c r="G807">
        <v>2020</v>
      </c>
      <c r="H807" t="s">
        <v>4812</v>
      </c>
      <c r="I807" t="s">
        <v>4813</v>
      </c>
      <c r="J807" t="s">
        <v>4814</v>
      </c>
      <c r="K807" t="s">
        <v>3314</v>
      </c>
      <c r="L807" t="s">
        <v>3315</v>
      </c>
      <c r="M807" t="s">
        <v>4815</v>
      </c>
      <c r="N807">
        <v>3366953</v>
      </c>
    </row>
    <row r="808" spans="6:15" x14ac:dyDescent="0.25">
      <c r="F808" t="s">
        <v>16</v>
      </c>
    </row>
    <row r="809" spans="6:15" x14ac:dyDescent="0.25">
      <c r="F809" t="s">
        <v>4816</v>
      </c>
      <c r="G809">
        <v>2019</v>
      </c>
      <c r="H809" t="s">
        <v>4817</v>
      </c>
      <c r="I809" t="s">
        <v>4791</v>
      </c>
      <c r="J809" t="s">
        <v>4818</v>
      </c>
      <c r="K809" t="s">
        <v>3314</v>
      </c>
      <c r="L809" t="s">
        <v>3315</v>
      </c>
      <c r="M809" t="s">
        <v>4793</v>
      </c>
      <c r="N809">
        <v>3353726</v>
      </c>
    </row>
    <row r="810" spans="6:15" x14ac:dyDescent="0.25">
      <c r="F810" t="s">
        <v>16</v>
      </c>
    </row>
    <row r="811" spans="6:15" x14ac:dyDescent="0.25">
      <c r="F811" t="s">
        <v>4819</v>
      </c>
      <c r="G811">
        <v>2017</v>
      </c>
      <c r="H811" t="s">
        <v>4820</v>
      </c>
      <c r="I811" t="s">
        <v>4638</v>
      </c>
      <c r="J811" t="s">
        <v>4821</v>
      </c>
      <c r="K811" t="s">
        <v>3314</v>
      </c>
      <c r="L811" t="s">
        <v>3315</v>
      </c>
      <c r="M811" t="s">
        <v>4639</v>
      </c>
      <c r="N811">
        <v>3053994</v>
      </c>
    </row>
    <row r="812" spans="6:15" x14ac:dyDescent="0.25">
      <c r="F812" t="s">
        <v>16</v>
      </c>
    </row>
    <row r="813" spans="6:15" x14ac:dyDescent="0.25">
      <c r="F813" t="s">
        <v>4822</v>
      </c>
      <c r="G813">
        <v>2017</v>
      </c>
      <c r="H813" t="s">
        <v>4823</v>
      </c>
      <c r="I813" t="s">
        <v>4638</v>
      </c>
      <c r="J813" t="s">
        <v>4824</v>
      </c>
      <c r="K813" t="s">
        <v>3314</v>
      </c>
      <c r="L813" t="s">
        <v>3315</v>
      </c>
      <c r="M813" t="s">
        <v>4639</v>
      </c>
      <c r="N813">
        <v>3051468</v>
      </c>
    </row>
    <row r="814" spans="6:15" x14ac:dyDescent="0.25">
      <c r="F814" t="s">
        <v>16</v>
      </c>
    </row>
    <row r="815" spans="6:15" x14ac:dyDescent="0.25">
      <c r="F815" t="s">
        <v>4825</v>
      </c>
      <c r="G815" t="s">
        <v>4826</v>
      </c>
      <c r="H815">
        <v>2015</v>
      </c>
      <c r="I815" t="s">
        <v>4827</v>
      </c>
      <c r="J815" t="s">
        <v>3637</v>
      </c>
      <c r="K815" t="s">
        <v>4828</v>
      </c>
      <c r="L815" t="s">
        <v>3314</v>
      </c>
      <c r="M815" t="s">
        <v>3315</v>
      </c>
      <c r="N815" t="s">
        <v>3639</v>
      </c>
      <c r="O815">
        <v>2829995</v>
      </c>
    </row>
    <row r="816" spans="6:15" x14ac:dyDescent="0.25">
      <c r="F816" t="s">
        <v>16</v>
      </c>
    </row>
    <row r="817" spans="6:21" x14ac:dyDescent="0.25">
      <c r="F817" t="s">
        <v>4829</v>
      </c>
      <c r="G817">
        <v>2015</v>
      </c>
      <c r="H817" t="s">
        <v>4830</v>
      </c>
      <c r="I817" t="s">
        <v>3637</v>
      </c>
      <c r="J817" t="s">
        <v>4831</v>
      </c>
      <c r="K817" t="s">
        <v>3314</v>
      </c>
      <c r="L817" t="s">
        <v>3315</v>
      </c>
      <c r="M817" t="s">
        <v>3639</v>
      </c>
      <c r="N817">
        <v>2823297</v>
      </c>
    </row>
    <row r="818" spans="6:21" x14ac:dyDescent="0.25">
      <c r="F818" t="s">
        <v>16</v>
      </c>
    </row>
    <row r="819" spans="6:21" x14ac:dyDescent="0.25">
      <c r="F819" t="s">
        <v>4832</v>
      </c>
      <c r="G819">
        <v>2015</v>
      </c>
      <c r="H819" t="s">
        <v>4833</v>
      </c>
      <c r="I819" t="s">
        <v>4798</v>
      </c>
      <c r="J819" t="s">
        <v>4834</v>
      </c>
      <c r="K819" t="s">
        <v>3314</v>
      </c>
      <c r="L819" t="s">
        <v>3315</v>
      </c>
      <c r="M819" t="s">
        <v>4799</v>
      </c>
      <c r="N819">
        <v>2787717</v>
      </c>
    </row>
    <row r="820" spans="6:21" x14ac:dyDescent="0.25">
      <c r="F820" t="s">
        <v>16</v>
      </c>
    </row>
    <row r="821" spans="6:21" x14ac:dyDescent="0.25">
      <c r="F821" t="s">
        <v>4835</v>
      </c>
      <c r="G821">
        <v>2016</v>
      </c>
      <c r="H821" t="s">
        <v>4836</v>
      </c>
      <c r="I821" t="s">
        <v>4837</v>
      </c>
      <c r="J821" t="s">
        <v>3824</v>
      </c>
      <c r="K821" t="s">
        <v>3314</v>
      </c>
      <c r="L821" t="s">
        <v>3315</v>
      </c>
      <c r="M821" t="s">
        <v>4838</v>
      </c>
      <c r="N821">
        <v>2935990</v>
      </c>
    </row>
    <row r="822" spans="6:21" x14ac:dyDescent="0.25">
      <c r="F822" t="s">
        <v>16</v>
      </c>
    </row>
    <row r="823" spans="6:21" x14ac:dyDescent="0.25">
      <c r="F823" t="s">
        <v>4839</v>
      </c>
      <c r="G823">
        <v>2018</v>
      </c>
      <c r="H823" t="s">
        <v>4840</v>
      </c>
      <c r="I823" t="s">
        <v>4841</v>
      </c>
      <c r="J823" t="s">
        <v>4842</v>
      </c>
      <c r="K823" t="s">
        <v>3314</v>
      </c>
      <c r="L823" t="s">
        <v>3315</v>
      </c>
      <c r="M823" t="s">
        <v>4843</v>
      </c>
      <c r="N823">
        <v>3205869</v>
      </c>
    </row>
    <row r="824" spans="6:21" x14ac:dyDescent="0.25">
      <c r="F824" t="s">
        <v>16</v>
      </c>
    </row>
    <row r="825" spans="6:21" x14ac:dyDescent="0.25">
      <c r="F825" t="s">
        <v>4844</v>
      </c>
      <c r="G825" t="s">
        <v>4845</v>
      </c>
      <c r="H825" t="s">
        <v>4846</v>
      </c>
      <c r="I825" t="s">
        <v>4847</v>
      </c>
      <c r="J825" t="s">
        <v>4848</v>
      </c>
      <c r="K825" t="s">
        <v>4849</v>
      </c>
      <c r="L825">
        <v>2018</v>
      </c>
      <c r="M825" t="s">
        <v>4850</v>
      </c>
      <c r="N825" t="s">
        <v>3740</v>
      </c>
      <c r="O825" t="s">
        <v>4620</v>
      </c>
      <c r="P825" t="s">
        <v>4851</v>
      </c>
      <c r="Q825" t="s">
        <v>4852</v>
      </c>
      <c r="R825" t="s">
        <v>4853</v>
      </c>
      <c r="S825" t="s">
        <v>3314</v>
      </c>
      <c r="T825" t="s">
        <v>3315</v>
      </c>
      <c r="U825" t="s">
        <v>4854</v>
      </c>
    </row>
    <row r="826" spans="6:21" x14ac:dyDescent="0.25">
      <c r="F826" t="s">
        <v>16</v>
      </c>
    </row>
    <row r="827" spans="6:21" x14ac:dyDescent="0.25">
      <c r="F827" t="s">
        <v>4855</v>
      </c>
      <c r="G827">
        <v>2018</v>
      </c>
      <c r="H827" t="s">
        <v>4856</v>
      </c>
      <c r="I827" t="s">
        <v>4449</v>
      </c>
      <c r="J827" t="s">
        <v>4857</v>
      </c>
      <c r="K827" t="s">
        <v>3314</v>
      </c>
      <c r="L827" t="s">
        <v>3315</v>
      </c>
      <c r="M827" t="s">
        <v>4451</v>
      </c>
      <c r="N827">
        <v>3231693</v>
      </c>
    </row>
    <row r="828" spans="6:21" x14ac:dyDescent="0.25">
      <c r="F828" t="s">
        <v>16</v>
      </c>
    </row>
    <row r="829" spans="6:21" x14ac:dyDescent="0.25">
      <c r="F829" t="s">
        <v>4858</v>
      </c>
      <c r="G829">
        <v>2019</v>
      </c>
      <c r="H829" t="s">
        <v>4859</v>
      </c>
      <c r="I829" t="s">
        <v>4860</v>
      </c>
      <c r="J829" t="s">
        <v>4861</v>
      </c>
      <c r="K829" t="s">
        <v>3314</v>
      </c>
      <c r="L829" t="s">
        <v>3315</v>
      </c>
      <c r="M829" t="s">
        <v>4862</v>
      </c>
      <c r="N829">
        <v>3373776</v>
      </c>
    </row>
    <row r="830" spans="6:21" x14ac:dyDescent="0.25">
      <c r="F830" t="s">
        <v>16</v>
      </c>
    </row>
    <row r="831" spans="6:21" x14ac:dyDescent="0.25">
      <c r="F831" t="s">
        <v>4863</v>
      </c>
      <c r="G831">
        <v>2020</v>
      </c>
      <c r="H831" t="s">
        <v>4864</v>
      </c>
      <c r="I831" t="s">
        <v>3750</v>
      </c>
      <c r="J831" t="s">
        <v>4865</v>
      </c>
      <c r="K831" t="s">
        <v>3314</v>
      </c>
      <c r="L831" t="s">
        <v>3315</v>
      </c>
      <c r="M831" t="s">
        <v>3752</v>
      </c>
      <c r="N831">
        <v>3376277</v>
      </c>
    </row>
    <row r="832" spans="6:21" x14ac:dyDescent="0.25">
      <c r="F832" t="s">
        <v>16</v>
      </c>
    </row>
    <row r="833" spans="6:20" x14ac:dyDescent="0.25">
      <c r="F833" t="s">
        <v>4866</v>
      </c>
      <c r="G833" t="s">
        <v>4867</v>
      </c>
      <c r="H833" t="s">
        <v>4868</v>
      </c>
      <c r="I833" t="s">
        <v>4869</v>
      </c>
      <c r="J833" t="s">
        <v>4870</v>
      </c>
      <c r="K833" t="s">
        <v>4871</v>
      </c>
      <c r="L833" t="s">
        <v>4872</v>
      </c>
      <c r="M833">
        <v>2015</v>
      </c>
      <c r="N833" t="s">
        <v>4873</v>
      </c>
      <c r="O833" t="s">
        <v>4874</v>
      </c>
      <c r="P833" t="s">
        <v>4875</v>
      </c>
      <c r="Q833" t="s">
        <v>3314</v>
      </c>
      <c r="R833" t="s">
        <v>3315</v>
      </c>
      <c r="S833" t="s">
        <v>4876</v>
      </c>
      <c r="T833">
        <v>2702354</v>
      </c>
    </row>
    <row r="834" spans="6:20" x14ac:dyDescent="0.25">
      <c r="F834" t="s">
        <v>16</v>
      </c>
    </row>
    <row r="835" spans="6:20" x14ac:dyDescent="0.25">
      <c r="F835" t="s">
        <v>4877</v>
      </c>
      <c r="G835" t="s">
        <v>3771</v>
      </c>
      <c r="H835" t="s">
        <v>4878</v>
      </c>
      <c r="I835" t="s">
        <v>4879</v>
      </c>
      <c r="J835" t="s">
        <v>4880</v>
      </c>
      <c r="K835" t="s">
        <v>4881</v>
      </c>
      <c r="L835" t="s">
        <v>4882</v>
      </c>
      <c r="M835">
        <v>2017</v>
      </c>
      <c r="N835" t="s">
        <v>4883</v>
      </c>
      <c r="O835" t="s">
        <v>4884</v>
      </c>
      <c r="P835" t="s">
        <v>4885</v>
      </c>
      <c r="Q835" t="s">
        <v>3314</v>
      </c>
      <c r="R835" t="s">
        <v>3315</v>
      </c>
      <c r="S835" t="s">
        <v>4886</v>
      </c>
      <c r="T835">
        <v>3140130</v>
      </c>
    </row>
    <row r="836" spans="6:20" x14ac:dyDescent="0.25">
      <c r="F836" t="s">
        <v>16</v>
      </c>
    </row>
    <row r="837" spans="6:20" x14ac:dyDescent="0.25">
      <c r="F837" t="s">
        <v>4887</v>
      </c>
      <c r="G837">
        <v>2020</v>
      </c>
      <c r="H837" t="s">
        <v>4888</v>
      </c>
      <c r="I837" t="s">
        <v>4889</v>
      </c>
      <c r="J837" t="s">
        <v>4890</v>
      </c>
      <c r="K837" t="s">
        <v>3314</v>
      </c>
      <c r="L837" t="s">
        <v>3315</v>
      </c>
      <c r="M837" t="s">
        <v>4891</v>
      </c>
      <c r="N837">
        <v>3375856</v>
      </c>
    </row>
    <row r="838" spans="6:20" x14ac:dyDescent="0.25">
      <c r="F838" t="s">
        <v>16</v>
      </c>
    </row>
    <row r="839" spans="6:20" x14ac:dyDescent="0.25">
      <c r="F839" t="s">
        <v>4892</v>
      </c>
      <c r="G839">
        <v>2016</v>
      </c>
      <c r="H839" t="s">
        <v>4893</v>
      </c>
      <c r="I839" t="s">
        <v>4894</v>
      </c>
      <c r="J839" t="s">
        <v>4895</v>
      </c>
      <c r="K839" t="s">
        <v>3314</v>
      </c>
      <c r="L839" t="s">
        <v>3315</v>
      </c>
      <c r="M839" t="s">
        <v>4896</v>
      </c>
      <c r="N839">
        <v>2899487</v>
      </c>
    </row>
    <row r="840" spans="6:20" x14ac:dyDescent="0.25">
      <c r="F840" t="s">
        <v>16</v>
      </c>
    </row>
    <row r="841" spans="6:20" x14ac:dyDescent="0.25">
      <c r="F841" t="s">
        <v>4897</v>
      </c>
      <c r="G841" t="s">
        <v>4898</v>
      </c>
      <c r="H841" t="s">
        <v>4899</v>
      </c>
      <c r="I841">
        <v>2018</v>
      </c>
      <c r="J841" t="s">
        <v>4900</v>
      </c>
      <c r="K841" t="s">
        <v>4782</v>
      </c>
      <c r="L841" t="s">
        <v>4901</v>
      </c>
      <c r="M841" t="s">
        <v>3314</v>
      </c>
      <c r="N841" t="s">
        <v>3315</v>
      </c>
      <c r="O841" t="s">
        <v>4784</v>
      </c>
      <c r="P841">
        <v>3290526</v>
      </c>
    </row>
    <row r="842" spans="6:20" x14ac:dyDescent="0.25">
      <c r="F842" t="s">
        <v>16</v>
      </c>
    </row>
    <row r="843" spans="6:20" x14ac:dyDescent="0.25">
      <c r="F843" t="s">
        <v>4482</v>
      </c>
      <c r="G843" t="s">
        <v>4902</v>
      </c>
      <c r="H843" t="s">
        <v>4903</v>
      </c>
      <c r="I843" t="s">
        <v>3977</v>
      </c>
      <c r="J843">
        <v>2016</v>
      </c>
      <c r="K843" t="s">
        <v>4904</v>
      </c>
      <c r="L843" t="s">
        <v>4905</v>
      </c>
      <c r="M843" t="s">
        <v>4906</v>
      </c>
      <c r="N843" t="s">
        <v>3314</v>
      </c>
      <c r="O843" t="s">
        <v>3315</v>
      </c>
      <c r="P843" t="s">
        <v>4907</v>
      </c>
      <c r="Q843">
        <v>2993158</v>
      </c>
    </row>
    <row r="844" spans="6:20" x14ac:dyDescent="0.25">
      <c r="F844" t="s">
        <v>16</v>
      </c>
    </row>
    <row r="845" spans="6:20" x14ac:dyDescent="0.25">
      <c r="F845" t="s">
        <v>4908</v>
      </c>
      <c r="G845">
        <v>2017</v>
      </c>
      <c r="H845" t="s">
        <v>4909</v>
      </c>
      <c r="I845" t="s">
        <v>4910</v>
      </c>
      <c r="J845" t="s">
        <v>4911</v>
      </c>
      <c r="K845" t="s">
        <v>3314</v>
      </c>
      <c r="L845" t="s">
        <v>3315</v>
      </c>
      <c r="M845" t="s">
        <v>4912</v>
      </c>
      <c r="N845">
        <v>3017716</v>
      </c>
    </row>
    <row r="846" spans="6:20" x14ac:dyDescent="0.25">
      <c r="F846" t="s">
        <v>16</v>
      </c>
    </row>
    <row r="847" spans="6:20" x14ac:dyDescent="0.25">
      <c r="F847" t="s">
        <v>4913</v>
      </c>
      <c r="G847" t="s">
        <v>4914</v>
      </c>
      <c r="H847">
        <v>2014</v>
      </c>
      <c r="I847" t="s">
        <v>4915</v>
      </c>
      <c r="J847" t="s">
        <v>4584</v>
      </c>
      <c r="K847" t="s">
        <v>4916</v>
      </c>
      <c r="L847" t="s">
        <v>3314</v>
      </c>
      <c r="M847" t="s">
        <v>3315</v>
      </c>
      <c r="N847" t="s">
        <v>4586</v>
      </c>
      <c r="O847">
        <v>2638421</v>
      </c>
    </row>
    <row r="848" spans="6:20" x14ac:dyDescent="0.25">
      <c r="F848" t="s">
        <v>16</v>
      </c>
    </row>
    <row r="849" spans="6:16" x14ac:dyDescent="0.25">
      <c r="F849" t="s">
        <v>4917</v>
      </c>
      <c r="G849">
        <v>2018</v>
      </c>
      <c r="H849" t="s">
        <v>4918</v>
      </c>
      <c r="I849" t="s">
        <v>4633</v>
      </c>
      <c r="J849" t="s">
        <v>4919</v>
      </c>
      <c r="K849" t="s">
        <v>3314</v>
      </c>
      <c r="L849" t="s">
        <v>3315</v>
      </c>
      <c r="M849" t="s">
        <v>4635</v>
      </c>
      <c r="N849">
        <v>3289237</v>
      </c>
    </row>
    <row r="850" spans="6:16" x14ac:dyDescent="0.25">
      <c r="F850" t="s">
        <v>16</v>
      </c>
    </row>
    <row r="851" spans="6:16" x14ac:dyDescent="0.25">
      <c r="F851" t="s">
        <v>4920</v>
      </c>
      <c r="G851">
        <v>2019</v>
      </c>
      <c r="H851" t="s">
        <v>4921</v>
      </c>
      <c r="I851" t="s">
        <v>4922</v>
      </c>
      <c r="J851" t="s">
        <v>3314</v>
      </c>
      <c r="K851" t="s">
        <v>3315</v>
      </c>
      <c r="L851" t="s">
        <v>3420</v>
      </c>
      <c r="M851">
        <v>3362839</v>
      </c>
    </row>
    <row r="852" spans="6:16" x14ac:dyDescent="0.25">
      <c r="F852" t="s">
        <v>16</v>
      </c>
    </row>
    <row r="853" spans="6:16" x14ac:dyDescent="0.25">
      <c r="F853" t="s">
        <v>4923</v>
      </c>
      <c r="G853" t="s">
        <v>4924</v>
      </c>
      <c r="H853" t="s">
        <v>4925</v>
      </c>
      <c r="I853" t="s">
        <v>4679</v>
      </c>
      <c r="J853">
        <v>2014</v>
      </c>
      <c r="K853" t="s">
        <v>4926</v>
      </c>
      <c r="L853" t="s">
        <v>3326</v>
      </c>
      <c r="M853" t="s">
        <v>4927</v>
      </c>
      <c r="N853" t="s">
        <v>4928</v>
      </c>
      <c r="O853" t="s">
        <v>4929</v>
      </c>
      <c r="P853" t="s">
        <v>4930</v>
      </c>
    </row>
    <row r="854" spans="6:16" x14ac:dyDescent="0.25">
      <c r="F854" t="s">
        <v>16</v>
      </c>
    </row>
    <row r="855" spans="6:16" x14ac:dyDescent="0.25">
      <c r="F855" t="s">
        <v>4931</v>
      </c>
      <c r="G855">
        <v>2018</v>
      </c>
      <c r="H855" t="s">
        <v>4932</v>
      </c>
      <c r="I855" t="s">
        <v>4690</v>
      </c>
      <c r="J855" t="s">
        <v>4933</v>
      </c>
      <c r="K855" t="s">
        <v>3314</v>
      </c>
      <c r="L855" t="s">
        <v>3315</v>
      </c>
      <c r="M855" t="s">
        <v>4692</v>
      </c>
      <c r="N855">
        <v>3159553</v>
      </c>
    </row>
    <row r="856" spans="6:16" x14ac:dyDescent="0.25">
      <c r="F856" t="s">
        <v>16</v>
      </c>
    </row>
    <row r="857" spans="6:16" x14ac:dyDescent="0.25">
      <c r="F857" t="s">
        <v>4934</v>
      </c>
      <c r="G857">
        <v>2014</v>
      </c>
      <c r="H857" t="s">
        <v>4935</v>
      </c>
      <c r="I857" t="s">
        <v>4936</v>
      </c>
      <c r="J857" t="s">
        <v>3995</v>
      </c>
      <c r="K857" t="s">
        <v>3314</v>
      </c>
      <c r="L857" t="s">
        <v>3315</v>
      </c>
      <c r="M857" t="s">
        <v>4937</v>
      </c>
      <c r="N857">
        <v>2591152</v>
      </c>
    </row>
    <row r="858" spans="6:16" x14ac:dyDescent="0.25">
      <c r="F858" t="s">
        <v>16</v>
      </c>
    </row>
    <row r="859" spans="6:16" x14ac:dyDescent="0.25">
      <c r="F859" t="s">
        <v>4938</v>
      </c>
      <c r="G859">
        <v>2016</v>
      </c>
      <c r="H859" t="s">
        <v>4939</v>
      </c>
      <c r="I859" t="s">
        <v>3762</v>
      </c>
      <c r="J859" t="s">
        <v>4940</v>
      </c>
      <c r="K859" t="s">
        <v>3314</v>
      </c>
      <c r="L859" t="s">
        <v>3315</v>
      </c>
      <c r="M859" t="s">
        <v>3764</v>
      </c>
      <c r="N859">
        <v>3012607</v>
      </c>
    </row>
    <row r="860" spans="6:16" x14ac:dyDescent="0.25">
      <c r="F860" t="s">
        <v>16</v>
      </c>
    </row>
    <row r="861" spans="6:16" x14ac:dyDescent="0.25">
      <c r="F861" t="s">
        <v>4941</v>
      </c>
      <c r="G861" t="s">
        <v>4942</v>
      </c>
      <c r="H861" t="s">
        <v>4943</v>
      </c>
      <c r="I861">
        <v>2018</v>
      </c>
      <c r="J861" t="s">
        <v>4944</v>
      </c>
      <c r="K861" t="s">
        <v>4945</v>
      </c>
      <c r="L861" t="s">
        <v>4946</v>
      </c>
      <c r="M861" t="s">
        <v>3314</v>
      </c>
      <c r="N861" t="s">
        <v>3315</v>
      </c>
      <c r="O861" t="s">
        <v>4947</v>
      </c>
      <c r="P861">
        <v>3185368</v>
      </c>
    </row>
    <row r="862" spans="6:16" x14ac:dyDescent="0.25">
      <c r="F862" t="s">
        <v>16</v>
      </c>
    </row>
    <row r="863" spans="6:16" x14ac:dyDescent="0.25">
      <c r="F863" t="s">
        <v>4948</v>
      </c>
      <c r="G863">
        <v>2019</v>
      </c>
      <c r="H863" t="s">
        <v>4949</v>
      </c>
      <c r="I863" t="s">
        <v>4950</v>
      </c>
      <c r="J863" t="s">
        <v>4951</v>
      </c>
      <c r="K863" t="s">
        <v>3314</v>
      </c>
      <c r="L863" t="s">
        <v>3315</v>
      </c>
      <c r="M863" t="s">
        <v>4952</v>
      </c>
      <c r="N863">
        <v>3364710</v>
      </c>
    </row>
    <row r="864" spans="6:16" x14ac:dyDescent="0.25">
      <c r="F864" t="s">
        <v>16</v>
      </c>
    </row>
    <row r="865" spans="6:16" x14ac:dyDescent="0.25">
      <c r="F865">
        <v>2018</v>
      </c>
      <c r="G865" t="s">
        <v>4953</v>
      </c>
      <c r="H865" t="s">
        <v>3600</v>
      </c>
      <c r="I865" t="s">
        <v>4954</v>
      </c>
      <c r="J865" t="s">
        <v>3314</v>
      </c>
      <c r="K865" t="s">
        <v>3315</v>
      </c>
      <c r="L865" t="s">
        <v>3602</v>
      </c>
      <c r="M865">
        <v>3108007</v>
      </c>
    </row>
    <row r="866" spans="6:16" x14ac:dyDescent="0.25">
      <c r="F866" t="s">
        <v>16</v>
      </c>
    </row>
    <row r="867" spans="6:16" x14ac:dyDescent="0.25">
      <c r="F867" t="s">
        <v>4955</v>
      </c>
      <c r="G867">
        <v>2018</v>
      </c>
      <c r="H867" t="s">
        <v>4956</v>
      </c>
      <c r="I867" t="s">
        <v>4957</v>
      </c>
      <c r="J867" t="s">
        <v>3314</v>
      </c>
      <c r="K867" t="s">
        <v>3315</v>
      </c>
      <c r="L867" t="s">
        <v>3602</v>
      </c>
      <c r="M867">
        <v>3108001</v>
      </c>
    </row>
    <row r="868" spans="6:16" x14ac:dyDescent="0.25">
      <c r="F868" t="s">
        <v>16</v>
      </c>
    </row>
    <row r="869" spans="6:16" x14ac:dyDescent="0.25">
      <c r="F869">
        <v>2018</v>
      </c>
      <c r="G869" t="s">
        <v>4958</v>
      </c>
      <c r="H869" t="s">
        <v>3600</v>
      </c>
      <c r="I869" t="s">
        <v>4959</v>
      </c>
      <c r="J869" t="s">
        <v>3314</v>
      </c>
      <c r="K869" t="s">
        <v>3315</v>
      </c>
      <c r="L869" t="s">
        <v>3602</v>
      </c>
      <c r="M869">
        <v>3107991</v>
      </c>
    </row>
    <row r="870" spans="6:16" x14ac:dyDescent="0.25">
      <c r="F870" t="s">
        <v>16</v>
      </c>
    </row>
    <row r="871" spans="6:16" x14ac:dyDescent="0.25">
      <c r="F871" t="s">
        <v>4960</v>
      </c>
      <c r="G871">
        <v>2018</v>
      </c>
      <c r="H871" t="s">
        <v>4961</v>
      </c>
      <c r="I871" t="s">
        <v>3600</v>
      </c>
      <c r="J871" t="s">
        <v>4962</v>
      </c>
      <c r="K871" t="s">
        <v>3314</v>
      </c>
      <c r="L871" t="s">
        <v>3315</v>
      </c>
      <c r="M871" t="s">
        <v>3602</v>
      </c>
      <c r="N871">
        <v>3107997</v>
      </c>
    </row>
    <row r="872" spans="6:16" x14ac:dyDescent="0.25">
      <c r="F872" t="s">
        <v>16</v>
      </c>
    </row>
    <row r="873" spans="6:16" x14ac:dyDescent="0.25">
      <c r="F873" t="s">
        <v>4963</v>
      </c>
      <c r="G873">
        <v>2016</v>
      </c>
      <c r="H873" t="s">
        <v>4964</v>
      </c>
      <c r="I873" t="s">
        <v>4755</v>
      </c>
      <c r="J873" t="s">
        <v>4965</v>
      </c>
      <c r="K873" t="s">
        <v>3314</v>
      </c>
      <c r="L873" t="s">
        <v>3315</v>
      </c>
      <c r="M873" t="s">
        <v>4757</v>
      </c>
      <c r="N873">
        <v>2892375</v>
      </c>
    </row>
    <row r="874" spans="6:16" x14ac:dyDescent="0.25">
      <c r="F874" t="s">
        <v>16</v>
      </c>
    </row>
    <row r="875" spans="6:16" x14ac:dyDescent="0.25">
      <c r="F875" t="s">
        <v>4966</v>
      </c>
      <c r="G875" t="s">
        <v>4967</v>
      </c>
      <c r="H875" t="s">
        <v>4968</v>
      </c>
      <c r="I875">
        <v>2018</v>
      </c>
      <c r="J875" t="s">
        <v>3600</v>
      </c>
      <c r="K875" t="s">
        <v>4969</v>
      </c>
      <c r="L875">
        <v>21</v>
      </c>
      <c r="M875" t="s">
        <v>4970</v>
      </c>
      <c r="N875" t="s">
        <v>3314</v>
      </c>
      <c r="O875" t="s">
        <v>3315</v>
      </c>
      <c r="P875" t="s">
        <v>3602</v>
      </c>
    </row>
    <row r="876" spans="6:16" x14ac:dyDescent="0.25">
      <c r="F876" t="s">
        <v>16</v>
      </c>
    </row>
    <row r="877" spans="6:16" x14ac:dyDescent="0.25">
      <c r="F877" t="s">
        <v>4971</v>
      </c>
      <c r="G877">
        <v>2018</v>
      </c>
      <c r="H877" t="s">
        <v>4972</v>
      </c>
      <c r="I877" t="s">
        <v>3600</v>
      </c>
      <c r="J877" t="s">
        <v>4973</v>
      </c>
      <c r="K877" t="s">
        <v>3314</v>
      </c>
      <c r="L877" t="s">
        <v>3315</v>
      </c>
      <c r="M877" t="s">
        <v>3602</v>
      </c>
      <c r="N877">
        <v>3108005</v>
      </c>
    </row>
    <row r="878" spans="6:16" x14ac:dyDescent="0.25">
      <c r="F878" t="s">
        <v>16</v>
      </c>
    </row>
    <row r="879" spans="6:16" x14ac:dyDescent="0.25">
      <c r="F879" t="s">
        <v>4974</v>
      </c>
      <c r="G879">
        <v>2018</v>
      </c>
      <c r="H879" t="s">
        <v>4975</v>
      </c>
      <c r="I879" t="s">
        <v>3600</v>
      </c>
      <c r="J879" t="s">
        <v>4976</v>
      </c>
      <c r="K879" t="s">
        <v>3314</v>
      </c>
      <c r="L879" t="s">
        <v>3315</v>
      </c>
      <c r="M879" t="s">
        <v>3602</v>
      </c>
      <c r="N879">
        <v>3107995</v>
      </c>
    </row>
    <row r="880" spans="6:16" x14ac:dyDescent="0.25">
      <c r="F880" t="s">
        <v>16</v>
      </c>
    </row>
    <row r="881" spans="6:15" x14ac:dyDescent="0.25">
      <c r="F881" t="s">
        <v>4977</v>
      </c>
      <c r="G881">
        <v>2018</v>
      </c>
      <c r="H881" t="s">
        <v>4978</v>
      </c>
      <c r="I881" t="s">
        <v>3600</v>
      </c>
      <c r="J881" t="s">
        <v>4979</v>
      </c>
      <c r="K881" t="s">
        <v>3314</v>
      </c>
      <c r="L881" t="s">
        <v>3315</v>
      </c>
      <c r="M881" t="s">
        <v>3602</v>
      </c>
      <c r="N881">
        <v>3107993</v>
      </c>
    </row>
    <row r="882" spans="6:15" x14ac:dyDescent="0.25">
      <c r="F882" t="s">
        <v>16</v>
      </c>
    </row>
    <row r="883" spans="6:15" x14ac:dyDescent="0.25">
      <c r="F883" t="s">
        <v>4980</v>
      </c>
      <c r="G883">
        <v>2018</v>
      </c>
      <c r="H883" t="s">
        <v>4981</v>
      </c>
      <c r="I883" t="s">
        <v>3600</v>
      </c>
      <c r="J883" t="s">
        <v>4982</v>
      </c>
      <c r="K883" t="s">
        <v>3314</v>
      </c>
      <c r="L883" t="s">
        <v>3315</v>
      </c>
      <c r="M883" t="s">
        <v>3602</v>
      </c>
      <c r="N883">
        <v>3108006</v>
      </c>
    </row>
    <row r="884" spans="6:15" x14ac:dyDescent="0.25">
      <c r="F884" t="s">
        <v>16</v>
      </c>
    </row>
    <row r="885" spans="6:15" x14ac:dyDescent="0.25">
      <c r="F885" t="s">
        <v>4983</v>
      </c>
      <c r="G885" t="s">
        <v>4984</v>
      </c>
      <c r="H885">
        <v>2018</v>
      </c>
      <c r="I885" t="s">
        <v>4985</v>
      </c>
      <c r="J885" t="s">
        <v>3600</v>
      </c>
      <c r="K885" t="s">
        <v>4986</v>
      </c>
      <c r="L885" t="s">
        <v>3314</v>
      </c>
      <c r="M885" t="s">
        <v>3315</v>
      </c>
      <c r="N885" t="s">
        <v>3602</v>
      </c>
      <c r="O885">
        <v>3107998</v>
      </c>
    </row>
    <row r="886" spans="6:15" x14ac:dyDescent="0.25">
      <c r="F886" t="s">
        <v>16</v>
      </c>
    </row>
    <row r="887" spans="6:15" x14ac:dyDescent="0.25">
      <c r="F887" t="s">
        <v>4987</v>
      </c>
      <c r="G887">
        <v>2018</v>
      </c>
      <c r="H887" t="s">
        <v>4988</v>
      </c>
      <c r="I887" t="s">
        <v>3600</v>
      </c>
      <c r="J887" t="s">
        <v>4989</v>
      </c>
      <c r="K887" t="s">
        <v>3314</v>
      </c>
      <c r="L887" t="s">
        <v>3315</v>
      </c>
      <c r="M887" t="s">
        <v>3602</v>
      </c>
      <c r="N887">
        <v>3108000</v>
      </c>
    </row>
    <row r="888" spans="6:15" x14ac:dyDescent="0.25">
      <c r="F888" t="s">
        <v>16</v>
      </c>
    </row>
    <row r="889" spans="6:15" x14ac:dyDescent="0.25">
      <c r="F889" t="s">
        <v>4990</v>
      </c>
      <c r="G889">
        <v>2018</v>
      </c>
      <c r="H889" t="s">
        <v>4991</v>
      </c>
      <c r="I889" t="s">
        <v>3600</v>
      </c>
      <c r="J889" t="s">
        <v>4992</v>
      </c>
      <c r="K889" t="s">
        <v>3314</v>
      </c>
      <c r="L889" t="s">
        <v>3315</v>
      </c>
      <c r="M889" t="s">
        <v>3602</v>
      </c>
      <c r="N889">
        <v>3107994</v>
      </c>
    </row>
    <row r="890" spans="6:15" x14ac:dyDescent="0.25">
      <c r="F890" t="s">
        <v>16</v>
      </c>
    </row>
    <row r="891" spans="6:15" x14ac:dyDescent="0.25">
      <c r="F891">
        <v>2018</v>
      </c>
      <c r="G891" t="s">
        <v>4993</v>
      </c>
      <c r="H891" t="s">
        <v>3600</v>
      </c>
      <c r="I891" t="s">
        <v>4994</v>
      </c>
      <c r="J891" t="s">
        <v>3314</v>
      </c>
      <c r="K891" t="s">
        <v>3315</v>
      </c>
      <c r="L891" t="s">
        <v>3602</v>
      </c>
      <c r="M891">
        <v>3107992</v>
      </c>
    </row>
    <row r="892" spans="6:15" x14ac:dyDescent="0.25">
      <c r="F892" t="s">
        <v>16</v>
      </c>
    </row>
    <row r="893" spans="6:15" x14ac:dyDescent="0.25">
      <c r="F893" t="s">
        <v>4995</v>
      </c>
      <c r="G893">
        <v>2018</v>
      </c>
      <c r="H893" t="s">
        <v>4996</v>
      </c>
      <c r="I893" t="s">
        <v>3600</v>
      </c>
      <c r="J893" t="s">
        <v>4997</v>
      </c>
      <c r="K893" t="s">
        <v>3314</v>
      </c>
      <c r="L893" t="s">
        <v>3315</v>
      </c>
      <c r="M893" t="s">
        <v>3602</v>
      </c>
      <c r="N893">
        <v>3107996</v>
      </c>
    </row>
    <row r="894" spans="6:15" x14ac:dyDescent="0.25">
      <c r="F894" t="s">
        <v>16</v>
      </c>
    </row>
    <row r="895" spans="6:15" x14ac:dyDescent="0.25">
      <c r="F895" t="s">
        <v>4998</v>
      </c>
      <c r="G895">
        <v>2013</v>
      </c>
      <c r="H895" t="s">
        <v>4999</v>
      </c>
      <c r="I895" t="s">
        <v>5000</v>
      </c>
      <c r="J895" t="s">
        <v>3314</v>
      </c>
      <c r="K895" t="s">
        <v>3315</v>
      </c>
      <c r="L895" t="s">
        <v>5001</v>
      </c>
      <c r="M895">
        <v>2479646</v>
      </c>
    </row>
    <row r="896" spans="6:15" x14ac:dyDescent="0.25">
      <c r="F896" t="s">
        <v>16</v>
      </c>
    </row>
    <row r="897" spans="6:15" x14ac:dyDescent="0.25">
      <c r="F897" t="s">
        <v>5002</v>
      </c>
      <c r="G897">
        <v>2018</v>
      </c>
      <c r="H897" t="s">
        <v>5003</v>
      </c>
      <c r="I897" t="s">
        <v>3600</v>
      </c>
      <c r="J897" t="s">
        <v>5004</v>
      </c>
      <c r="K897" t="s">
        <v>3314</v>
      </c>
      <c r="L897" t="s">
        <v>3315</v>
      </c>
      <c r="M897" t="s">
        <v>3602</v>
      </c>
      <c r="N897">
        <v>3107999</v>
      </c>
    </row>
    <row r="898" spans="6:15" x14ac:dyDescent="0.25">
      <c r="F898" t="s">
        <v>16</v>
      </c>
    </row>
    <row r="899" spans="6:15" x14ac:dyDescent="0.25">
      <c r="F899" t="s">
        <v>5005</v>
      </c>
      <c r="G899" t="s">
        <v>5006</v>
      </c>
      <c r="H899">
        <v>2018</v>
      </c>
      <c r="I899" t="s">
        <v>5007</v>
      </c>
      <c r="J899" t="s">
        <v>3600</v>
      </c>
      <c r="K899" t="s">
        <v>5008</v>
      </c>
      <c r="L899" t="s">
        <v>3314</v>
      </c>
      <c r="M899" t="s">
        <v>3315</v>
      </c>
      <c r="N899" t="s">
        <v>3602</v>
      </c>
      <c r="O899">
        <v>3108002</v>
      </c>
    </row>
    <row r="900" spans="6:15" x14ac:dyDescent="0.25">
      <c r="F900" t="s">
        <v>16</v>
      </c>
    </row>
    <row r="901" spans="6:15" x14ac:dyDescent="0.25">
      <c r="F901" t="s">
        <v>5009</v>
      </c>
      <c r="G901" t="s">
        <v>5010</v>
      </c>
      <c r="H901">
        <v>2018</v>
      </c>
      <c r="I901" t="s">
        <v>5011</v>
      </c>
      <c r="J901" t="s">
        <v>3600</v>
      </c>
      <c r="K901" t="s">
        <v>5012</v>
      </c>
      <c r="L901" t="s">
        <v>3314</v>
      </c>
      <c r="M901" t="s">
        <v>3315</v>
      </c>
      <c r="N901" t="s">
        <v>3602</v>
      </c>
      <c r="O901">
        <v>3108004</v>
      </c>
    </row>
    <row r="902" spans="6:15" x14ac:dyDescent="0.25">
      <c r="F902" t="s">
        <v>16</v>
      </c>
    </row>
    <row r="903" spans="6:15" x14ac:dyDescent="0.25">
      <c r="F903">
        <v>2016</v>
      </c>
      <c r="G903" t="s">
        <v>5013</v>
      </c>
      <c r="H903" t="s">
        <v>3502</v>
      </c>
    </row>
    <row r="904" spans="6:15" x14ac:dyDescent="0.25">
      <c r="F904" t="s">
        <v>16</v>
      </c>
    </row>
    <row r="905" spans="6:15" x14ac:dyDescent="0.25">
      <c r="F905" t="s">
        <v>5014</v>
      </c>
      <c r="G905">
        <v>2016</v>
      </c>
      <c r="H905" t="s">
        <v>5015</v>
      </c>
      <c r="I905" t="s">
        <v>5016</v>
      </c>
      <c r="J905" t="s">
        <v>3314</v>
      </c>
      <c r="K905" t="s">
        <v>3315</v>
      </c>
      <c r="L905" t="s">
        <v>5017</v>
      </c>
    </row>
    <row r="906" spans="6:15" x14ac:dyDescent="0.25">
      <c r="F906" t="s">
        <v>16</v>
      </c>
    </row>
    <row r="907" spans="6:15" x14ac:dyDescent="0.25">
      <c r="F907" t="s">
        <v>5018</v>
      </c>
      <c r="G907" t="s">
        <v>5019</v>
      </c>
      <c r="H907">
        <v>2018</v>
      </c>
      <c r="I907" t="s">
        <v>5020</v>
      </c>
      <c r="J907" t="s">
        <v>3498</v>
      </c>
      <c r="K907" t="s">
        <v>5021</v>
      </c>
      <c r="L907" t="s">
        <v>3314</v>
      </c>
      <c r="M907" t="s">
        <v>3315</v>
      </c>
      <c r="N907" t="s">
        <v>3500</v>
      </c>
      <c r="O907">
        <v>3284230</v>
      </c>
    </row>
    <row r="908" spans="6:15" x14ac:dyDescent="0.25">
      <c r="F908" t="s">
        <v>16</v>
      </c>
    </row>
    <row r="909" spans="6:15" x14ac:dyDescent="0.25">
      <c r="F909" t="s">
        <v>5022</v>
      </c>
      <c r="G909" t="s">
        <v>5023</v>
      </c>
      <c r="H909">
        <v>2018</v>
      </c>
      <c r="I909" t="s">
        <v>5024</v>
      </c>
      <c r="J909" t="s">
        <v>5025</v>
      </c>
      <c r="K909" t="s">
        <v>3314</v>
      </c>
      <c r="L909" t="s">
        <v>3315</v>
      </c>
      <c r="M909" t="s">
        <v>5026</v>
      </c>
    </row>
    <row r="910" spans="6:15" x14ac:dyDescent="0.25">
      <c r="F910" t="s">
        <v>16</v>
      </c>
    </row>
    <row r="911" spans="6:15" x14ac:dyDescent="0.25">
      <c r="F911" t="s">
        <v>5027</v>
      </c>
      <c r="G911">
        <v>2016</v>
      </c>
      <c r="H911" t="s">
        <v>5028</v>
      </c>
      <c r="I911" t="s">
        <v>3740</v>
      </c>
      <c r="J911" t="s">
        <v>3741</v>
      </c>
      <c r="K911" t="s">
        <v>3742</v>
      </c>
      <c r="L911" t="s">
        <v>5029</v>
      </c>
      <c r="M911" t="s">
        <v>3314</v>
      </c>
      <c r="N911" t="s">
        <v>3315</v>
      </c>
      <c r="O911" t="s">
        <v>5030</v>
      </c>
    </row>
    <row r="912" spans="6:15" x14ac:dyDescent="0.25">
      <c r="F912" t="s">
        <v>16</v>
      </c>
    </row>
    <row r="913" spans="6:16" x14ac:dyDescent="0.25">
      <c r="F913" t="s">
        <v>5031</v>
      </c>
      <c r="G913">
        <v>2015</v>
      </c>
      <c r="H913" t="s">
        <v>5032</v>
      </c>
      <c r="I913" t="s">
        <v>5033</v>
      </c>
      <c r="J913" t="s">
        <v>5034</v>
      </c>
      <c r="K913" t="s">
        <v>3314</v>
      </c>
      <c r="L913" t="s">
        <v>3315</v>
      </c>
      <c r="M913" t="s">
        <v>5035</v>
      </c>
      <c r="N913">
        <v>2677259</v>
      </c>
    </row>
    <row r="914" spans="6:16" x14ac:dyDescent="0.25">
      <c r="F914" t="s">
        <v>16</v>
      </c>
    </row>
    <row r="915" spans="6:16" x14ac:dyDescent="0.25">
      <c r="F915" t="s">
        <v>5036</v>
      </c>
      <c r="G915">
        <v>2017</v>
      </c>
      <c r="H915" t="s">
        <v>5037</v>
      </c>
      <c r="I915" t="s">
        <v>3556</v>
      </c>
      <c r="J915" t="s">
        <v>5038</v>
      </c>
    </row>
    <row r="916" spans="6:16" x14ac:dyDescent="0.25">
      <c r="F916" t="s">
        <v>16</v>
      </c>
    </row>
    <row r="917" spans="6:16" x14ac:dyDescent="0.25">
      <c r="F917" t="s">
        <v>5039</v>
      </c>
      <c r="G917">
        <v>2018</v>
      </c>
      <c r="H917" t="s">
        <v>5040</v>
      </c>
      <c r="I917" t="s">
        <v>5041</v>
      </c>
      <c r="J917" t="s">
        <v>5042</v>
      </c>
      <c r="K917" t="s">
        <v>3314</v>
      </c>
      <c r="L917" t="s">
        <v>3315</v>
      </c>
      <c r="M917" t="s">
        <v>5043</v>
      </c>
      <c r="N917">
        <v>3206600</v>
      </c>
    </row>
    <row r="918" spans="6:16" x14ac:dyDescent="0.25">
      <c r="F918" t="s">
        <v>16</v>
      </c>
    </row>
    <row r="919" spans="6:16" x14ac:dyDescent="0.25">
      <c r="F919" t="s">
        <v>5044</v>
      </c>
      <c r="G919">
        <v>2017</v>
      </c>
      <c r="H919" t="s">
        <v>5045</v>
      </c>
      <c r="I919" t="s">
        <v>5046</v>
      </c>
      <c r="J919" t="s">
        <v>4713</v>
      </c>
      <c r="K919" t="s">
        <v>5047</v>
      </c>
      <c r="L919" t="s">
        <v>5048</v>
      </c>
      <c r="M919" t="s">
        <v>3314</v>
      </c>
      <c r="N919" t="s">
        <v>3315</v>
      </c>
      <c r="O919" t="s">
        <v>5049</v>
      </c>
      <c r="P919">
        <v>3138814</v>
      </c>
    </row>
    <row r="920" spans="6:16" x14ac:dyDescent="0.25">
      <c r="F920" t="s">
        <v>16</v>
      </c>
    </row>
    <row r="921" spans="6:16" x14ac:dyDescent="0.25">
      <c r="F921" t="s">
        <v>5050</v>
      </c>
      <c r="G921">
        <v>2013</v>
      </c>
      <c r="H921" t="s">
        <v>5051</v>
      </c>
      <c r="I921" t="s">
        <v>5052</v>
      </c>
      <c r="J921" t="s">
        <v>5053</v>
      </c>
      <c r="K921" t="s">
        <v>3314</v>
      </c>
      <c r="L921" t="s">
        <v>3315</v>
      </c>
      <c r="M921" t="s">
        <v>5054</v>
      </c>
      <c r="N921">
        <v>2479817</v>
      </c>
    </row>
    <row r="922" spans="6:16" x14ac:dyDescent="0.25">
      <c r="F922" t="s">
        <v>16</v>
      </c>
    </row>
    <row r="923" spans="6:16" x14ac:dyDescent="0.25">
      <c r="F923" t="s">
        <v>5055</v>
      </c>
      <c r="G923" t="s">
        <v>5056</v>
      </c>
      <c r="H923" t="s">
        <v>5057</v>
      </c>
      <c r="I923">
        <v>2019</v>
      </c>
      <c r="J923" t="s">
        <v>5058</v>
      </c>
      <c r="K923" t="s">
        <v>5059</v>
      </c>
      <c r="L923" t="s">
        <v>5060</v>
      </c>
      <c r="M923" t="s">
        <v>3314</v>
      </c>
      <c r="N923" t="s">
        <v>3315</v>
      </c>
      <c r="O923" t="s">
        <v>5061</v>
      </c>
      <c r="P923">
        <v>3316425</v>
      </c>
    </row>
    <row r="924" spans="6:16" x14ac:dyDescent="0.25">
      <c r="F924" t="s">
        <v>16</v>
      </c>
    </row>
    <row r="925" spans="6:16" x14ac:dyDescent="0.25">
      <c r="F925" t="s">
        <v>4610</v>
      </c>
      <c r="G925" t="s">
        <v>5062</v>
      </c>
      <c r="H925">
        <v>2014</v>
      </c>
      <c r="I925" t="s">
        <v>5063</v>
      </c>
      <c r="J925" t="s">
        <v>3595</v>
      </c>
      <c r="K925" t="s">
        <v>5064</v>
      </c>
      <c r="L925" t="s">
        <v>3314</v>
      </c>
      <c r="M925" t="s">
        <v>3315</v>
      </c>
      <c r="N925" t="s">
        <v>3597</v>
      </c>
      <c r="O925">
        <v>2669965</v>
      </c>
    </row>
    <row r="926" spans="6:16" x14ac:dyDescent="0.25">
      <c r="F926" t="s">
        <v>16</v>
      </c>
    </row>
    <row r="927" spans="6:16" x14ac:dyDescent="0.25">
      <c r="F927" t="s">
        <v>5065</v>
      </c>
      <c r="G927">
        <v>2017</v>
      </c>
      <c r="H927" t="s">
        <v>5066</v>
      </c>
      <c r="I927" t="s">
        <v>3781</v>
      </c>
      <c r="J927" t="s">
        <v>5067</v>
      </c>
      <c r="K927" t="s">
        <v>3314</v>
      </c>
      <c r="L927" t="s">
        <v>3315</v>
      </c>
      <c r="M927" t="s">
        <v>3783</v>
      </c>
      <c r="N927">
        <v>3136931</v>
      </c>
    </row>
    <row r="928" spans="6:16" x14ac:dyDescent="0.25">
      <c r="F928" t="s">
        <v>16</v>
      </c>
    </row>
    <row r="929" spans="6:17" x14ac:dyDescent="0.25">
      <c r="F929" t="s">
        <v>5068</v>
      </c>
      <c r="G929">
        <v>2017</v>
      </c>
      <c r="H929" t="s">
        <v>5069</v>
      </c>
      <c r="I929" t="s">
        <v>3386</v>
      </c>
      <c r="J929" t="s">
        <v>5070</v>
      </c>
      <c r="K929" t="s">
        <v>3314</v>
      </c>
      <c r="L929" t="s">
        <v>3315</v>
      </c>
      <c r="M929" t="s">
        <v>3388</v>
      </c>
      <c r="N929">
        <v>3145394</v>
      </c>
    </row>
    <row r="930" spans="6:17" x14ac:dyDescent="0.25">
      <c r="F930" t="s">
        <v>16</v>
      </c>
    </row>
    <row r="931" spans="6:17" x14ac:dyDescent="0.25">
      <c r="F931" t="s">
        <v>5071</v>
      </c>
      <c r="G931">
        <v>2014</v>
      </c>
      <c r="H931" t="s">
        <v>5072</v>
      </c>
      <c r="I931" t="s">
        <v>5073</v>
      </c>
      <c r="J931" t="s">
        <v>5074</v>
      </c>
      <c r="K931" t="s">
        <v>3314</v>
      </c>
      <c r="L931" t="s">
        <v>3315</v>
      </c>
      <c r="M931" t="s">
        <v>5075</v>
      </c>
      <c r="N931">
        <v>2647880</v>
      </c>
    </row>
    <row r="932" spans="6:17" x14ac:dyDescent="0.25">
      <c r="F932" t="s">
        <v>16</v>
      </c>
    </row>
    <row r="933" spans="6:17" x14ac:dyDescent="0.25">
      <c r="F933" t="s">
        <v>5076</v>
      </c>
      <c r="G933">
        <v>2019</v>
      </c>
      <c r="H933" t="s">
        <v>5077</v>
      </c>
      <c r="I933" t="s">
        <v>5078</v>
      </c>
      <c r="J933" t="s">
        <v>5079</v>
      </c>
      <c r="K933" t="s">
        <v>3314</v>
      </c>
      <c r="L933" t="s">
        <v>3315</v>
      </c>
      <c r="M933" t="s">
        <v>5080</v>
      </c>
      <c r="N933">
        <v>3345189</v>
      </c>
    </row>
    <row r="934" spans="6:17" x14ac:dyDescent="0.25">
      <c r="F934" t="s">
        <v>16</v>
      </c>
    </row>
    <row r="935" spans="6:17" x14ac:dyDescent="0.25">
      <c r="F935" t="s">
        <v>5081</v>
      </c>
      <c r="G935">
        <v>2011</v>
      </c>
      <c r="H935" t="s">
        <v>5082</v>
      </c>
      <c r="I935" t="s">
        <v>5083</v>
      </c>
      <c r="J935" t="s">
        <v>5084</v>
      </c>
      <c r="K935" t="s">
        <v>3314</v>
      </c>
      <c r="L935" t="s">
        <v>3315</v>
      </c>
      <c r="M935" t="s">
        <v>5085</v>
      </c>
      <c r="N935">
        <v>1988691</v>
      </c>
    </row>
    <row r="936" spans="6:17" x14ac:dyDescent="0.25">
      <c r="F936" t="s">
        <v>16</v>
      </c>
    </row>
    <row r="937" spans="6:17" x14ac:dyDescent="0.25">
      <c r="F937" t="s">
        <v>4626</v>
      </c>
      <c r="G937">
        <v>2017</v>
      </c>
      <c r="H937" t="s">
        <v>5086</v>
      </c>
      <c r="I937" t="s">
        <v>5087</v>
      </c>
      <c r="J937" t="s">
        <v>5088</v>
      </c>
      <c r="K937" t="s">
        <v>3314</v>
      </c>
      <c r="L937" t="s">
        <v>3315</v>
      </c>
      <c r="M937" t="s">
        <v>5089</v>
      </c>
      <c r="N937">
        <v>3141907</v>
      </c>
    </row>
    <row r="938" spans="6:17" x14ac:dyDescent="0.25">
      <c r="F938" t="s">
        <v>16</v>
      </c>
    </row>
    <row r="939" spans="6:17" x14ac:dyDescent="0.25">
      <c r="F939" t="s">
        <v>5090</v>
      </c>
      <c r="G939" t="s">
        <v>3771</v>
      </c>
      <c r="H939" t="s">
        <v>5091</v>
      </c>
      <c r="I939">
        <v>2019</v>
      </c>
      <c r="J939" t="s">
        <v>5092</v>
      </c>
      <c r="K939" t="s">
        <v>3418</v>
      </c>
      <c r="L939" t="s">
        <v>3854</v>
      </c>
      <c r="M939" t="s">
        <v>3314</v>
      </c>
      <c r="N939" t="s">
        <v>3315</v>
      </c>
      <c r="O939" t="s">
        <v>3420</v>
      </c>
      <c r="P939">
        <v>3362834</v>
      </c>
    </row>
    <row r="940" spans="6:17" x14ac:dyDescent="0.25">
      <c r="F940" t="s">
        <v>16</v>
      </c>
    </row>
    <row r="941" spans="6:17" x14ac:dyDescent="0.25">
      <c r="F941" t="s">
        <v>5093</v>
      </c>
      <c r="G941">
        <v>2018</v>
      </c>
      <c r="H941" t="s">
        <v>5094</v>
      </c>
      <c r="I941" t="s">
        <v>5095</v>
      </c>
      <c r="J941" t="s">
        <v>5096</v>
      </c>
      <c r="K941" t="s">
        <v>3314</v>
      </c>
      <c r="L941" t="s">
        <v>3315</v>
      </c>
      <c r="M941" t="s">
        <v>5097</v>
      </c>
      <c r="N941">
        <v>3291828</v>
      </c>
    </row>
    <row r="942" spans="6:17" x14ac:dyDescent="0.25">
      <c r="F942" t="s">
        <v>16</v>
      </c>
    </row>
    <row r="943" spans="6:17" x14ac:dyDescent="0.25">
      <c r="F943" t="s">
        <v>5098</v>
      </c>
      <c r="G943" t="s">
        <v>3836</v>
      </c>
      <c r="H943" t="s">
        <v>5099</v>
      </c>
      <c r="I943">
        <v>2017</v>
      </c>
      <c r="J943" t="s">
        <v>5100</v>
      </c>
      <c r="K943" t="s">
        <v>3740</v>
      </c>
      <c r="L943" t="s">
        <v>3741</v>
      </c>
      <c r="M943" t="s">
        <v>3742</v>
      </c>
      <c r="N943" t="s">
        <v>5101</v>
      </c>
      <c r="O943" t="s">
        <v>3314</v>
      </c>
      <c r="P943" t="s">
        <v>3315</v>
      </c>
      <c r="Q943" t="s">
        <v>5102</v>
      </c>
    </row>
    <row r="944" spans="6:17" x14ac:dyDescent="0.25">
      <c r="F944" t="s">
        <v>16</v>
      </c>
    </row>
    <row r="945" spans="6:19" x14ac:dyDescent="0.25">
      <c r="F945" t="s">
        <v>5103</v>
      </c>
      <c r="G945">
        <v>2018</v>
      </c>
      <c r="H945" t="s">
        <v>5104</v>
      </c>
      <c r="I945" t="s">
        <v>5105</v>
      </c>
      <c r="J945" t="s">
        <v>5106</v>
      </c>
      <c r="K945" t="s">
        <v>3314</v>
      </c>
      <c r="L945" t="s">
        <v>3315</v>
      </c>
      <c r="M945" t="s">
        <v>5107</v>
      </c>
      <c r="N945">
        <v>3176884</v>
      </c>
    </row>
    <row r="946" spans="6:19" x14ac:dyDescent="0.25">
      <c r="F946" t="s">
        <v>16</v>
      </c>
    </row>
    <row r="947" spans="6:19" x14ac:dyDescent="0.25">
      <c r="F947" t="s">
        <v>5108</v>
      </c>
      <c r="G947">
        <v>2018</v>
      </c>
      <c r="H947" t="s">
        <v>5109</v>
      </c>
      <c r="I947" t="s">
        <v>5110</v>
      </c>
      <c r="J947" t="s">
        <v>5111</v>
      </c>
      <c r="K947" t="s">
        <v>3314</v>
      </c>
      <c r="L947" t="s">
        <v>3315</v>
      </c>
      <c r="M947" t="s">
        <v>5112</v>
      </c>
      <c r="N947">
        <v>3242606</v>
      </c>
    </row>
    <row r="948" spans="6:19" x14ac:dyDescent="0.25">
      <c r="F948" t="s">
        <v>16</v>
      </c>
    </row>
    <row r="949" spans="6:19" x14ac:dyDescent="0.25">
      <c r="F949" t="s">
        <v>5113</v>
      </c>
      <c r="G949" t="s">
        <v>3609</v>
      </c>
      <c r="H949" t="s">
        <v>3610</v>
      </c>
      <c r="I949">
        <v>2020</v>
      </c>
      <c r="J949" t="s">
        <v>5114</v>
      </c>
      <c r="K949" t="s">
        <v>4713</v>
      </c>
      <c r="L949" t="s">
        <v>5115</v>
      </c>
      <c r="M949" t="s">
        <v>3314</v>
      </c>
      <c r="N949" t="s">
        <v>3315</v>
      </c>
      <c r="O949" t="s">
        <v>5116</v>
      </c>
    </row>
    <row r="950" spans="6:19" x14ac:dyDescent="0.25">
      <c r="F950" t="s">
        <v>16</v>
      </c>
    </row>
    <row r="951" spans="6:19" x14ac:dyDescent="0.25">
      <c r="F951" t="s">
        <v>5117</v>
      </c>
      <c r="G951">
        <v>2016</v>
      </c>
      <c r="H951" t="s">
        <v>5118</v>
      </c>
      <c r="I951" t="s">
        <v>3762</v>
      </c>
      <c r="J951" t="s">
        <v>5119</v>
      </c>
      <c r="K951" t="s">
        <v>3314</v>
      </c>
      <c r="L951" t="s">
        <v>3315</v>
      </c>
      <c r="M951" t="s">
        <v>3764</v>
      </c>
      <c r="N951">
        <v>3012590</v>
      </c>
    </row>
    <row r="952" spans="6:19" x14ac:dyDescent="0.25">
      <c r="F952" t="s">
        <v>16</v>
      </c>
    </row>
    <row r="953" spans="6:19" x14ac:dyDescent="0.25">
      <c r="F953" t="s">
        <v>5120</v>
      </c>
      <c r="G953">
        <v>2019</v>
      </c>
      <c r="H953" t="s">
        <v>5121</v>
      </c>
      <c r="I953" t="s">
        <v>5122</v>
      </c>
      <c r="J953" t="s">
        <v>5123</v>
      </c>
      <c r="K953" t="s">
        <v>3314</v>
      </c>
      <c r="L953" t="s">
        <v>3315</v>
      </c>
      <c r="M953" t="s">
        <v>5124</v>
      </c>
      <c r="N953">
        <v>3335628</v>
      </c>
    </row>
    <row r="954" spans="6:19" x14ac:dyDescent="0.25">
      <c r="F954" t="s">
        <v>16</v>
      </c>
    </row>
    <row r="955" spans="6:19" x14ac:dyDescent="0.25">
      <c r="F955" t="s">
        <v>5125</v>
      </c>
      <c r="G955" t="s">
        <v>5126</v>
      </c>
      <c r="H955" t="s">
        <v>5127</v>
      </c>
      <c r="I955" t="s">
        <v>5128</v>
      </c>
      <c r="J955" t="s">
        <v>5129</v>
      </c>
      <c r="K955" t="s">
        <v>5130</v>
      </c>
      <c r="L955">
        <v>2020</v>
      </c>
      <c r="M955" t="s">
        <v>5131</v>
      </c>
      <c r="N955" t="s">
        <v>5132</v>
      </c>
      <c r="O955" t="s">
        <v>3368</v>
      </c>
      <c r="P955" t="s">
        <v>3314</v>
      </c>
      <c r="Q955" t="s">
        <v>3315</v>
      </c>
      <c r="R955" t="s">
        <v>5133</v>
      </c>
      <c r="S955">
        <v>3378956</v>
      </c>
    </row>
    <row r="956" spans="6:19" x14ac:dyDescent="0.25">
      <c r="F956" t="s">
        <v>16</v>
      </c>
    </row>
    <row r="957" spans="6:19" x14ac:dyDescent="0.25">
      <c r="F957" t="s">
        <v>5134</v>
      </c>
      <c r="G957">
        <v>2013</v>
      </c>
      <c r="H957" t="s">
        <v>5135</v>
      </c>
      <c r="I957" t="s">
        <v>3525</v>
      </c>
      <c r="J957" t="s">
        <v>5136</v>
      </c>
      <c r="K957" t="s">
        <v>3314</v>
      </c>
      <c r="L957" t="s">
        <v>3315</v>
      </c>
      <c r="M957" t="s">
        <v>3527</v>
      </c>
      <c r="N957">
        <v>2536570</v>
      </c>
    </row>
    <row r="958" spans="6:19" x14ac:dyDescent="0.25">
      <c r="F958" t="s">
        <v>16</v>
      </c>
    </row>
    <row r="959" spans="6:19" x14ac:dyDescent="0.25">
      <c r="F959" t="s">
        <v>5137</v>
      </c>
      <c r="G959">
        <v>2020</v>
      </c>
      <c r="H959" t="s">
        <v>5138</v>
      </c>
      <c r="I959" t="s">
        <v>5139</v>
      </c>
      <c r="J959" t="s">
        <v>5140</v>
      </c>
      <c r="K959" t="s">
        <v>3314</v>
      </c>
      <c r="L959" t="s">
        <v>3315</v>
      </c>
      <c r="M959" t="s">
        <v>5141</v>
      </c>
      <c r="N959">
        <v>3395497</v>
      </c>
    </row>
    <row r="960" spans="6:19" x14ac:dyDescent="0.25">
      <c r="F960" t="s">
        <v>16</v>
      </c>
    </row>
    <row r="961" spans="6:15" x14ac:dyDescent="0.25">
      <c r="F961" t="s">
        <v>5142</v>
      </c>
      <c r="G961">
        <v>2018</v>
      </c>
      <c r="H961" t="s">
        <v>5143</v>
      </c>
      <c r="I961" t="s">
        <v>4945</v>
      </c>
      <c r="J961" t="s">
        <v>5144</v>
      </c>
      <c r="K961" t="s">
        <v>3314</v>
      </c>
      <c r="L961" t="s">
        <v>3315</v>
      </c>
      <c r="M961" t="s">
        <v>4947</v>
      </c>
      <c r="N961">
        <v>3188541</v>
      </c>
    </row>
    <row r="962" spans="6:15" x14ac:dyDescent="0.25">
      <c r="F962" t="s">
        <v>16</v>
      </c>
    </row>
    <row r="963" spans="6:15" x14ac:dyDescent="0.25">
      <c r="F963" t="s">
        <v>5145</v>
      </c>
      <c r="G963" t="s">
        <v>5146</v>
      </c>
      <c r="H963">
        <v>2013</v>
      </c>
      <c r="I963" t="s">
        <v>5147</v>
      </c>
      <c r="J963" t="s">
        <v>3525</v>
      </c>
      <c r="K963" t="s">
        <v>5148</v>
      </c>
      <c r="L963" t="s">
        <v>3314</v>
      </c>
      <c r="M963" t="s">
        <v>3315</v>
      </c>
      <c r="N963" t="s">
        <v>3527</v>
      </c>
      <c r="O963">
        <v>2536621</v>
      </c>
    </row>
    <row r="964" spans="6:15" x14ac:dyDescent="0.25">
      <c r="F964" t="s">
        <v>16</v>
      </c>
    </row>
    <row r="965" spans="6:15" x14ac:dyDescent="0.25">
      <c r="F965" t="s">
        <v>5149</v>
      </c>
      <c r="G965" t="s">
        <v>5150</v>
      </c>
      <c r="H965">
        <v>2019</v>
      </c>
      <c r="I965" t="s">
        <v>5151</v>
      </c>
      <c r="J965" t="s">
        <v>5152</v>
      </c>
      <c r="K965" t="s">
        <v>5153</v>
      </c>
      <c r="L965" t="s">
        <v>3314</v>
      </c>
      <c r="M965" t="s">
        <v>3315</v>
      </c>
      <c r="N965" t="s">
        <v>5154</v>
      </c>
      <c r="O965">
        <v>3311761</v>
      </c>
    </row>
    <row r="966" spans="6:15" x14ac:dyDescent="0.25">
      <c r="F966" t="s">
        <v>16</v>
      </c>
    </row>
    <row r="967" spans="6:15" x14ac:dyDescent="0.25">
      <c r="F967" t="s">
        <v>5155</v>
      </c>
      <c r="G967">
        <v>2013</v>
      </c>
      <c r="H967" t="s">
        <v>5156</v>
      </c>
      <c r="I967" t="s">
        <v>5157</v>
      </c>
      <c r="J967" t="s">
        <v>3314</v>
      </c>
      <c r="K967" t="s">
        <v>3315</v>
      </c>
      <c r="L967" t="s">
        <v>5158</v>
      </c>
      <c r="M967">
        <v>2445347</v>
      </c>
    </row>
    <row r="968" spans="6:15" x14ac:dyDescent="0.25">
      <c r="F968" t="s">
        <v>16</v>
      </c>
    </row>
    <row r="969" spans="6:15" x14ac:dyDescent="0.25">
      <c r="F969" t="s">
        <v>5159</v>
      </c>
      <c r="G969">
        <v>2019</v>
      </c>
      <c r="H969" t="s">
        <v>5160</v>
      </c>
      <c r="I969" t="s">
        <v>5161</v>
      </c>
      <c r="J969" t="s">
        <v>5162</v>
      </c>
      <c r="K969" t="s">
        <v>3314</v>
      </c>
      <c r="L969" t="s">
        <v>3315</v>
      </c>
      <c r="M969" t="s">
        <v>5163</v>
      </c>
      <c r="N969">
        <v>3322417</v>
      </c>
    </row>
    <row r="970" spans="6:15" x14ac:dyDescent="0.25">
      <c r="F970" t="s">
        <v>16</v>
      </c>
    </row>
    <row r="971" spans="6:15" x14ac:dyDescent="0.25">
      <c r="F971" t="s">
        <v>5164</v>
      </c>
      <c r="G971">
        <v>2017</v>
      </c>
      <c r="H971" t="s">
        <v>5165</v>
      </c>
      <c r="I971" t="s">
        <v>3386</v>
      </c>
      <c r="J971" t="s">
        <v>5166</v>
      </c>
      <c r="K971" t="s">
        <v>3314</v>
      </c>
      <c r="L971" t="s">
        <v>3315</v>
      </c>
      <c r="M971" t="s">
        <v>3388</v>
      </c>
      <c r="N971">
        <v>3145388</v>
      </c>
    </row>
    <row r="972" spans="6:15" x14ac:dyDescent="0.25">
      <c r="F972" t="s">
        <v>16</v>
      </c>
    </row>
    <row r="973" spans="6:15" x14ac:dyDescent="0.25">
      <c r="F973" t="s">
        <v>5167</v>
      </c>
      <c r="G973">
        <v>2020</v>
      </c>
      <c r="H973" t="s">
        <v>5168</v>
      </c>
      <c r="I973" t="s">
        <v>5169</v>
      </c>
      <c r="J973" t="s">
        <v>5170</v>
      </c>
      <c r="K973" t="s">
        <v>3314</v>
      </c>
      <c r="L973" t="s">
        <v>3315</v>
      </c>
      <c r="M973" t="s">
        <v>5171</v>
      </c>
      <c r="N973">
        <v>3387381</v>
      </c>
    </row>
    <row r="974" spans="6:15" x14ac:dyDescent="0.25">
      <c r="F974" t="s">
        <v>16</v>
      </c>
    </row>
    <row r="975" spans="6:15" x14ac:dyDescent="0.25">
      <c r="F975" t="s">
        <v>5172</v>
      </c>
      <c r="G975">
        <v>2018</v>
      </c>
      <c r="H975" t="s">
        <v>5173</v>
      </c>
      <c r="I975" t="s">
        <v>5174</v>
      </c>
      <c r="J975" t="s">
        <v>5175</v>
      </c>
      <c r="K975" t="s">
        <v>3314</v>
      </c>
      <c r="L975" t="s">
        <v>3315</v>
      </c>
      <c r="M975" t="s">
        <v>5176</v>
      </c>
      <c r="N975">
        <v>3270120</v>
      </c>
    </row>
    <row r="976" spans="6:15" x14ac:dyDescent="0.25">
      <c r="F976" t="s">
        <v>16</v>
      </c>
    </row>
    <row r="977" spans="6:16" x14ac:dyDescent="0.25">
      <c r="F977" t="s">
        <v>5177</v>
      </c>
      <c r="G977">
        <v>2019</v>
      </c>
      <c r="H977" t="s">
        <v>5178</v>
      </c>
      <c r="I977" t="s">
        <v>5179</v>
      </c>
      <c r="J977" t="s">
        <v>4045</v>
      </c>
      <c r="K977" t="s">
        <v>3314</v>
      </c>
      <c r="L977" t="s">
        <v>3315</v>
      </c>
      <c r="M977" t="s">
        <v>5180</v>
      </c>
      <c r="N977">
        <v>3352731</v>
      </c>
    </row>
    <row r="978" spans="6:16" x14ac:dyDescent="0.25">
      <c r="F978" t="s">
        <v>16</v>
      </c>
    </row>
    <row r="979" spans="6:16" x14ac:dyDescent="0.25">
      <c r="F979" t="s">
        <v>5181</v>
      </c>
      <c r="G979">
        <v>2020</v>
      </c>
      <c r="H979" t="s">
        <v>5182</v>
      </c>
      <c r="I979" t="s">
        <v>4713</v>
      </c>
      <c r="J979" t="s">
        <v>5183</v>
      </c>
      <c r="K979" t="s">
        <v>3314</v>
      </c>
      <c r="L979" t="s">
        <v>3315</v>
      </c>
      <c r="M979" t="s">
        <v>5184</v>
      </c>
    </row>
    <row r="980" spans="6:16" x14ac:dyDescent="0.25">
      <c r="F980" t="s">
        <v>16</v>
      </c>
    </row>
    <row r="981" spans="6:16" x14ac:dyDescent="0.25">
      <c r="F981" t="s">
        <v>5185</v>
      </c>
      <c r="G981">
        <v>2015</v>
      </c>
      <c r="H981" t="s">
        <v>4939</v>
      </c>
      <c r="I981" t="s">
        <v>4548</v>
      </c>
      <c r="J981" t="s">
        <v>5186</v>
      </c>
      <c r="K981" t="s">
        <v>3314</v>
      </c>
      <c r="L981" t="s">
        <v>3315</v>
      </c>
      <c r="M981" t="s">
        <v>4550</v>
      </c>
      <c r="N981">
        <v>2808592</v>
      </c>
    </row>
    <row r="982" spans="6:16" x14ac:dyDescent="0.25">
      <c r="F982" t="s">
        <v>16</v>
      </c>
    </row>
    <row r="983" spans="6:16" x14ac:dyDescent="0.25">
      <c r="F983" t="s">
        <v>5187</v>
      </c>
      <c r="G983">
        <v>2016</v>
      </c>
      <c r="H983" t="s">
        <v>5188</v>
      </c>
      <c r="I983" t="s">
        <v>5189</v>
      </c>
      <c r="J983" t="s">
        <v>3314</v>
      </c>
      <c r="K983" t="s">
        <v>3315</v>
      </c>
      <c r="L983" t="s">
        <v>5190</v>
      </c>
    </row>
    <row r="984" spans="6:16" x14ac:dyDescent="0.25">
      <c r="F984" t="s">
        <v>16</v>
      </c>
    </row>
    <row r="985" spans="6:16" x14ac:dyDescent="0.25">
      <c r="F985" t="s">
        <v>5191</v>
      </c>
      <c r="G985" t="s">
        <v>5192</v>
      </c>
      <c r="H985" t="s">
        <v>5193</v>
      </c>
      <c r="I985">
        <v>2017</v>
      </c>
      <c r="J985" t="s">
        <v>5194</v>
      </c>
      <c r="K985" t="s">
        <v>5195</v>
      </c>
      <c r="L985" t="s">
        <v>5196</v>
      </c>
      <c r="M985" t="s">
        <v>3314</v>
      </c>
      <c r="N985" t="s">
        <v>3315</v>
      </c>
      <c r="O985" t="s">
        <v>5197</v>
      </c>
      <c r="P985">
        <v>3106354</v>
      </c>
    </row>
    <row r="986" spans="6:16" x14ac:dyDescent="0.25">
      <c r="F986" t="s">
        <v>16</v>
      </c>
    </row>
    <row r="987" spans="6:16" x14ac:dyDescent="0.25">
      <c r="F987" t="s">
        <v>5198</v>
      </c>
      <c r="G987">
        <v>2015</v>
      </c>
      <c r="H987" t="s">
        <v>5199</v>
      </c>
      <c r="I987" t="s">
        <v>5200</v>
      </c>
      <c r="J987" t="s">
        <v>5201</v>
      </c>
    </row>
    <row r="988" spans="6:16" x14ac:dyDescent="0.25">
      <c r="F988" t="s">
        <v>16</v>
      </c>
    </row>
    <row r="989" spans="6:16" x14ac:dyDescent="0.25">
      <c r="F989" t="s">
        <v>5202</v>
      </c>
      <c r="G989">
        <v>2019</v>
      </c>
      <c r="H989" t="s">
        <v>5203</v>
      </c>
      <c r="I989" t="s">
        <v>5204</v>
      </c>
      <c r="J989" t="s">
        <v>5205</v>
      </c>
      <c r="K989" t="s">
        <v>3314</v>
      </c>
      <c r="L989" t="s">
        <v>3315</v>
      </c>
      <c r="M989" t="s">
        <v>5206</v>
      </c>
      <c r="N989">
        <v>3287344</v>
      </c>
    </row>
    <row r="990" spans="6:16" x14ac:dyDescent="0.25">
      <c r="F990" t="s">
        <v>16</v>
      </c>
    </row>
    <row r="991" spans="6:16" x14ac:dyDescent="0.25">
      <c r="F991" t="s">
        <v>5207</v>
      </c>
      <c r="G991">
        <v>2019</v>
      </c>
      <c r="H991" t="s">
        <v>5208</v>
      </c>
      <c r="I991" t="s">
        <v>5122</v>
      </c>
      <c r="J991" t="s">
        <v>5209</v>
      </c>
      <c r="K991" t="s">
        <v>3314</v>
      </c>
      <c r="L991" t="s">
        <v>3315</v>
      </c>
      <c r="M991" t="s">
        <v>5124</v>
      </c>
      <c r="N991">
        <v>3335652</v>
      </c>
    </row>
    <row r="992" spans="6:16" x14ac:dyDescent="0.25">
      <c r="F992" t="s">
        <v>16</v>
      </c>
    </row>
    <row r="993" spans="6:15" x14ac:dyDescent="0.25">
      <c r="F993" t="s">
        <v>5210</v>
      </c>
      <c r="G993">
        <v>2014</v>
      </c>
      <c r="H993" t="s">
        <v>5211</v>
      </c>
      <c r="I993" t="s">
        <v>5212</v>
      </c>
      <c r="J993" t="s">
        <v>5213</v>
      </c>
      <c r="K993" t="s">
        <v>3314</v>
      </c>
      <c r="L993" t="s">
        <v>3315</v>
      </c>
      <c r="M993" t="s">
        <v>5214</v>
      </c>
      <c r="N993">
        <v>2713611</v>
      </c>
    </row>
    <row r="994" spans="6:15" x14ac:dyDescent="0.25">
      <c r="F994" t="s">
        <v>16</v>
      </c>
    </row>
    <row r="995" spans="6:15" x14ac:dyDescent="0.25">
      <c r="F995" t="s">
        <v>5187</v>
      </c>
      <c r="G995">
        <v>2017</v>
      </c>
      <c r="H995" t="s">
        <v>5215</v>
      </c>
      <c r="I995" t="s">
        <v>5216</v>
      </c>
      <c r="J995" t="s">
        <v>3314</v>
      </c>
      <c r="K995" t="s">
        <v>3315</v>
      </c>
      <c r="L995" t="s">
        <v>5217</v>
      </c>
    </row>
    <row r="996" spans="6:15" x14ac:dyDescent="0.25">
      <c r="F996" t="s">
        <v>16</v>
      </c>
    </row>
    <row r="997" spans="6:15" x14ac:dyDescent="0.25">
      <c r="F997" t="s">
        <v>5218</v>
      </c>
      <c r="G997">
        <v>2017</v>
      </c>
      <c r="H997" t="s">
        <v>5219</v>
      </c>
      <c r="I997" t="s">
        <v>5220</v>
      </c>
      <c r="J997" t="s">
        <v>5221</v>
      </c>
      <c r="K997" t="s">
        <v>3314</v>
      </c>
      <c r="L997" t="s">
        <v>3315</v>
      </c>
      <c r="M997" t="s">
        <v>5222</v>
      </c>
      <c r="N997">
        <v>3029394</v>
      </c>
    </row>
    <row r="998" spans="6:15" x14ac:dyDescent="0.25">
      <c r="F998" t="s">
        <v>16</v>
      </c>
    </row>
    <row r="999" spans="6:15" x14ac:dyDescent="0.25">
      <c r="F999" t="s">
        <v>5223</v>
      </c>
      <c r="G999">
        <v>2020</v>
      </c>
      <c r="H999" t="s">
        <v>5224</v>
      </c>
      <c r="I999" t="s">
        <v>4813</v>
      </c>
      <c r="J999" t="s">
        <v>5225</v>
      </c>
      <c r="K999" t="s">
        <v>3314</v>
      </c>
      <c r="L999" t="s">
        <v>3315</v>
      </c>
      <c r="M999" t="s">
        <v>4815</v>
      </c>
      <c r="N999">
        <v>3366849</v>
      </c>
    </row>
    <row r="1000" spans="6:15" x14ac:dyDescent="0.25">
      <c r="F1000" t="s">
        <v>16</v>
      </c>
    </row>
    <row r="1001" spans="6:15" x14ac:dyDescent="0.25">
      <c r="F1001" t="s">
        <v>5226</v>
      </c>
      <c r="G1001">
        <v>2017</v>
      </c>
      <c r="H1001" t="s">
        <v>5227</v>
      </c>
      <c r="I1001" t="s">
        <v>5228</v>
      </c>
      <c r="J1001" t="s">
        <v>5229</v>
      </c>
      <c r="K1001" t="s">
        <v>3314</v>
      </c>
      <c r="L1001" t="s">
        <v>3315</v>
      </c>
      <c r="M1001" t="s">
        <v>5230</v>
      </c>
      <c r="N1001">
        <v>2017</v>
      </c>
      <c r="O1001">
        <v>4</v>
      </c>
    </row>
    <row r="1002" spans="6:15" x14ac:dyDescent="0.25">
      <c r="F1002" t="s">
        <v>16</v>
      </c>
    </row>
    <row r="1003" spans="6:15" x14ac:dyDescent="0.25">
      <c r="F1003" t="s">
        <v>5231</v>
      </c>
      <c r="G1003">
        <v>2019</v>
      </c>
      <c r="H1003" t="s">
        <v>5232</v>
      </c>
      <c r="I1003" t="s">
        <v>5233</v>
      </c>
      <c r="J1003" t="s">
        <v>5234</v>
      </c>
      <c r="K1003" t="s">
        <v>3314</v>
      </c>
      <c r="L1003" t="s">
        <v>3315</v>
      </c>
      <c r="M1003" t="s">
        <v>5235</v>
      </c>
      <c r="N1003">
        <v>3310218</v>
      </c>
    </row>
    <row r="1004" spans="6:15" x14ac:dyDescent="0.25">
      <c r="F1004" t="s">
        <v>16</v>
      </c>
    </row>
    <row r="1005" spans="6:15" x14ac:dyDescent="0.25">
      <c r="F1005" t="s">
        <v>5236</v>
      </c>
      <c r="G1005">
        <v>2015</v>
      </c>
      <c r="H1005" t="s">
        <v>5237</v>
      </c>
      <c r="I1005" t="s">
        <v>5238</v>
      </c>
      <c r="J1005" t="s">
        <v>5239</v>
      </c>
      <c r="K1005" t="s">
        <v>3314</v>
      </c>
      <c r="L1005" t="s">
        <v>3315</v>
      </c>
      <c r="M1005" t="s">
        <v>5240</v>
      </c>
      <c r="N1005">
        <v>2749357</v>
      </c>
    </row>
    <row r="1006" spans="6:15" x14ac:dyDescent="0.25">
      <c r="F1006" t="s">
        <v>16</v>
      </c>
    </row>
    <row r="1007" spans="6:15" x14ac:dyDescent="0.25">
      <c r="F1007" t="s">
        <v>5241</v>
      </c>
      <c r="G1007">
        <v>2019</v>
      </c>
      <c r="H1007" t="s">
        <v>5242</v>
      </c>
      <c r="I1007" t="s">
        <v>5243</v>
      </c>
      <c r="J1007" t="s">
        <v>5244</v>
      </c>
      <c r="K1007" t="s">
        <v>3314</v>
      </c>
      <c r="L1007" t="s">
        <v>3315</v>
      </c>
      <c r="M1007" t="s">
        <v>5245</v>
      </c>
      <c r="N1007">
        <v>3358443</v>
      </c>
    </row>
    <row r="1008" spans="6:15" x14ac:dyDescent="0.25">
      <c r="F1008" t="s">
        <v>16</v>
      </c>
    </row>
    <row r="1009" spans="6:16" x14ac:dyDescent="0.25">
      <c r="F1009" t="s">
        <v>5231</v>
      </c>
      <c r="G1009">
        <v>2019</v>
      </c>
      <c r="H1009" t="s">
        <v>5232</v>
      </c>
      <c r="I1009" t="s">
        <v>5233</v>
      </c>
      <c r="J1009" t="s">
        <v>5234</v>
      </c>
      <c r="K1009" t="s">
        <v>3314</v>
      </c>
      <c r="L1009" t="s">
        <v>3315</v>
      </c>
      <c r="M1009" t="s">
        <v>5235</v>
      </c>
      <c r="N1009">
        <v>3310218</v>
      </c>
    </row>
    <row r="1010" spans="6:16" x14ac:dyDescent="0.25">
      <c r="F1010" t="s">
        <v>16</v>
      </c>
    </row>
    <row r="1011" spans="6:16" x14ac:dyDescent="0.25">
      <c r="F1011" t="s">
        <v>5246</v>
      </c>
      <c r="G1011" t="s">
        <v>5247</v>
      </c>
      <c r="H1011">
        <v>2016</v>
      </c>
      <c r="I1011" t="s">
        <v>5248</v>
      </c>
      <c r="J1011" t="s">
        <v>5249</v>
      </c>
      <c r="K1011" t="s">
        <v>5250</v>
      </c>
      <c r="L1011" t="s">
        <v>3314</v>
      </c>
      <c r="M1011" t="s">
        <v>3315</v>
      </c>
      <c r="N1011" t="s">
        <v>5251</v>
      </c>
      <c r="O1011">
        <v>2843475</v>
      </c>
    </row>
    <row r="1012" spans="6:16" x14ac:dyDescent="0.25">
      <c r="F1012" t="s">
        <v>16</v>
      </c>
    </row>
    <row r="1013" spans="6:16" x14ac:dyDescent="0.25">
      <c r="F1013" t="s">
        <v>5252</v>
      </c>
      <c r="G1013" t="s">
        <v>5253</v>
      </c>
      <c r="H1013" t="s">
        <v>5254</v>
      </c>
      <c r="I1013">
        <v>2019</v>
      </c>
      <c r="J1013" t="s">
        <v>5255</v>
      </c>
      <c r="K1013" t="s">
        <v>5256</v>
      </c>
      <c r="L1013" t="s">
        <v>5257</v>
      </c>
      <c r="M1013" t="s">
        <v>3314</v>
      </c>
      <c r="N1013" t="s">
        <v>3315</v>
      </c>
      <c r="O1013" t="s">
        <v>5258</v>
      </c>
      <c r="P1013">
        <v>3323125</v>
      </c>
    </row>
    <row r="1014" spans="6:16" x14ac:dyDescent="0.25">
      <c r="F1014" t="s">
        <v>16</v>
      </c>
    </row>
    <row r="1015" spans="6:16" x14ac:dyDescent="0.25">
      <c r="F1015" t="s">
        <v>5259</v>
      </c>
      <c r="G1015">
        <v>2019</v>
      </c>
      <c r="H1015" t="s">
        <v>5260</v>
      </c>
      <c r="I1015" t="s">
        <v>5261</v>
      </c>
      <c r="J1015" t="s">
        <v>5262</v>
      </c>
      <c r="K1015" t="s">
        <v>3314</v>
      </c>
      <c r="L1015" t="s">
        <v>3315</v>
      </c>
      <c r="M1015" t="s">
        <v>5263</v>
      </c>
      <c r="N1015">
        <v>3338171</v>
      </c>
    </row>
    <row r="1016" spans="6:16" x14ac:dyDescent="0.25">
      <c r="F1016" t="s">
        <v>16</v>
      </c>
    </row>
    <row r="1017" spans="6:16" x14ac:dyDescent="0.25">
      <c r="F1017" t="s">
        <v>5264</v>
      </c>
      <c r="G1017" t="s">
        <v>5265</v>
      </c>
      <c r="H1017">
        <v>2014</v>
      </c>
      <c r="I1017" t="s">
        <v>5266</v>
      </c>
      <c r="J1017" t="s">
        <v>5267</v>
      </c>
      <c r="K1017" t="s">
        <v>5268</v>
      </c>
      <c r="L1017" t="s">
        <v>3314</v>
      </c>
      <c r="M1017" t="s">
        <v>3315</v>
      </c>
      <c r="N1017" t="s">
        <v>5269</v>
      </c>
      <c r="O1017">
        <v>2677887</v>
      </c>
    </row>
    <row r="1018" spans="6:16" x14ac:dyDescent="0.25">
      <c r="F1018" t="s">
        <v>16</v>
      </c>
    </row>
    <row r="1019" spans="6:16" x14ac:dyDescent="0.25">
      <c r="F1019" t="s">
        <v>5270</v>
      </c>
      <c r="G1019">
        <v>2019</v>
      </c>
      <c r="H1019" t="s">
        <v>5271</v>
      </c>
      <c r="I1019" t="s">
        <v>3418</v>
      </c>
      <c r="J1019" t="s">
        <v>5272</v>
      </c>
      <c r="K1019" t="s">
        <v>3314</v>
      </c>
      <c r="L1019" t="s">
        <v>3315</v>
      </c>
      <c r="M1019" t="s">
        <v>3420</v>
      </c>
      <c r="N1019">
        <v>3362945</v>
      </c>
    </row>
    <row r="1020" spans="6:16" x14ac:dyDescent="0.25">
      <c r="F1020" t="s">
        <v>16</v>
      </c>
    </row>
    <row r="1021" spans="6:16" x14ac:dyDescent="0.25">
      <c r="F1021" t="s">
        <v>5273</v>
      </c>
      <c r="G1021">
        <v>2019</v>
      </c>
      <c r="H1021" t="s">
        <v>5274</v>
      </c>
      <c r="I1021" t="s">
        <v>5275</v>
      </c>
      <c r="J1021" t="s">
        <v>3314</v>
      </c>
      <c r="K1021" t="s">
        <v>3315</v>
      </c>
      <c r="L1021" t="s">
        <v>5276</v>
      </c>
    </row>
    <row r="1022" spans="6:16" x14ac:dyDescent="0.25">
      <c r="F1022" t="s">
        <v>16</v>
      </c>
    </row>
    <row r="1023" spans="6:16" x14ac:dyDescent="0.25">
      <c r="F1023" t="s">
        <v>5277</v>
      </c>
      <c r="G1023">
        <v>2016</v>
      </c>
      <c r="H1023" t="s">
        <v>5278</v>
      </c>
      <c r="I1023" t="s">
        <v>5279</v>
      </c>
      <c r="J1023" t="s">
        <v>5280</v>
      </c>
      <c r="K1023" t="s">
        <v>3314</v>
      </c>
      <c r="L1023" t="s">
        <v>3315</v>
      </c>
      <c r="M1023" t="s">
        <v>5281</v>
      </c>
      <c r="N1023">
        <v>2917766</v>
      </c>
    </row>
    <row r="1024" spans="6:16" x14ac:dyDescent="0.25">
      <c r="F1024" t="s">
        <v>16</v>
      </c>
    </row>
    <row r="1025" spans="6:16" x14ac:dyDescent="0.25">
      <c r="F1025" t="s">
        <v>5282</v>
      </c>
      <c r="G1025" t="s">
        <v>5283</v>
      </c>
      <c r="H1025" t="s">
        <v>5284</v>
      </c>
      <c r="I1025">
        <v>2015</v>
      </c>
      <c r="J1025" t="s">
        <v>5285</v>
      </c>
      <c r="K1025" t="s">
        <v>5286</v>
      </c>
      <c r="L1025" t="s">
        <v>5287</v>
      </c>
      <c r="M1025" t="s">
        <v>3314</v>
      </c>
      <c r="N1025" t="s">
        <v>3315</v>
      </c>
      <c r="O1025" t="s">
        <v>5288</v>
      </c>
      <c r="P1025">
        <v>2675217</v>
      </c>
    </row>
    <row r="1026" spans="6:16" x14ac:dyDescent="0.25">
      <c r="F1026" t="s">
        <v>16</v>
      </c>
    </row>
    <row r="1027" spans="6:16" x14ac:dyDescent="0.25">
      <c r="F1027" t="s">
        <v>5289</v>
      </c>
      <c r="G1027">
        <v>2017</v>
      </c>
      <c r="H1027" t="s">
        <v>5290</v>
      </c>
      <c r="I1027" t="s">
        <v>5291</v>
      </c>
      <c r="J1027" t="s">
        <v>5292</v>
      </c>
      <c r="K1027" t="s">
        <v>3314</v>
      </c>
      <c r="L1027" t="s">
        <v>3315</v>
      </c>
      <c r="M1027" t="s">
        <v>5293</v>
      </c>
      <c r="N1027">
        <v>3167059</v>
      </c>
    </row>
    <row r="1028" spans="6:16" x14ac:dyDescent="0.25">
      <c r="F1028" t="s">
        <v>16</v>
      </c>
    </row>
    <row r="1029" spans="6:16" x14ac:dyDescent="0.25">
      <c r="F1029" t="s">
        <v>5294</v>
      </c>
      <c r="G1029">
        <v>2018</v>
      </c>
      <c r="H1029" t="s">
        <v>5295</v>
      </c>
      <c r="I1029" t="s">
        <v>5296</v>
      </c>
      <c r="J1029" t="s">
        <v>5297</v>
      </c>
      <c r="K1029" t="s">
        <v>3314</v>
      </c>
      <c r="L1029" t="s">
        <v>3315</v>
      </c>
      <c r="M1029" t="s">
        <v>5298</v>
      </c>
      <c r="N1029">
        <v>3234836</v>
      </c>
    </row>
    <row r="1030" spans="6:16" x14ac:dyDescent="0.25">
      <c r="F1030" t="s">
        <v>16</v>
      </c>
    </row>
    <row r="1031" spans="6:16" x14ac:dyDescent="0.25">
      <c r="F1031" t="s">
        <v>5299</v>
      </c>
      <c r="G1031" t="s">
        <v>5300</v>
      </c>
      <c r="H1031" t="s">
        <v>5301</v>
      </c>
      <c r="I1031">
        <v>2017</v>
      </c>
      <c r="J1031" t="s">
        <v>5302</v>
      </c>
      <c r="K1031" t="s">
        <v>5303</v>
      </c>
      <c r="L1031" t="s">
        <v>5304</v>
      </c>
      <c r="M1031" t="s">
        <v>3314</v>
      </c>
      <c r="N1031" t="s">
        <v>3315</v>
      </c>
      <c r="O1031" t="s">
        <v>5305</v>
      </c>
      <c r="P1031">
        <v>3015798</v>
      </c>
    </row>
    <row r="1032" spans="6:16" x14ac:dyDescent="0.25">
      <c r="F1032" t="s">
        <v>16</v>
      </c>
    </row>
    <row r="1033" spans="6:16" x14ac:dyDescent="0.25">
      <c r="F1033" t="s">
        <v>5306</v>
      </c>
      <c r="G1033">
        <v>2019</v>
      </c>
      <c r="H1033" t="s">
        <v>5307</v>
      </c>
      <c r="I1033" t="s">
        <v>5308</v>
      </c>
      <c r="J1033" t="s">
        <v>5309</v>
      </c>
      <c r="K1033" t="s">
        <v>3314</v>
      </c>
      <c r="L1033" t="s">
        <v>3315</v>
      </c>
      <c r="M1033" t="s">
        <v>5310</v>
      </c>
      <c r="N1033">
        <v>3369539</v>
      </c>
    </row>
    <row r="1034" spans="6:16" x14ac:dyDescent="0.25">
      <c r="F1034" t="s">
        <v>16</v>
      </c>
    </row>
    <row r="1035" spans="6:16" x14ac:dyDescent="0.25">
      <c r="F1035" t="s">
        <v>5311</v>
      </c>
      <c r="G1035">
        <v>2019</v>
      </c>
      <c r="H1035" t="s">
        <v>5312</v>
      </c>
      <c r="I1035" t="s">
        <v>5313</v>
      </c>
      <c r="J1035" t="s">
        <v>5314</v>
      </c>
      <c r="K1035" t="s">
        <v>3314</v>
      </c>
      <c r="L1035" t="s">
        <v>3315</v>
      </c>
      <c r="M1035" t="s">
        <v>5315</v>
      </c>
      <c r="N1035">
        <v>3314317</v>
      </c>
    </row>
    <row r="1036" spans="6:16" x14ac:dyDescent="0.25">
      <c r="F1036" t="s">
        <v>16</v>
      </c>
    </row>
    <row r="1037" spans="6:16" x14ac:dyDescent="0.25">
      <c r="F1037" t="s">
        <v>5316</v>
      </c>
      <c r="G1037">
        <v>2017</v>
      </c>
      <c r="H1037" t="s">
        <v>5317</v>
      </c>
      <c r="I1037" t="s">
        <v>5318</v>
      </c>
      <c r="J1037" t="s">
        <v>5319</v>
      </c>
      <c r="K1037" t="s">
        <v>3314</v>
      </c>
      <c r="L1037" t="s">
        <v>3315</v>
      </c>
      <c r="M1037" t="s">
        <v>5320</v>
      </c>
      <c r="N1037">
        <v>3024941</v>
      </c>
    </row>
    <row r="1038" spans="6:16" x14ac:dyDescent="0.25">
      <c r="F1038" t="s">
        <v>16</v>
      </c>
    </row>
    <row r="1039" spans="6:16" x14ac:dyDescent="0.25">
      <c r="F1039" t="s">
        <v>5321</v>
      </c>
      <c r="G1039" t="s">
        <v>5322</v>
      </c>
      <c r="H1039">
        <v>2016</v>
      </c>
      <c r="I1039" t="s">
        <v>5323</v>
      </c>
      <c r="J1039" t="s">
        <v>4905</v>
      </c>
      <c r="K1039" t="s">
        <v>5324</v>
      </c>
      <c r="L1039" t="s">
        <v>3314</v>
      </c>
      <c r="M1039" t="s">
        <v>3315</v>
      </c>
      <c r="N1039" t="s">
        <v>4907</v>
      </c>
      <c r="O1039">
        <v>3007632</v>
      </c>
    </row>
    <row r="1040" spans="6:16" x14ac:dyDescent="0.25">
      <c r="F1040" t="s">
        <v>16</v>
      </c>
    </row>
    <row r="1041" spans="6:16" x14ac:dyDescent="0.25">
      <c r="F1041" t="s">
        <v>5325</v>
      </c>
      <c r="G1041">
        <v>2014</v>
      </c>
      <c r="H1041" t="s">
        <v>5326</v>
      </c>
      <c r="I1041" t="s">
        <v>5327</v>
      </c>
      <c r="J1041" t="s">
        <v>5328</v>
      </c>
      <c r="K1041" t="s">
        <v>3314</v>
      </c>
      <c r="L1041" t="s">
        <v>3315</v>
      </c>
      <c r="M1041" t="s">
        <v>5329</v>
      </c>
      <c r="N1041">
        <v>2632325</v>
      </c>
    </row>
    <row r="1042" spans="6:16" x14ac:dyDescent="0.25">
      <c r="F1042" t="s">
        <v>16</v>
      </c>
    </row>
    <row r="1043" spans="6:16" x14ac:dyDescent="0.25">
      <c r="F1043" t="s">
        <v>5330</v>
      </c>
      <c r="G1043" t="s">
        <v>5331</v>
      </c>
      <c r="H1043">
        <v>2018</v>
      </c>
      <c r="I1043" t="s">
        <v>5332</v>
      </c>
      <c r="J1043" t="s">
        <v>4628</v>
      </c>
      <c r="K1043" t="s">
        <v>4318</v>
      </c>
      <c r="L1043" t="s">
        <v>3314</v>
      </c>
      <c r="M1043" t="s">
        <v>3315</v>
      </c>
      <c r="N1043" t="s">
        <v>4630</v>
      </c>
      <c r="O1043">
        <v>3197119</v>
      </c>
    </row>
    <row r="1044" spans="6:16" x14ac:dyDescent="0.25">
      <c r="F1044" t="s">
        <v>16</v>
      </c>
    </row>
    <row r="1045" spans="6:16" x14ac:dyDescent="0.25">
      <c r="F1045" t="s">
        <v>5333</v>
      </c>
      <c r="G1045">
        <v>2019</v>
      </c>
      <c r="H1045" t="s">
        <v>5334</v>
      </c>
      <c r="I1045" t="s">
        <v>5335</v>
      </c>
      <c r="J1045" t="s">
        <v>5336</v>
      </c>
      <c r="K1045" t="s">
        <v>3314</v>
      </c>
      <c r="L1045" t="s">
        <v>3315</v>
      </c>
      <c r="M1045" t="s">
        <v>5337</v>
      </c>
      <c r="N1045">
        <v>3335058</v>
      </c>
    </row>
    <row r="1046" spans="6:16" x14ac:dyDescent="0.25">
      <c r="F1046" t="s">
        <v>16</v>
      </c>
    </row>
    <row r="1047" spans="6:16" x14ac:dyDescent="0.25">
      <c r="F1047" t="s">
        <v>5338</v>
      </c>
      <c r="G1047" t="s">
        <v>5339</v>
      </c>
      <c r="H1047" t="s">
        <v>5340</v>
      </c>
      <c r="I1047">
        <v>2017</v>
      </c>
      <c r="J1047" t="s">
        <v>5341</v>
      </c>
      <c r="K1047" t="s">
        <v>5342</v>
      </c>
      <c r="L1047" t="s">
        <v>5343</v>
      </c>
      <c r="M1047" t="s">
        <v>3314</v>
      </c>
      <c r="N1047" t="s">
        <v>3315</v>
      </c>
      <c r="O1047" t="s">
        <v>5344</v>
      </c>
      <c r="P1047">
        <v>3154917</v>
      </c>
    </row>
    <row r="1048" spans="6:16" x14ac:dyDescent="0.25">
      <c r="F1048" t="s">
        <v>16</v>
      </c>
    </row>
    <row r="1049" spans="6:16" x14ac:dyDescent="0.25">
      <c r="F1049" t="s">
        <v>5345</v>
      </c>
      <c r="G1049">
        <v>2013</v>
      </c>
      <c r="H1049" t="s">
        <v>5346</v>
      </c>
      <c r="I1049" t="s">
        <v>3519</v>
      </c>
      <c r="J1049" t="s">
        <v>5347</v>
      </c>
      <c r="K1049" t="s">
        <v>3314</v>
      </c>
      <c r="L1049" t="s">
        <v>3315</v>
      </c>
      <c r="M1049" t="s">
        <v>3521</v>
      </c>
      <c r="N1049">
        <v>2533788</v>
      </c>
    </row>
    <row r="1050" spans="6:16" x14ac:dyDescent="0.25">
      <c r="F1050" t="s">
        <v>16</v>
      </c>
    </row>
    <row r="1051" spans="6:16" x14ac:dyDescent="0.25">
      <c r="F1051" t="s">
        <v>5348</v>
      </c>
      <c r="G1051">
        <v>2014</v>
      </c>
      <c r="H1051" t="s">
        <v>5349</v>
      </c>
      <c r="I1051" t="s">
        <v>3314</v>
      </c>
      <c r="J1051" t="s">
        <v>3315</v>
      </c>
      <c r="K1051" t="s">
        <v>5350</v>
      </c>
      <c r="L1051">
        <v>2614522</v>
      </c>
    </row>
    <row r="1052" spans="6:16" x14ac:dyDescent="0.25">
      <c r="F1052" t="s">
        <v>16</v>
      </c>
    </row>
    <row r="1053" spans="6:16" x14ac:dyDescent="0.25">
      <c r="F1053" t="s">
        <v>5351</v>
      </c>
      <c r="G1053">
        <v>2019</v>
      </c>
      <c r="H1053" t="s">
        <v>5352</v>
      </c>
      <c r="I1053" t="s">
        <v>5353</v>
      </c>
      <c r="J1053" t="s">
        <v>5354</v>
      </c>
      <c r="K1053" t="s">
        <v>3314</v>
      </c>
      <c r="L1053" t="s">
        <v>3315</v>
      </c>
      <c r="M1053" t="s">
        <v>5355</v>
      </c>
      <c r="N1053">
        <v>3322365</v>
      </c>
    </row>
    <row r="1054" spans="6:16" x14ac:dyDescent="0.25">
      <c r="F1054" t="s">
        <v>16</v>
      </c>
    </row>
    <row r="1055" spans="6:16" x14ac:dyDescent="0.25">
      <c r="F1055" t="s">
        <v>5325</v>
      </c>
      <c r="G1055">
        <v>2016</v>
      </c>
      <c r="H1055" t="s">
        <v>5356</v>
      </c>
      <c r="I1055" t="s">
        <v>5357</v>
      </c>
      <c r="J1055" t="s">
        <v>3774</v>
      </c>
      <c r="K1055" t="s">
        <v>3314</v>
      </c>
      <c r="L1055" t="s">
        <v>3315</v>
      </c>
      <c r="M1055" t="s">
        <v>5358</v>
      </c>
      <c r="N1055">
        <v>2960341</v>
      </c>
    </row>
    <row r="1056" spans="6:16" x14ac:dyDescent="0.25">
      <c r="F1056" t="s">
        <v>16</v>
      </c>
    </row>
    <row r="1057" spans="6:16" x14ac:dyDescent="0.25">
      <c r="F1057" t="s">
        <v>5359</v>
      </c>
      <c r="G1057">
        <v>2018</v>
      </c>
      <c r="H1057" t="s">
        <v>5360</v>
      </c>
      <c r="I1057" t="s">
        <v>5361</v>
      </c>
      <c r="J1057" t="s">
        <v>5362</v>
      </c>
      <c r="K1057" t="s">
        <v>3314</v>
      </c>
      <c r="L1057" t="s">
        <v>3315</v>
      </c>
      <c r="M1057" t="s">
        <v>5363</v>
      </c>
      <c r="N1057">
        <v>3282424</v>
      </c>
    </row>
    <row r="1058" spans="6:16" x14ac:dyDescent="0.25">
      <c r="F1058" t="s">
        <v>16</v>
      </c>
    </row>
    <row r="1059" spans="6:16" x14ac:dyDescent="0.25">
      <c r="F1059" t="s">
        <v>5364</v>
      </c>
      <c r="G1059">
        <v>2020</v>
      </c>
      <c r="H1059" t="s">
        <v>5365</v>
      </c>
      <c r="I1059" t="s">
        <v>4813</v>
      </c>
      <c r="J1059" t="s">
        <v>5366</v>
      </c>
      <c r="K1059" t="s">
        <v>3314</v>
      </c>
      <c r="L1059" t="s">
        <v>3315</v>
      </c>
      <c r="M1059" t="s">
        <v>4815</v>
      </c>
      <c r="N1059">
        <v>3366816</v>
      </c>
    </row>
    <row r="1060" spans="6:16" x14ac:dyDescent="0.25">
      <c r="F1060" t="s">
        <v>16</v>
      </c>
    </row>
    <row r="1061" spans="6:16" x14ac:dyDescent="0.25">
      <c r="F1061" t="s">
        <v>4938</v>
      </c>
      <c r="G1061">
        <v>2014</v>
      </c>
      <c r="H1061" t="s">
        <v>4939</v>
      </c>
      <c r="I1061" t="s">
        <v>3595</v>
      </c>
      <c r="J1061" t="s">
        <v>5367</v>
      </c>
      <c r="K1061" t="s">
        <v>3314</v>
      </c>
      <c r="L1061" t="s">
        <v>3315</v>
      </c>
      <c r="M1061" t="s">
        <v>3597</v>
      </c>
      <c r="N1061">
        <v>2669880</v>
      </c>
    </row>
    <row r="1062" spans="6:16" x14ac:dyDescent="0.25">
      <c r="F1062" t="s">
        <v>16</v>
      </c>
    </row>
    <row r="1063" spans="6:16" x14ac:dyDescent="0.25">
      <c r="F1063" t="s">
        <v>5368</v>
      </c>
      <c r="G1063" t="s">
        <v>5099</v>
      </c>
      <c r="H1063">
        <v>2016</v>
      </c>
      <c r="I1063" t="s">
        <v>5369</v>
      </c>
      <c r="J1063" t="s">
        <v>3740</v>
      </c>
      <c r="K1063" t="s">
        <v>3741</v>
      </c>
      <c r="L1063" t="s">
        <v>3742</v>
      </c>
      <c r="M1063" t="s">
        <v>5370</v>
      </c>
      <c r="N1063" t="s">
        <v>3314</v>
      </c>
      <c r="O1063" t="s">
        <v>3315</v>
      </c>
      <c r="P1063" t="s">
        <v>5371</v>
      </c>
    </row>
    <row r="1064" spans="6:16" x14ac:dyDescent="0.25">
      <c r="F1064" t="s">
        <v>16</v>
      </c>
    </row>
    <row r="1065" spans="6:16" x14ac:dyDescent="0.25">
      <c r="F1065" t="s">
        <v>5372</v>
      </c>
      <c r="G1065">
        <v>2017</v>
      </c>
      <c r="H1065" t="s">
        <v>5373</v>
      </c>
      <c r="I1065" t="s">
        <v>5374</v>
      </c>
      <c r="J1065" t="s">
        <v>3314</v>
      </c>
      <c r="K1065" t="s">
        <v>3315</v>
      </c>
      <c r="L1065" t="s">
        <v>5375</v>
      </c>
    </row>
    <row r="1066" spans="6:16" x14ac:dyDescent="0.25">
      <c r="F1066" t="s">
        <v>16</v>
      </c>
    </row>
    <row r="1067" spans="6:16" x14ac:dyDescent="0.25">
      <c r="F1067" t="s">
        <v>5376</v>
      </c>
      <c r="G1067" t="s">
        <v>5377</v>
      </c>
      <c r="H1067">
        <v>2016</v>
      </c>
      <c r="I1067" t="s">
        <v>5378</v>
      </c>
      <c r="J1067" t="s">
        <v>5379</v>
      </c>
      <c r="K1067" t="s">
        <v>3314</v>
      </c>
      <c r="L1067" t="s">
        <v>3315</v>
      </c>
      <c r="M1067" t="s">
        <v>5380</v>
      </c>
    </row>
    <row r="1068" spans="6:16" x14ac:dyDescent="0.25">
      <c r="F1068" t="s">
        <v>16</v>
      </c>
    </row>
    <row r="1069" spans="6:16" x14ac:dyDescent="0.25">
      <c r="F1069" t="s">
        <v>5381</v>
      </c>
      <c r="G1069">
        <v>2016</v>
      </c>
      <c r="H1069" t="s">
        <v>5382</v>
      </c>
      <c r="I1069" t="s">
        <v>4713</v>
      </c>
      <c r="J1069" t="s">
        <v>5383</v>
      </c>
      <c r="K1069" t="s">
        <v>3314</v>
      </c>
      <c r="L1069" t="s">
        <v>3315</v>
      </c>
      <c r="M1069" t="s">
        <v>5384</v>
      </c>
    </row>
    <row r="1070" spans="6:16" x14ac:dyDescent="0.25">
      <c r="F1070" t="s">
        <v>16</v>
      </c>
    </row>
    <row r="1071" spans="6:16" x14ac:dyDescent="0.25">
      <c r="F1071" t="s">
        <v>5385</v>
      </c>
      <c r="G1071">
        <v>2018</v>
      </c>
      <c r="H1071" t="s">
        <v>5386</v>
      </c>
      <c r="I1071" t="s">
        <v>4690</v>
      </c>
      <c r="J1071" t="s">
        <v>5387</v>
      </c>
      <c r="K1071" t="s">
        <v>3314</v>
      </c>
      <c r="L1071" t="s">
        <v>3315</v>
      </c>
      <c r="M1071" t="s">
        <v>4692</v>
      </c>
      <c r="N1071">
        <v>3159595</v>
      </c>
    </row>
    <row r="1072" spans="6:16" x14ac:dyDescent="0.25">
      <c r="F1072" t="s">
        <v>16</v>
      </c>
    </row>
    <row r="1073" spans="6:16" x14ac:dyDescent="0.25">
      <c r="F1073" t="s">
        <v>5388</v>
      </c>
      <c r="G1073">
        <v>2014</v>
      </c>
      <c r="H1073" t="s">
        <v>5389</v>
      </c>
      <c r="I1073" t="s">
        <v>5390</v>
      </c>
      <c r="J1073" t="s">
        <v>3314</v>
      </c>
      <c r="K1073" t="s">
        <v>3315</v>
      </c>
      <c r="L1073" t="s">
        <v>5391</v>
      </c>
    </row>
    <row r="1074" spans="6:16" x14ac:dyDescent="0.25">
      <c r="F1074" t="s">
        <v>16</v>
      </c>
    </row>
    <row r="1075" spans="6:16" x14ac:dyDescent="0.25">
      <c r="F1075" t="s">
        <v>5392</v>
      </c>
      <c r="G1075">
        <v>2016</v>
      </c>
      <c r="H1075" t="s">
        <v>5393</v>
      </c>
      <c r="I1075" t="s">
        <v>4844</v>
      </c>
      <c r="J1075" t="s">
        <v>5394</v>
      </c>
      <c r="K1075" t="s">
        <v>5395</v>
      </c>
      <c r="L1075" t="s">
        <v>4713</v>
      </c>
      <c r="M1075" t="s">
        <v>5396</v>
      </c>
      <c r="N1075" t="s">
        <v>3314</v>
      </c>
      <c r="O1075" t="s">
        <v>3315</v>
      </c>
      <c r="P1075" t="s">
        <v>5397</v>
      </c>
    </row>
    <row r="1076" spans="6:16" x14ac:dyDescent="0.25">
      <c r="F1076" t="s">
        <v>16</v>
      </c>
    </row>
    <row r="1077" spans="6:16" x14ac:dyDescent="0.25">
      <c r="F1077" t="s">
        <v>5398</v>
      </c>
      <c r="G1077">
        <v>2017</v>
      </c>
      <c r="H1077" t="s">
        <v>5399</v>
      </c>
      <c r="I1077" t="s">
        <v>5400</v>
      </c>
      <c r="J1077" t="s">
        <v>5401</v>
      </c>
      <c r="K1077" t="s">
        <v>3314</v>
      </c>
      <c r="L1077" t="s">
        <v>3315</v>
      </c>
      <c r="M1077" t="s">
        <v>5402</v>
      </c>
      <c r="N1077">
        <v>3013511</v>
      </c>
    </row>
    <row r="1078" spans="6:16" x14ac:dyDescent="0.25">
      <c r="F1078" t="s">
        <v>16</v>
      </c>
    </row>
    <row r="1079" spans="6:16" x14ac:dyDescent="0.25">
      <c r="F1079" t="s">
        <v>5403</v>
      </c>
      <c r="G1079">
        <v>2015</v>
      </c>
      <c r="H1079" t="s">
        <v>5404</v>
      </c>
      <c r="I1079" t="s">
        <v>5405</v>
      </c>
      <c r="J1079" t="s">
        <v>5406</v>
      </c>
      <c r="K1079" t="s">
        <v>3314</v>
      </c>
      <c r="L1079" t="s">
        <v>3315</v>
      </c>
      <c r="M1079" t="s">
        <v>5407</v>
      </c>
      <c r="N1079">
        <v>2749284</v>
      </c>
    </row>
    <row r="1080" spans="6:16" x14ac:dyDescent="0.25">
      <c r="F1080" t="s">
        <v>16</v>
      </c>
    </row>
    <row r="1081" spans="6:16" x14ac:dyDescent="0.25">
      <c r="F1081" t="s">
        <v>4610</v>
      </c>
      <c r="G1081" t="s">
        <v>5408</v>
      </c>
      <c r="H1081">
        <v>2014</v>
      </c>
      <c r="I1081" t="s">
        <v>5409</v>
      </c>
      <c r="J1081" t="s">
        <v>3595</v>
      </c>
      <c r="K1081" t="s">
        <v>5410</v>
      </c>
      <c r="L1081" t="s">
        <v>3314</v>
      </c>
      <c r="M1081" t="s">
        <v>3315</v>
      </c>
      <c r="N1081" t="s">
        <v>3597</v>
      </c>
      <c r="O1081">
        <v>2669957</v>
      </c>
    </row>
    <row r="1082" spans="6:16" x14ac:dyDescent="0.25">
      <c r="F1082" t="s">
        <v>16</v>
      </c>
    </row>
    <row r="1083" spans="6:16" x14ac:dyDescent="0.25">
      <c r="F1083" t="s">
        <v>5411</v>
      </c>
      <c r="G1083">
        <v>2018</v>
      </c>
      <c r="H1083" t="s">
        <v>5412</v>
      </c>
      <c r="I1083" t="s">
        <v>5413</v>
      </c>
      <c r="J1083" t="s">
        <v>5414</v>
      </c>
      <c r="K1083" t="s">
        <v>3314</v>
      </c>
      <c r="L1083" t="s">
        <v>3315</v>
      </c>
      <c r="M1083" t="s">
        <v>5415</v>
      </c>
      <c r="N1083">
        <v>3209227</v>
      </c>
    </row>
    <row r="1084" spans="6:16" x14ac:dyDescent="0.25">
      <c r="F1084" t="s">
        <v>16</v>
      </c>
    </row>
    <row r="1085" spans="6:16" x14ac:dyDescent="0.25">
      <c r="F1085" t="s">
        <v>5416</v>
      </c>
      <c r="G1085">
        <v>2013</v>
      </c>
      <c r="H1085" t="s">
        <v>5417</v>
      </c>
      <c r="I1085" t="s">
        <v>5418</v>
      </c>
      <c r="J1085" t="s">
        <v>5419</v>
      </c>
      <c r="K1085" t="s">
        <v>3314</v>
      </c>
      <c r="L1085" t="s">
        <v>3315</v>
      </c>
      <c r="M1085" t="s">
        <v>5420</v>
      </c>
      <c r="N1085">
        <v>2464487</v>
      </c>
    </row>
    <row r="1086" spans="6:16" x14ac:dyDescent="0.25">
      <c r="F1086" t="s">
        <v>16</v>
      </c>
    </row>
    <row r="1087" spans="6:16" x14ac:dyDescent="0.25">
      <c r="F1087" t="s">
        <v>5421</v>
      </c>
      <c r="G1087">
        <v>2018</v>
      </c>
      <c r="H1087" t="s">
        <v>5422</v>
      </c>
      <c r="I1087" t="s">
        <v>5423</v>
      </c>
      <c r="J1087" t="s">
        <v>5424</v>
      </c>
      <c r="K1087" t="s">
        <v>3314</v>
      </c>
      <c r="L1087" t="s">
        <v>3315</v>
      </c>
      <c r="M1087" t="s">
        <v>5425</v>
      </c>
      <c r="N1087">
        <v>3201049</v>
      </c>
    </row>
    <row r="1088" spans="6:16" x14ac:dyDescent="0.25">
      <c r="F1088" t="s">
        <v>16</v>
      </c>
    </row>
    <row r="1089" spans="6:15" x14ac:dyDescent="0.25">
      <c r="F1089" t="s">
        <v>5426</v>
      </c>
      <c r="G1089">
        <v>2018</v>
      </c>
      <c r="H1089" t="s">
        <v>5427</v>
      </c>
      <c r="I1089" t="s">
        <v>5428</v>
      </c>
      <c r="J1089" t="s">
        <v>5429</v>
      </c>
      <c r="K1089" t="s">
        <v>3314</v>
      </c>
      <c r="L1089" t="s">
        <v>3315</v>
      </c>
      <c r="M1089" t="s">
        <v>5430</v>
      </c>
      <c r="N1089">
        <v>3239440</v>
      </c>
    </row>
    <row r="1090" spans="6:15" x14ac:dyDescent="0.25">
      <c r="F1090" t="s">
        <v>16</v>
      </c>
    </row>
    <row r="1091" spans="6:15" x14ac:dyDescent="0.25">
      <c r="F1091" t="s">
        <v>5431</v>
      </c>
      <c r="G1091">
        <v>2019</v>
      </c>
      <c r="H1091" t="s">
        <v>5432</v>
      </c>
      <c r="I1091" t="s">
        <v>5433</v>
      </c>
      <c r="J1091" t="s">
        <v>5434</v>
      </c>
      <c r="K1091" t="s">
        <v>5435</v>
      </c>
      <c r="L1091" t="s">
        <v>3314</v>
      </c>
      <c r="M1091" t="s">
        <v>3315</v>
      </c>
      <c r="N1091" t="s">
        <v>5436</v>
      </c>
      <c r="O1091">
        <v>3331660</v>
      </c>
    </row>
    <row r="1092" spans="6:15" x14ac:dyDescent="0.25">
      <c r="F1092" t="s">
        <v>16</v>
      </c>
    </row>
    <row r="1093" spans="6:15" x14ac:dyDescent="0.25">
      <c r="F1093" t="s">
        <v>5437</v>
      </c>
      <c r="G1093">
        <v>2016</v>
      </c>
      <c r="H1093" t="s">
        <v>5438</v>
      </c>
      <c r="I1093" t="s">
        <v>5439</v>
      </c>
      <c r="J1093" t="s">
        <v>3314</v>
      </c>
      <c r="K1093" t="s">
        <v>3315</v>
      </c>
      <c r="L1093" t="s">
        <v>5440</v>
      </c>
    </row>
    <row r="1094" spans="6:15" x14ac:dyDescent="0.25">
      <c r="F1094" t="s">
        <v>16</v>
      </c>
    </row>
    <row r="1095" spans="6:15" x14ac:dyDescent="0.25">
      <c r="F1095" t="s">
        <v>5441</v>
      </c>
      <c r="G1095">
        <v>2016</v>
      </c>
      <c r="H1095" t="s">
        <v>5442</v>
      </c>
      <c r="I1095" t="s">
        <v>5443</v>
      </c>
      <c r="J1095" t="s">
        <v>5444</v>
      </c>
      <c r="K1095" t="s">
        <v>3314</v>
      </c>
      <c r="L1095" t="s">
        <v>3315</v>
      </c>
      <c r="M1095" t="s">
        <v>5445</v>
      </c>
      <c r="N1095">
        <v>2855518</v>
      </c>
    </row>
    <row r="1096" spans="6:15" x14ac:dyDescent="0.25">
      <c r="F1096" t="s">
        <v>16</v>
      </c>
    </row>
    <row r="1097" spans="6:15" x14ac:dyDescent="0.25">
      <c r="F1097" t="s">
        <v>5446</v>
      </c>
      <c r="G1097">
        <v>2015</v>
      </c>
      <c r="H1097" t="s">
        <v>5447</v>
      </c>
      <c r="I1097" t="s">
        <v>5448</v>
      </c>
      <c r="J1097" t="s">
        <v>5449</v>
      </c>
      <c r="K1097" t="s">
        <v>3314</v>
      </c>
      <c r="L1097" t="s">
        <v>3315</v>
      </c>
      <c r="M1097" t="s">
        <v>5450</v>
      </c>
      <c r="N1097">
        <v>2801094</v>
      </c>
    </row>
    <row r="1098" spans="6:15" x14ac:dyDescent="0.25">
      <c r="F1098" t="s">
        <v>16</v>
      </c>
    </row>
    <row r="1099" spans="6:15" x14ac:dyDescent="0.25">
      <c r="F1099" t="s">
        <v>5451</v>
      </c>
      <c r="G1099" t="s">
        <v>5452</v>
      </c>
      <c r="H1099">
        <v>2017</v>
      </c>
      <c r="I1099" t="s">
        <v>5453</v>
      </c>
      <c r="J1099" t="s">
        <v>4376</v>
      </c>
      <c r="K1099" t="s">
        <v>3314</v>
      </c>
      <c r="L1099" t="s">
        <v>3315</v>
      </c>
      <c r="M1099" t="s">
        <v>5454</v>
      </c>
      <c r="N1099">
        <v>3116620</v>
      </c>
    </row>
    <row r="1100" spans="6:15" x14ac:dyDescent="0.25">
      <c r="F1100" t="s">
        <v>16</v>
      </c>
    </row>
    <row r="1101" spans="6:15" x14ac:dyDescent="0.25">
      <c r="F1101" t="s">
        <v>5455</v>
      </c>
      <c r="G1101">
        <v>2018</v>
      </c>
      <c r="H1101" t="s">
        <v>5456</v>
      </c>
      <c r="I1101" t="s">
        <v>5457</v>
      </c>
      <c r="J1101" t="s">
        <v>5458</v>
      </c>
      <c r="K1101" t="s">
        <v>3314</v>
      </c>
      <c r="L1101" t="s">
        <v>3315</v>
      </c>
      <c r="M1101" t="s">
        <v>5459</v>
      </c>
      <c r="N1101">
        <v>3206113</v>
      </c>
    </row>
    <row r="1102" spans="6:15" x14ac:dyDescent="0.25">
      <c r="F1102" t="s">
        <v>16</v>
      </c>
    </row>
    <row r="1103" spans="6:15" x14ac:dyDescent="0.25">
      <c r="F1103" t="s">
        <v>5460</v>
      </c>
      <c r="G1103">
        <v>2016</v>
      </c>
      <c r="H1103" t="s">
        <v>5461</v>
      </c>
      <c r="I1103" t="s">
        <v>5462</v>
      </c>
      <c r="J1103" t="s">
        <v>4327</v>
      </c>
      <c r="K1103" t="s">
        <v>3314</v>
      </c>
      <c r="L1103" t="s">
        <v>3315</v>
      </c>
      <c r="M1103" t="s">
        <v>5463</v>
      </c>
      <c r="N1103">
        <v>2908145</v>
      </c>
    </row>
    <row r="1104" spans="6:15" x14ac:dyDescent="0.25">
      <c r="F1104" t="s">
        <v>16</v>
      </c>
    </row>
    <row r="1105" spans="6:16" x14ac:dyDescent="0.25">
      <c r="F1105" t="s">
        <v>5464</v>
      </c>
      <c r="G1105">
        <v>2018</v>
      </c>
      <c r="H1105" t="s">
        <v>5465</v>
      </c>
      <c r="I1105" t="s">
        <v>5466</v>
      </c>
      <c r="J1105" t="s">
        <v>5467</v>
      </c>
      <c r="K1105" t="s">
        <v>3314</v>
      </c>
      <c r="L1105" t="s">
        <v>3315</v>
      </c>
      <c r="M1105" t="s">
        <v>5468</v>
      </c>
      <c r="N1105">
        <v>3173581</v>
      </c>
    </row>
    <row r="1106" spans="6:16" x14ac:dyDescent="0.25">
      <c r="F1106" t="s">
        <v>16</v>
      </c>
    </row>
    <row r="1107" spans="6:16" x14ac:dyDescent="0.25">
      <c r="F1107" t="s">
        <v>5469</v>
      </c>
      <c r="G1107">
        <v>2017</v>
      </c>
      <c r="H1107" t="s">
        <v>5470</v>
      </c>
      <c r="I1107" t="s">
        <v>5471</v>
      </c>
      <c r="J1107" t="s">
        <v>3314</v>
      </c>
      <c r="K1107" t="s">
        <v>3315</v>
      </c>
      <c r="L1107" t="s">
        <v>4639</v>
      </c>
      <c r="M1107">
        <v>3053974</v>
      </c>
    </row>
    <row r="1108" spans="6:16" x14ac:dyDescent="0.25">
      <c r="F1108" t="s">
        <v>16</v>
      </c>
    </row>
    <row r="1109" spans="6:16" x14ac:dyDescent="0.25">
      <c r="F1109" t="s">
        <v>5472</v>
      </c>
      <c r="G1109" t="s">
        <v>5473</v>
      </c>
      <c r="H1109" t="s">
        <v>5474</v>
      </c>
      <c r="I1109">
        <v>2020</v>
      </c>
      <c r="J1109" t="s">
        <v>5475</v>
      </c>
      <c r="K1109" t="s">
        <v>3712</v>
      </c>
      <c r="L1109" t="s">
        <v>4719</v>
      </c>
      <c r="M1109" t="s">
        <v>3314</v>
      </c>
      <c r="N1109" t="s">
        <v>3315</v>
      </c>
      <c r="O1109" t="s">
        <v>3714</v>
      </c>
      <c r="P1109">
        <v>3382795</v>
      </c>
    </row>
    <row r="1110" spans="6:16" x14ac:dyDescent="0.25">
      <c r="F1110" t="s">
        <v>16</v>
      </c>
    </row>
    <row r="1111" spans="6:16" x14ac:dyDescent="0.25">
      <c r="F1111" t="s">
        <v>5476</v>
      </c>
      <c r="G1111">
        <v>2017</v>
      </c>
      <c r="H1111" t="s">
        <v>5477</v>
      </c>
      <c r="I1111" t="s">
        <v>5478</v>
      </c>
      <c r="J1111" t="s">
        <v>5479</v>
      </c>
      <c r="K1111" t="s">
        <v>3314</v>
      </c>
      <c r="L1111" t="s">
        <v>3315</v>
      </c>
      <c r="M1111" t="s">
        <v>5480</v>
      </c>
      <c r="N1111">
        <v>3131315</v>
      </c>
    </row>
    <row r="1112" spans="6:16" x14ac:dyDescent="0.25">
      <c r="F1112" t="s">
        <v>16</v>
      </c>
    </row>
    <row r="1113" spans="6:16" x14ac:dyDescent="0.25">
      <c r="F1113">
        <v>2016</v>
      </c>
      <c r="G1113" t="s">
        <v>5481</v>
      </c>
      <c r="H1113" t="s">
        <v>3502</v>
      </c>
    </row>
    <row r="1114" spans="6:16" x14ac:dyDescent="0.25">
      <c r="F1114" t="s">
        <v>16</v>
      </c>
    </row>
    <row r="1115" spans="6:16" x14ac:dyDescent="0.25">
      <c r="F1115" t="s">
        <v>5482</v>
      </c>
      <c r="G1115" t="s">
        <v>5483</v>
      </c>
      <c r="H1115">
        <v>2017</v>
      </c>
      <c r="I1115" t="s">
        <v>5484</v>
      </c>
      <c r="J1115" t="s">
        <v>5485</v>
      </c>
      <c r="K1115" t="s">
        <v>5486</v>
      </c>
      <c r="L1115" t="s">
        <v>3314</v>
      </c>
      <c r="M1115" t="s">
        <v>3315</v>
      </c>
      <c r="N1115" t="s">
        <v>5487</v>
      </c>
      <c r="O1115">
        <v>3014869</v>
      </c>
    </row>
    <row r="1116" spans="6:16" x14ac:dyDescent="0.25">
      <c r="F1116" t="s">
        <v>16</v>
      </c>
    </row>
    <row r="1117" spans="6:16" x14ac:dyDescent="0.25">
      <c r="F1117" t="s">
        <v>5488</v>
      </c>
      <c r="G1117">
        <v>2017</v>
      </c>
      <c r="H1117" t="s">
        <v>5489</v>
      </c>
      <c r="I1117" t="s">
        <v>5490</v>
      </c>
      <c r="J1117" t="s">
        <v>5491</v>
      </c>
      <c r="K1117" t="s">
        <v>3314</v>
      </c>
      <c r="L1117" t="s">
        <v>3315</v>
      </c>
      <c r="M1117" t="s">
        <v>5492</v>
      </c>
      <c r="N1117">
        <v>3175567</v>
      </c>
    </row>
    <row r="1118" spans="6:16" x14ac:dyDescent="0.25">
      <c r="F1118" t="s">
        <v>16</v>
      </c>
    </row>
    <row r="1119" spans="6:16" x14ac:dyDescent="0.25">
      <c r="F1119" t="s">
        <v>5493</v>
      </c>
      <c r="G1119">
        <v>2016</v>
      </c>
      <c r="H1119" t="s">
        <v>5494</v>
      </c>
      <c r="I1119" t="s">
        <v>3767</v>
      </c>
      <c r="J1119" t="s">
        <v>5495</v>
      </c>
      <c r="K1119" t="s">
        <v>3314</v>
      </c>
      <c r="L1119" t="s">
        <v>3315</v>
      </c>
      <c r="M1119" t="s">
        <v>3768</v>
      </c>
      <c r="N1119">
        <v>2968569</v>
      </c>
    </row>
    <row r="1120" spans="6:16" x14ac:dyDescent="0.25">
      <c r="F1120" t="s">
        <v>16</v>
      </c>
    </row>
    <row r="1121" spans="6:16" x14ac:dyDescent="0.25">
      <c r="F1121" t="s">
        <v>5496</v>
      </c>
      <c r="G1121">
        <v>2017</v>
      </c>
      <c r="H1121" t="s">
        <v>5497</v>
      </c>
      <c r="I1121" t="s">
        <v>5490</v>
      </c>
      <c r="J1121" t="s">
        <v>5498</v>
      </c>
      <c r="K1121" t="s">
        <v>3314</v>
      </c>
      <c r="L1121" t="s">
        <v>3315</v>
      </c>
      <c r="M1121" t="s">
        <v>5492</v>
      </c>
      <c r="N1121">
        <v>3175552</v>
      </c>
    </row>
    <row r="1122" spans="6:16" x14ac:dyDescent="0.25">
      <c r="F1122" t="s">
        <v>16</v>
      </c>
    </row>
    <row r="1123" spans="6:16" x14ac:dyDescent="0.25">
      <c r="F1123" t="s">
        <v>5499</v>
      </c>
      <c r="G1123" t="s">
        <v>5500</v>
      </c>
      <c r="H1123" t="s">
        <v>5501</v>
      </c>
      <c r="I1123">
        <v>2018</v>
      </c>
      <c r="J1123" t="s">
        <v>5502</v>
      </c>
      <c r="K1123" t="s">
        <v>4747</v>
      </c>
      <c r="L1123" t="s">
        <v>5503</v>
      </c>
      <c r="M1123" t="s">
        <v>3314</v>
      </c>
      <c r="N1123" t="s">
        <v>3315</v>
      </c>
      <c r="O1123" t="s">
        <v>4749</v>
      </c>
      <c r="P1123">
        <v>3295779</v>
      </c>
    </row>
    <row r="1124" spans="6:16" x14ac:dyDescent="0.25">
      <c r="F1124" t="s">
        <v>16</v>
      </c>
    </row>
    <row r="1125" spans="6:16" x14ac:dyDescent="0.25">
      <c r="F1125" t="s">
        <v>5504</v>
      </c>
      <c r="G1125">
        <v>2014</v>
      </c>
      <c r="H1125" t="s">
        <v>5505</v>
      </c>
      <c r="I1125" t="s">
        <v>5506</v>
      </c>
      <c r="J1125" t="s">
        <v>3314</v>
      </c>
      <c r="K1125" t="s">
        <v>3315</v>
      </c>
      <c r="L1125" t="s">
        <v>5507</v>
      </c>
      <c r="M1125">
        <v>2684737</v>
      </c>
    </row>
    <row r="1126" spans="6:16" x14ac:dyDescent="0.25">
      <c r="F1126" t="s">
        <v>16</v>
      </c>
    </row>
    <row r="1127" spans="6:16" x14ac:dyDescent="0.25">
      <c r="F1127" t="s">
        <v>5508</v>
      </c>
      <c r="G1127">
        <v>2018</v>
      </c>
      <c r="H1127" t="s">
        <v>5509</v>
      </c>
      <c r="I1127" t="s">
        <v>4449</v>
      </c>
      <c r="J1127" t="s">
        <v>5510</v>
      </c>
      <c r="K1127" t="s">
        <v>3314</v>
      </c>
      <c r="L1127" t="s">
        <v>3315</v>
      </c>
      <c r="M1127" t="s">
        <v>4451</v>
      </c>
      <c r="N1127">
        <v>3231679</v>
      </c>
    </row>
    <row r="1128" spans="6:16" x14ac:dyDescent="0.25">
      <c r="F1128" t="s">
        <v>16</v>
      </c>
    </row>
    <row r="1129" spans="6:16" x14ac:dyDescent="0.25">
      <c r="F1129" t="s">
        <v>5511</v>
      </c>
      <c r="G1129">
        <v>2019</v>
      </c>
      <c r="H1129" t="s">
        <v>5512</v>
      </c>
      <c r="I1129" t="s">
        <v>5513</v>
      </c>
      <c r="J1129" t="s">
        <v>5514</v>
      </c>
      <c r="K1129" t="s">
        <v>3314</v>
      </c>
      <c r="L1129" t="s">
        <v>3315</v>
      </c>
      <c r="M1129" t="s">
        <v>5515</v>
      </c>
      <c r="N1129">
        <v>3314537</v>
      </c>
    </row>
    <row r="1130" spans="6:16" x14ac:dyDescent="0.25">
      <c r="F1130" t="s">
        <v>16</v>
      </c>
    </row>
    <row r="1131" spans="6:16" x14ac:dyDescent="0.25">
      <c r="F1131" t="s">
        <v>5516</v>
      </c>
      <c r="G1131">
        <v>2018</v>
      </c>
      <c r="H1131" t="s">
        <v>5517</v>
      </c>
      <c r="I1131" t="s">
        <v>5518</v>
      </c>
      <c r="J1131" t="s">
        <v>5519</v>
      </c>
      <c r="K1131" t="s">
        <v>3314</v>
      </c>
      <c r="L1131" t="s">
        <v>3315</v>
      </c>
      <c r="M1131" t="s">
        <v>5520</v>
      </c>
      <c r="N1131">
        <v>3230955</v>
      </c>
    </row>
    <row r="1132" spans="6:16" x14ac:dyDescent="0.25">
      <c r="F1132" t="s">
        <v>16</v>
      </c>
    </row>
    <row r="1133" spans="6:16" x14ac:dyDescent="0.25">
      <c r="F1133" t="s">
        <v>4610</v>
      </c>
      <c r="G1133" t="s">
        <v>5521</v>
      </c>
      <c r="H1133">
        <v>2015</v>
      </c>
      <c r="I1133" t="s">
        <v>5522</v>
      </c>
      <c r="J1133" t="s">
        <v>4548</v>
      </c>
      <c r="K1133" t="s">
        <v>5523</v>
      </c>
      <c r="L1133" t="s">
        <v>3314</v>
      </c>
      <c r="M1133" t="s">
        <v>3315</v>
      </c>
      <c r="N1133" t="s">
        <v>4550</v>
      </c>
      <c r="O1133">
        <v>2808604</v>
      </c>
    </row>
    <row r="1134" spans="6:16" x14ac:dyDescent="0.25">
      <c r="F1134" t="s">
        <v>16</v>
      </c>
    </row>
    <row r="1135" spans="6:16" x14ac:dyDescent="0.25">
      <c r="F1135" t="s">
        <v>5524</v>
      </c>
      <c r="G1135" t="s">
        <v>5062</v>
      </c>
      <c r="H1135">
        <v>2019</v>
      </c>
      <c r="I1135" t="s">
        <v>5525</v>
      </c>
      <c r="J1135" t="s">
        <v>3418</v>
      </c>
      <c r="K1135" t="s">
        <v>3830</v>
      </c>
      <c r="L1135" t="s">
        <v>3314</v>
      </c>
      <c r="M1135" t="s">
        <v>3315</v>
      </c>
      <c r="N1135" t="s">
        <v>3420</v>
      </c>
      <c r="O1135">
        <v>3362918</v>
      </c>
    </row>
    <row r="1136" spans="6:16" x14ac:dyDescent="0.25">
      <c r="F1136" t="s">
        <v>16</v>
      </c>
    </row>
    <row r="1137" spans="6:15" x14ac:dyDescent="0.25">
      <c r="F1137" t="s">
        <v>5526</v>
      </c>
      <c r="G1137">
        <v>2016</v>
      </c>
      <c r="H1137" t="s">
        <v>5527</v>
      </c>
      <c r="I1137" t="s">
        <v>5528</v>
      </c>
      <c r="J1137" t="s">
        <v>5529</v>
      </c>
      <c r="K1137" t="s">
        <v>3314</v>
      </c>
      <c r="L1137" t="s">
        <v>3315</v>
      </c>
      <c r="M1137" t="s">
        <v>5530</v>
      </c>
      <c r="N1137">
        <v>2901848</v>
      </c>
    </row>
    <row r="1138" spans="6:15" x14ac:dyDescent="0.25">
      <c r="F1138" t="s">
        <v>16</v>
      </c>
    </row>
    <row r="1139" spans="6:15" x14ac:dyDescent="0.25">
      <c r="F1139" t="s">
        <v>5531</v>
      </c>
      <c r="G1139">
        <v>2014</v>
      </c>
      <c r="H1139" t="s">
        <v>5532</v>
      </c>
      <c r="I1139" t="s">
        <v>4584</v>
      </c>
      <c r="J1139" t="s">
        <v>5533</v>
      </c>
      <c r="K1139" t="s">
        <v>3314</v>
      </c>
      <c r="L1139" t="s">
        <v>3315</v>
      </c>
      <c r="M1139" t="s">
        <v>4586</v>
      </c>
      <c r="N1139">
        <v>2638427</v>
      </c>
    </row>
    <row r="1140" spans="6:15" x14ac:dyDescent="0.25">
      <c r="F1140" t="s">
        <v>16</v>
      </c>
    </row>
    <row r="1141" spans="6:15" x14ac:dyDescent="0.25">
      <c r="F1141" t="s">
        <v>5534</v>
      </c>
      <c r="G1141" t="s">
        <v>5535</v>
      </c>
      <c r="H1141">
        <v>2020</v>
      </c>
      <c r="I1141" t="s">
        <v>5536</v>
      </c>
      <c r="J1141" t="s">
        <v>5537</v>
      </c>
      <c r="K1141" t="s">
        <v>5538</v>
      </c>
      <c r="L1141" t="s">
        <v>3314</v>
      </c>
      <c r="M1141" t="s">
        <v>3315</v>
      </c>
      <c r="N1141" t="s">
        <v>5539</v>
      </c>
      <c r="O1141">
        <v>3372364</v>
      </c>
    </row>
    <row r="1142" spans="6:15" x14ac:dyDescent="0.25">
      <c r="F1142" t="s">
        <v>16</v>
      </c>
    </row>
    <row r="1143" spans="6:15" x14ac:dyDescent="0.25">
      <c r="F1143" t="s">
        <v>5540</v>
      </c>
      <c r="G1143">
        <v>2017</v>
      </c>
      <c r="H1143" t="s">
        <v>5541</v>
      </c>
      <c r="I1143" t="s">
        <v>5542</v>
      </c>
      <c r="J1143" t="s">
        <v>5543</v>
      </c>
      <c r="K1143" t="s">
        <v>3314</v>
      </c>
      <c r="L1143" t="s">
        <v>3315</v>
      </c>
      <c r="M1143" t="s">
        <v>5454</v>
      </c>
      <c r="N1143">
        <v>3116628</v>
      </c>
    </row>
    <row r="1144" spans="6:15" x14ac:dyDescent="0.25">
      <c r="F1144" t="s">
        <v>16</v>
      </c>
    </row>
    <row r="1145" spans="6:15" x14ac:dyDescent="0.25">
      <c r="F1145" t="s">
        <v>5544</v>
      </c>
      <c r="G1145">
        <v>2019</v>
      </c>
      <c r="H1145" t="s">
        <v>5545</v>
      </c>
      <c r="I1145" t="s">
        <v>3418</v>
      </c>
      <c r="J1145" t="s">
        <v>5546</v>
      </c>
      <c r="K1145" t="s">
        <v>3314</v>
      </c>
      <c r="L1145" t="s">
        <v>3315</v>
      </c>
      <c r="M1145" t="s">
        <v>3420</v>
      </c>
      <c r="N1145">
        <v>3362853</v>
      </c>
    </row>
    <row r="1146" spans="6:15" x14ac:dyDescent="0.25">
      <c r="F1146" t="s">
        <v>16</v>
      </c>
    </row>
    <row r="1147" spans="6:15" x14ac:dyDescent="0.25">
      <c r="F1147" t="s">
        <v>5547</v>
      </c>
      <c r="G1147" t="s">
        <v>5548</v>
      </c>
      <c r="H1147">
        <v>2018</v>
      </c>
      <c r="I1147" t="s">
        <v>5549</v>
      </c>
      <c r="J1147" t="s">
        <v>4945</v>
      </c>
      <c r="K1147" t="s">
        <v>5550</v>
      </c>
      <c r="L1147" t="s">
        <v>3314</v>
      </c>
      <c r="M1147" t="s">
        <v>3315</v>
      </c>
      <c r="N1147" t="s">
        <v>4947</v>
      </c>
      <c r="O1147">
        <v>3170637</v>
      </c>
    </row>
    <row r="1148" spans="6:15" x14ac:dyDescent="0.25">
      <c r="F1148" t="s">
        <v>16</v>
      </c>
    </row>
    <row r="1149" spans="6:15" x14ac:dyDescent="0.25">
      <c r="F1149" t="s">
        <v>5551</v>
      </c>
      <c r="G1149">
        <v>2016</v>
      </c>
      <c r="H1149" t="s">
        <v>5552</v>
      </c>
      <c r="I1149" t="s">
        <v>3740</v>
      </c>
      <c r="J1149" t="s">
        <v>3741</v>
      </c>
      <c r="K1149" t="s">
        <v>3742</v>
      </c>
      <c r="L1149" t="s">
        <v>5553</v>
      </c>
      <c r="M1149" t="s">
        <v>3314</v>
      </c>
      <c r="N1149" t="s">
        <v>3315</v>
      </c>
      <c r="O1149" t="s">
        <v>5554</v>
      </c>
    </row>
    <row r="1150" spans="6:15" x14ac:dyDescent="0.25">
      <c r="F1150" t="s">
        <v>16</v>
      </c>
    </row>
    <row r="1151" spans="6:15" x14ac:dyDescent="0.25">
      <c r="F1151" t="s">
        <v>5555</v>
      </c>
      <c r="G1151" t="s">
        <v>5556</v>
      </c>
      <c r="H1151">
        <v>2016</v>
      </c>
      <c r="I1151" t="s">
        <v>5557</v>
      </c>
      <c r="J1151" t="s">
        <v>5558</v>
      </c>
      <c r="K1151" t="s">
        <v>5559</v>
      </c>
      <c r="L1151" t="s">
        <v>3314</v>
      </c>
      <c r="M1151" t="s">
        <v>3315</v>
      </c>
      <c r="N1151" t="s">
        <v>5560</v>
      </c>
      <c r="O1151">
        <v>2896421</v>
      </c>
    </row>
    <row r="1152" spans="6:15" x14ac:dyDescent="0.25">
      <c r="F1152" t="s">
        <v>16</v>
      </c>
    </row>
    <row r="1153" spans="6:15" x14ac:dyDescent="0.25">
      <c r="F1153" t="s">
        <v>5561</v>
      </c>
      <c r="G1153">
        <v>2017</v>
      </c>
      <c r="H1153" t="s">
        <v>5562</v>
      </c>
      <c r="I1153" t="s">
        <v>5563</v>
      </c>
      <c r="J1153" t="s">
        <v>5564</v>
      </c>
      <c r="K1153" t="s">
        <v>3314</v>
      </c>
      <c r="L1153" t="s">
        <v>3315</v>
      </c>
      <c r="M1153" t="s">
        <v>5565</v>
      </c>
      <c r="N1153">
        <v>3136584</v>
      </c>
    </row>
    <row r="1154" spans="6:15" x14ac:dyDescent="0.25">
      <c r="F1154" t="s">
        <v>16</v>
      </c>
    </row>
    <row r="1155" spans="6:15" x14ac:dyDescent="0.25">
      <c r="F1155" t="s">
        <v>4452</v>
      </c>
      <c r="G1155" t="s">
        <v>5566</v>
      </c>
      <c r="H1155">
        <v>2016</v>
      </c>
      <c r="I1155" t="s">
        <v>5567</v>
      </c>
      <c r="J1155" t="s">
        <v>5568</v>
      </c>
      <c r="K1155" t="s">
        <v>5569</v>
      </c>
      <c r="L1155" t="s">
        <v>3314</v>
      </c>
      <c r="M1155" t="s">
        <v>3315</v>
      </c>
      <c r="N1155" t="s">
        <v>5570</v>
      </c>
      <c r="O1155">
        <v>2844631</v>
      </c>
    </row>
    <row r="1156" spans="6:15" x14ac:dyDescent="0.25">
      <c r="F1156" t="s">
        <v>16</v>
      </c>
    </row>
    <row r="1157" spans="6:15" x14ac:dyDescent="0.25">
      <c r="F1157" t="s">
        <v>5571</v>
      </c>
      <c r="G1157">
        <v>2018</v>
      </c>
      <c r="H1157" t="s">
        <v>5572</v>
      </c>
      <c r="I1157" t="s">
        <v>5573</v>
      </c>
      <c r="J1157" t="s">
        <v>4093</v>
      </c>
      <c r="K1157" t="s">
        <v>3314</v>
      </c>
      <c r="L1157" t="s">
        <v>3315</v>
      </c>
      <c r="M1157" t="s">
        <v>5574</v>
      </c>
      <c r="N1157">
        <v>3183593</v>
      </c>
    </row>
    <row r="1158" spans="6:15" x14ac:dyDescent="0.25">
      <c r="F1158" t="s">
        <v>16</v>
      </c>
    </row>
    <row r="1159" spans="6:15" x14ac:dyDescent="0.25">
      <c r="F1159" t="s">
        <v>5575</v>
      </c>
      <c r="G1159">
        <v>2017</v>
      </c>
      <c r="H1159" t="s">
        <v>5576</v>
      </c>
      <c r="I1159" t="s">
        <v>5577</v>
      </c>
      <c r="J1159" t="s">
        <v>5578</v>
      </c>
      <c r="K1159" t="s">
        <v>5579</v>
      </c>
      <c r="L1159" t="s">
        <v>3314</v>
      </c>
      <c r="M1159" t="s">
        <v>3315</v>
      </c>
      <c r="N1159" t="s">
        <v>5580</v>
      </c>
      <c r="O1159">
        <v>3076192</v>
      </c>
    </row>
    <row r="1160" spans="6:15" x14ac:dyDescent="0.25">
      <c r="F1160" t="s">
        <v>16</v>
      </c>
    </row>
    <row r="1161" spans="6:15" x14ac:dyDescent="0.25">
      <c r="F1161" t="s">
        <v>5581</v>
      </c>
      <c r="G1161">
        <v>2018</v>
      </c>
      <c r="H1161" t="s">
        <v>5582</v>
      </c>
      <c r="I1161" t="s">
        <v>4782</v>
      </c>
      <c r="J1161" t="s">
        <v>5583</v>
      </c>
      <c r="K1161" t="s">
        <v>3314</v>
      </c>
      <c r="L1161" t="s">
        <v>3315</v>
      </c>
      <c r="M1161" t="s">
        <v>4784</v>
      </c>
      <c r="N1161">
        <v>3290576</v>
      </c>
    </row>
    <row r="1162" spans="6:15" x14ac:dyDescent="0.25">
      <c r="F1162" t="s">
        <v>16</v>
      </c>
    </row>
    <row r="1163" spans="6:15" x14ac:dyDescent="0.25">
      <c r="F1163" t="s">
        <v>5584</v>
      </c>
      <c r="G1163">
        <v>2014</v>
      </c>
      <c r="H1163" t="s">
        <v>5585</v>
      </c>
      <c r="I1163" t="s">
        <v>5586</v>
      </c>
      <c r="J1163" t="s">
        <v>5587</v>
      </c>
      <c r="K1163" t="s">
        <v>5588</v>
      </c>
      <c r="L1163" t="s">
        <v>3314</v>
      </c>
      <c r="M1163" t="s">
        <v>3315</v>
      </c>
      <c r="N1163" t="s">
        <v>5589</v>
      </c>
      <c r="O1163">
        <v>2641307</v>
      </c>
    </row>
    <row r="1164" spans="6:15" x14ac:dyDescent="0.25">
      <c r="F1164" t="s">
        <v>16</v>
      </c>
    </row>
    <row r="1165" spans="6:15" x14ac:dyDescent="0.25">
      <c r="F1165" t="s">
        <v>5590</v>
      </c>
      <c r="G1165">
        <v>2019</v>
      </c>
      <c r="H1165" t="s">
        <v>5591</v>
      </c>
      <c r="I1165" t="s">
        <v>5592</v>
      </c>
      <c r="J1165" t="s">
        <v>5593</v>
      </c>
      <c r="K1165" t="s">
        <v>3314</v>
      </c>
      <c r="L1165" t="s">
        <v>3315</v>
      </c>
      <c r="M1165" t="s">
        <v>5594</v>
      </c>
      <c r="N1165">
        <v>3385065</v>
      </c>
    </row>
    <row r="1166" spans="6:15" x14ac:dyDescent="0.25">
      <c r="F1166" t="s">
        <v>16</v>
      </c>
    </row>
    <row r="1167" spans="6:15" x14ac:dyDescent="0.25">
      <c r="F1167" t="s">
        <v>5595</v>
      </c>
      <c r="G1167">
        <v>2018</v>
      </c>
      <c r="H1167" t="s">
        <v>5596</v>
      </c>
      <c r="I1167" t="s">
        <v>3498</v>
      </c>
      <c r="J1167" t="s">
        <v>5597</v>
      </c>
      <c r="K1167" t="s">
        <v>3314</v>
      </c>
      <c r="L1167" t="s">
        <v>3315</v>
      </c>
      <c r="M1167" t="s">
        <v>3500</v>
      </c>
      <c r="N1167">
        <v>3284203</v>
      </c>
    </row>
    <row r="1168" spans="6:15" x14ac:dyDescent="0.25">
      <c r="F1168" t="s">
        <v>16</v>
      </c>
    </row>
    <row r="1169" spans="6:17" x14ac:dyDescent="0.25">
      <c r="F1169" t="s">
        <v>5598</v>
      </c>
      <c r="G1169">
        <v>2017</v>
      </c>
      <c r="H1169" t="s">
        <v>5599</v>
      </c>
      <c r="I1169" t="s">
        <v>5563</v>
      </c>
      <c r="J1169" t="s">
        <v>5600</v>
      </c>
      <c r="K1169" t="s">
        <v>3314</v>
      </c>
      <c r="L1169" t="s">
        <v>3315</v>
      </c>
      <c r="M1169" t="s">
        <v>5565</v>
      </c>
      <c r="N1169">
        <v>3136597</v>
      </c>
    </row>
    <row r="1170" spans="6:17" x14ac:dyDescent="0.25">
      <c r="F1170" t="s">
        <v>16</v>
      </c>
    </row>
    <row r="1171" spans="6:17" x14ac:dyDescent="0.25">
      <c r="F1171" t="s">
        <v>5601</v>
      </c>
      <c r="G1171">
        <v>2014</v>
      </c>
      <c r="H1171" t="s">
        <v>5602</v>
      </c>
      <c r="I1171" t="s">
        <v>3595</v>
      </c>
      <c r="J1171" t="s">
        <v>5603</v>
      </c>
      <c r="K1171" t="s">
        <v>3314</v>
      </c>
      <c r="L1171" t="s">
        <v>3315</v>
      </c>
      <c r="M1171" t="s">
        <v>3597</v>
      </c>
      <c r="N1171">
        <v>2669927</v>
      </c>
    </row>
    <row r="1172" spans="6:17" x14ac:dyDescent="0.25">
      <c r="F1172" t="s">
        <v>16</v>
      </c>
    </row>
    <row r="1173" spans="6:17" x14ac:dyDescent="0.25">
      <c r="F1173" t="s">
        <v>5604</v>
      </c>
      <c r="G1173">
        <v>2016</v>
      </c>
      <c r="H1173" t="s">
        <v>5605</v>
      </c>
      <c r="I1173" t="s">
        <v>4564</v>
      </c>
      <c r="J1173" t="s">
        <v>5606</v>
      </c>
      <c r="K1173" t="s">
        <v>3314</v>
      </c>
      <c r="L1173" t="s">
        <v>3315</v>
      </c>
      <c r="M1173" t="s">
        <v>4566</v>
      </c>
      <c r="N1173">
        <v>2891075</v>
      </c>
    </row>
    <row r="1174" spans="6:17" x14ac:dyDescent="0.25">
      <c r="F1174" t="s">
        <v>16</v>
      </c>
    </row>
    <row r="1175" spans="6:17" x14ac:dyDescent="0.25">
      <c r="F1175" t="s">
        <v>4651</v>
      </c>
      <c r="G1175">
        <v>2018</v>
      </c>
      <c r="H1175" t="s">
        <v>5607</v>
      </c>
      <c r="I1175" t="s">
        <v>4690</v>
      </c>
      <c r="J1175" t="s">
        <v>5608</v>
      </c>
      <c r="K1175" t="s">
        <v>3314</v>
      </c>
      <c r="L1175" t="s">
        <v>3315</v>
      </c>
      <c r="M1175" t="s">
        <v>4692</v>
      </c>
      <c r="N1175">
        <v>3159578</v>
      </c>
    </row>
    <row r="1176" spans="6:17" x14ac:dyDescent="0.25">
      <c r="F1176" t="s">
        <v>16</v>
      </c>
    </row>
    <row r="1177" spans="6:17" x14ac:dyDescent="0.25">
      <c r="F1177" t="s">
        <v>5609</v>
      </c>
      <c r="G1177">
        <v>2014</v>
      </c>
      <c r="H1177" t="s">
        <v>5610</v>
      </c>
      <c r="I1177" t="s">
        <v>3595</v>
      </c>
      <c r="J1177" t="s">
        <v>5611</v>
      </c>
      <c r="K1177" t="s">
        <v>3314</v>
      </c>
      <c r="L1177" t="s">
        <v>3315</v>
      </c>
      <c r="M1177" t="s">
        <v>3597</v>
      </c>
      <c r="N1177">
        <v>2669926</v>
      </c>
    </row>
    <row r="1178" spans="6:17" x14ac:dyDescent="0.25">
      <c r="F1178" t="s">
        <v>16</v>
      </c>
    </row>
    <row r="1179" spans="6:17" x14ac:dyDescent="0.25">
      <c r="F1179" t="s">
        <v>5612</v>
      </c>
      <c r="G1179">
        <v>2019</v>
      </c>
      <c r="H1179" t="s">
        <v>5613</v>
      </c>
      <c r="I1179" t="s">
        <v>5204</v>
      </c>
      <c r="J1179" t="s">
        <v>5614</v>
      </c>
      <c r="K1179" t="s">
        <v>3314</v>
      </c>
      <c r="L1179" t="s">
        <v>3315</v>
      </c>
      <c r="M1179" t="s">
        <v>5206</v>
      </c>
      <c r="N1179">
        <v>3287404</v>
      </c>
    </row>
    <row r="1180" spans="6:17" x14ac:dyDescent="0.25">
      <c r="F1180" t="s">
        <v>16</v>
      </c>
    </row>
    <row r="1181" spans="6:17" x14ac:dyDescent="0.25">
      <c r="F1181" t="s">
        <v>5615</v>
      </c>
      <c r="G1181" t="s">
        <v>5062</v>
      </c>
      <c r="H1181">
        <v>2016</v>
      </c>
      <c r="I1181" t="s">
        <v>5616</v>
      </c>
      <c r="J1181" t="s">
        <v>3762</v>
      </c>
      <c r="K1181" t="s">
        <v>5617</v>
      </c>
      <c r="L1181" t="s">
        <v>3314</v>
      </c>
      <c r="M1181" t="s">
        <v>3315</v>
      </c>
      <c r="N1181" t="s">
        <v>3764</v>
      </c>
      <c r="O1181">
        <v>3012596</v>
      </c>
    </row>
    <row r="1182" spans="6:17" x14ac:dyDescent="0.25">
      <c r="F1182" t="s">
        <v>16</v>
      </c>
    </row>
    <row r="1183" spans="6:17" x14ac:dyDescent="0.25">
      <c r="F1183" t="s">
        <v>5618</v>
      </c>
      <c r="G1183" t="s">
        <v>5619</v>
      </c>
      <c r="H1183" t="s">
        <v>5620</v>
      </c>
      <c r="I1183" t="s">
        <v>5621</v>
      </c>
      <c r="J1183">
        <v>2017</v>
      </c>
      <c r="K1183" t="s">
        <v>5622</v>
      </c>
      <c r="L1183" t="s">
        <v>5220</v>
      </c>
      <c r="M1183" t="s">
        <v>5623</v>
      </c>
      <c r="N1183" t="s">
        <v>3314</v>
      </c>
      <c r="O1183" t="s">
        <v>3315</v>
      </c>
      <c r="P1183" t="s">
        <v>5222</v>
      </c>
      <c r="Q1183">
        <v>3029422</v>
      </c>
    </row>
    <row r="1184" spans="6:17" x14ac:dyDescent="0.25">
      <c r="F1184" t="s">
        <v>16</v>
      </c>
    </row>
    <row r="1185" spans="6:15" x14ac:dyDescent="0.25">
      <c r="F1185" t="s">
        <v>5624</v>
      </c>
      <c r="G1185" t="s">
        <v>5062</v>
      </c>
      <c r="H1185">
        <v>2017</v>
      </c>
      <c r="I1185" t="s">
        <v>5625</v>
      </c>
      <c r="J1185" t="s">
        <v>3386</v>
      </c>
      <c r="K1185" t="s">
        <v>5626</v>
      </c>
      <c r="L1185" t="s">
        <v>3314</v>
      </c>
      <c r="M1185" t="s">
        <v>3315</v>
      </c>
      <c r="N1185" t="s">
        <v>3388</v>
      </c>
      <c r="O1185">
        <v>3145433</v>
      </c>
    </row>
    <row r="1186" spans="6:15" x14ac:dyDescent="0.25">
      <c r="F1186" t="s">
        <v>16</v>
      </c>
    </row>
    <row r="1187" spans="6:15" x14ac:dyDescent="0.25">
      <c r="F1187" t="s">
        <v>5627</v>
      </c>
      <c r="G1187">
        <v>2016</v>
      </c>
      <c r="H1187" t="s">
        <v>5628</v>
      </c>
      <c r="I1187" t="s">
        <v>4564</v>
      </c>
      <c r="J1187" t="s">
        <v>5629</v>
      </c>
      <c r="K1187" t="s">
        <v>3314</v>
      </c>
      <c r="L1187" t="s">
        <v>3315</v>
      </c>
      <c r="M1187" t="s">
        <v>4566</v>
      </c>
      <c r="N1187">
        <v>2891079</v>
      </c>
    </row>
    <row r="1188" spans="6:15" x14ac:dyDescent="0.25">
      <c r="F1188" t="s">
        <v>16</v>
      </c>
    </row>
    <row r="1189" spans="6:15" x14ac:dyDescent="0.25">
      <c r="F1189" t="s">
        <v>5630</v>
      </c>
      <c r="G1189" t="s">
        <v>5631</v>
      </c>
      <c r="H1189">
        <v>2016</v>
      </c>
      <c r="I1189" t="s">
        <v>5632</v>
      </c>
      <c r="J1189" t="s">
        <v>4837</v>
      </c>
      <c r="K1189" t="s">
        <v>5633</v>
      </c>
      <c r="L1189" t="s">
        <v>3314</v>
      </c>
      <c r="M1189" t="s">
        <v>3315</v>
      </c>
      <c r="N1189" t="s">
        <v>4838</v>
      </c>
      <c r="O1189">
        <v>2930725</v>
      </c>
    </row>
    <row r="1190" spans="6:15" x14ac:dyDescent="0.25">
      <c r="F1190" t="s">
        <v>16</v>
      </c>
    </row>
    <row r="1191" spans="6:15" x14ac:dyDescent="0.25">
      <c r="F1191" t="s">
        <v>5634</v>
      </c>
      <c r="G1191">
        <v>2017</v>
      </c>
      <c r="H1191" t="s">
        <v>5635</v>
      </c>
      <c r="I1191" t="s">
        <v>5636</v>
      </c>
      <c r="J1191" t="s">
        <v>5637</v>
      </c>
      <c r="K1191" t="s">
        <v>3314</v>
      </c>
      <c r="L1191" t="s">
        <v>3315</v>
      </c>
      <c r="M1191" t="s">
        <v>5638</v>
      </c>
      <c r="N1191">
        <v>3059065</v>
      </c>
    </row>
    <row r="1192" spans="6:15" x14ac:dyDescent="0.25">
      <c r="F1192" t="s">
        <v>16</v>
      </c>
    </row>
    <row r="1193" spans="6:15" x14ac:dyDescent="0.25">
      <c r="F1193" t="s">
        <v>5639</v>
      </c>
      <c r="G1193">
        <v>2015</v>
      </c>
      <c r="H1193" t="s">
        <v>5640</v>
      </c>
      <c r="I1193" t="s">
        <v>5641</v>
      </c>
      <c r="J1193" t="s">
        <v>5642</v>
      </c>
      <c r="K1193" t="s">
        <v>3314</v>
      </c>
      <c r="L1193" t="s">
        <v>3315</v>
      </c>
      <c r="M1193" t="s">
        <v>5643</v>
      </c>
      <c r="N1193">
        <v>2775482</v>
      </c>
    </row>
    <row r="1194" spans="6:15" x14ac:dyDescent="0.25">
      <c r="F1194" t="s">
        <v>16</v>
      </c>
    </row>
    <row r="1195" spans="6:15" x14ac:dyDescent="0.25">
      <c r="F1195" t="s">
        <v>4535</v>
      </c>
      <c r="G1195" t="s">
        <v>5644</v>
      </c>
      <c r="H1195">
        <v>2018</v>
      </c>
      <c r="I1195" t="s">
        <v>5645</v>
      </c>
      <c r="J1195" t="s">
        <v>5646</v>
      </c>
      <c r="K1195" t="s">
        <v>5647</v>
      </c>
      <c r="L1195" t="s">
        <v>3314</v>
      </c>
      <c r="M1195" t="s">
        <v>3315</v>
      </c>
      <c r="N1195" t="s">
        <v>5648</v>
      </c>
      <c r="O1195">
        <v>3225244</v>
      </c>
    </row>
    <row r="1196" spans="6:15" x14ac:dyDescent="0.25">
      <c r="F1196" t="s">
        <v>16</v>
      </c>
    </row>
    <row r="1197" spans="6:15" x14ac:dyDescent="0.25">
      <c r="F1197" t="s">
        <v>5649</v>
      </c>
      <c r="G1197">
        <v>2018</v>
      </c>
      <c r="H1197" t="s">
        <v>5650</v>
      </c>
      <c r="I1197" t="s">
        <v>5651</v>
      </c>
      <c r="J1197" t="s">
        <v>5652</v>
      </c>
      <c r="K1197" t="s">
        <v>3314</v>
      </c>
      <c r="L1197" t="s">
        <v>3315</v>
      </c>
      <c r="M1197" t="s">
        <v>5653</v>
      </c>
      <c r="N1197">
        <v>3232853</v>
      </c>
    </row>
    <row r="1198" spans="6:15" x14ac:dyDescent="0.25">
      <c r="F1198" t="s">
        <v>16</v>
      </c>
    </row>
    <row r="1199" spans="6:15" x14ac:dyDescent="0.25">
      <c r="F1199" t="s">
        <v>5654</v>
      </c>
      <c r="G1199">
        <v>2018</v>
      </c>
      <c r="H1199" t="s">
        <v>5655</v>
      </c>
      <c r="I1199" t="s">
        <v>5413</v>
      </c>
      <c r="J1199" t="s">
        <v>5656</v>
      </c>
      <c r="K1199" t="s">
        <v>3314</v>
      </c>
      <c r="L1199" t="s">
        <v>3315</v>
      </c>
      <c r="M1199" t="s">
        <v>5415</v>
      </c>
      <c r="N1199">
        <v>3209242</v>
      </c>
    </row>
    <row r="1200" spans="6:15" x14ac:dyDescent="0.25">
      <c r="F1200" t="s">
        <v>16</v>
      </c>
    </row>
    <row r="1201" spans="6:18" x14ac:dyDescent="0.25">
      <c r="F1201" t="s">
        <v>5657</v>
      </c>
      <c r="G1201" t="s">
        <v>5658</v>
      </c>
      <c r="H1201" t="s">
        <v>5659</v>
      </c>
      <c r="I1201" t="s">
        <v>5660</v>
      </c>
      <c r="J1201" t="s">
        <v>5661</v>
      </c>
      <c r="K1201">
        <v>2020</v>
      </c>
      <c r="L1201" t="s">
        <v>5662</v>
      </c>
      <c r="M1201" t="s">
        <v>4813</v>
      </c>
      <c r="N1201" t="s">
        <v>5663</v>
      </c>
      <c r="O1201" t="s">
        <v>3314</v>
      </c>
      <c r="P1201" t="s">
        <v>3315</v>
      </c>
      <c r="Q1201" t="s">
        <v>4815</v>
      </c>
      <c r="R1201">
        <v>3366924</v>
      </c>
    </row>
    <row r="1202" spans="6:18" x14ac:dyDescent="0.25">
      <c r="F1202" t="s">
        <v>16</v>
      </c>
    </row>
    <row r="1203" spans="6:18" x14ac:dyDescent="0.25">
      <c r="F1203" t="s">
        <v>5664</v>
      </c>
      <c r="G1203" t="s">
        <v>5665</v>
      </c>
      <c r="H1203">
        <v>2013</v>
      </c>
      <c r="I1203" t="s">
        <v>5666</v>
      </c>
      <c r="J1203" t="s">
        <v>3525</v>
      </c>
      <c r="K1203" t="s">
        <v>4730</v>
      </c>
      <c r="L1203" t="s">
        <v>3314</v>
      </c>
      <c r="M1203" t="s">
        <v>3315</v>
      </c>
      <c r="N1203" t="s">
        <v>3527</v>
      </c>
      <c r="O1203">
        <v>2536575</v>
      </c>
    </row>
    <row r="1204" spans="6:18" x14ac:dyDescent="0.25">
      <c r="F1204" t="s">
        <v>16</v>
      </c>
    </row>
    <row r="1205" spans="6:18" x14ac:dyDescent="0.25">
      <c r="F1205" t="s">
        <v>5664</v>
      </c>
      <c r="G1205" t="s">
        <v>5665</v>
      </c>
      <c r="H1205">
        <v>2013</v>
      </c>
      <c r="I1205" t="s">
        <v>5666</v>
      </c>
      <c r="J1205" t="s">
        <v>3525</v>
      </c>
      <c r="K1205" t="s">
        <v>4730</v>
      </c>
      <c r="L1205" t="s">
        <v>3314</v>
      </c>
      <c r="M1205" t="s">
        <v>3315</v>
      </c>
      <c r="N1205" t="s">
        <v>3527</v>
      </c>
      <c r="O1205">
        <v>2536575</v>
      </c>
    </row>
    <row r="1206" spans="6:18" x14ac:dyDescent="0.25">
      <c r="F1206" t="s">
        <v>16</v>
      </c>
    </row>
    <row r="1207" spans="6:18" x14ac:dyDescent="0.25">
      <c r="F1207" t="s">
        <v>5667</v>
      </c>
      <c r="G1207">
        <v>2015</v>
      </c>
      <c r="H1207" t="s">
        <v>5668</v>
      </c>
      <c r="I1207" t="s">
        <v>5669</v>
      </c>
      <c r="J1207" t="s">
        <v>5670</v>
      </c>
      <c r="K1207" t="s">
        <v>3314</v>
      </c>
      <c r="L1207" t="s">
        <v>3315</v>
      </c>
      <c r="M1207" t="s">
        <v>5671</v>
      </c>
      <c r="N1207">
        <v>2771859</v>
      </c>
    </row>
    <row r="1208" spans="6:18" x14ac:dyDescent="0.25">
      <c r="F1208" t="s">
        <v>16</v>
      </c>
    </row>
    <row r="1209" spans="6:18" x14ac:dyDescent="0.25">
      <c r="F1209" t="s">
        <v>5672</v>
      </c>
      <c r="G1209">
        <v>2019</v>
      </c>
      <c r="H1209" t="s">
        <v>5673</v>
      </c>
      <c r="I1209" t="s">
        <v>5261</v>
      </c>
      <c r="J1209" t="s">
        <v>5674</v>
      </c>
      <c r="K1209" t="s">
        <v>3314</v>
      </c>
      <c r="L1209" t="s">
        <v>3315</v>
      </c>
      <c r="M1209" t="s">
        <v>5263</v>
      </c>
      <c r="N1209">
        <v>3338161</v>
      </c>
    </row>
    <row r="1210" spans="6:18" x14ac:dyDescent="0.25">
      <c r="F1210" t="s">
        <v>16</v>
      </c>
    </row>
    <row r="1211" spans="6:18" x14ac:dyDescent="0.25">
      <c r="F1211" t="s">
        <v>5675</v>
      </c>
      <c r="G1211">
        <v>2018</v>
      </c>
      <c r="H1211" t="s">
        <v>5676</v>
      </c>
      <c r="I1211" t="s">
        <v>5677</v>
      </c>
      <c r="J1211" t="s">
        <v>3314</v>
      </c>
      <c r="K1211" t="s">
        <v>3315</v>
      </c>
      <c r="L1211" t="s">
        <v>5678</v>
      </c>
    </row>
    <row r="1212" spans="6:18" x14ac:dyDescent="0.25">
      <c r="F1212" t="s">
        <v>16</v>
      </c>
    </row>
    <row r="1213" spans="6:18" x14ac:dyDescent="0.25">
      <c r="F1213" t="s">
        <v>5679</v>
      </c>
      <c r="G1213" t="s">
        <v>5680</v>
      </c>
      <c r="H1213" t="s">
        <v>5681</v>
      </c>
      <c r="I1213">
        <v>2019</v>
      </c>
      <c r="J1213" t="s">
        <v>5682</v>
      </c>
      <c r="K1213" t="s">
        <v>5122</v>
      </c>
      <c r="L1213" t="s">
        <v>3910</v>
      </c>
      <c r="M1213" t="s">
        <v>3314</v>
      </c>
      <c r="N1213" t="s">
        <v>3315</v>
      </c>
      <c r="O1213" t="s">
        <v>5124</v>
      </c>
      <c r="P1213">
        <v>3335625</v>
      </c>
    </row>
    <row r="1214" spans="6:18" x14ac:dyDescent="0.25">
      <c r="F1214" t="s">
        <v>16</v>
      </c>
    </row>
    <row r="1215" spans="6:18" x14ac:dyDescent="0.25">
      <c r="F1215" t="s">
        <v>5683</v>
      </c>
      <c r="G1215">
        <v>2015</v>
      </c>
      <c r="H1215" t="s">
        <v>5684</v>
      </c>
      <c r="I1215" t="s">
        <v>5685</v>
      </c>
      <c r="J1215" t="s">
        <v>5686</v>
      </c>
      <c r="K1215" t="s">
        <v>3314</v>
      </c>
      <c r="L1215" t="s">
        <v>3315</v>
      </c>
      <c r="M1215" t="s">
        <v>5687</v>
      </c>
      <c r="N1215">
        <v>2809571</v>
      </c>
    </row>
    <row r="1216" spans="6:18" x14ac:dyDescent="0.25">
      <c r="F1216" t="s">
        <v>16</v>
      </c>
    </row>
    <row r="1217" spans="6:16" x14ac:dyDescent="0.25">
      <c r="F1217" t="s">
        <v>5688</v>
      </c>
      <c r="G1217" t="s">
        <v>5689</v>
      </c>
      <c r="H1217" t="s">
        <v>5690</v>
      </c>
      <c r="I1217">
        <v>2017</v>
      </c>
      <c r="J1217" t="s">
        <v>5691</v>
      </c>
      <c r="K1217" t="s">
        <v>5692</v>
      </c>
      <c r="L1217" t="s">
        <v>5693</v>
      </c>
      <c r="M1217" t="s">
        <v>3314</v>
      </c>
      <c r="N1217" t="s">
        <v>3315</v>
      </c>
      <c r="O1217" t="s">
        <v>5694</v>
      </c>
      <c r="P1217">
        <v>3018975</v>
      </c>
    </row>
    <row r="1218" spans="6:16" x14ac:dyDescent="0.25">
      <c r="F1218" t="s">
        <v>16</v>
      </c>
    </row>
    <row r="1219" spans="6:16" x14ac:dyDescent="0.25">
      <c r="F1219" t="s">
        <v>5695</v>
      </c>
      <c r="G1219">
        <v>2019</v>
      </c>
      <c r="H1219" t="s">
        <v>5696</v>
      </c>
      <c r="I1219" t="s">
        <v>5697</v>
      </c>
      <c r="J1219" t="s">
        <v>5698</v>
      </c>
      <c r="K1219" t="s">
        <v>3314</v>
      </c>
      <c r="L1219" t="s">
        <v>3315</v>
      </c>
      <c r="M1219" t="s">
        <v>5699</v>
      </c>
      <c r="N1219">
        <v>3366066</v>
      </c>
    </row>
    <row r="1220" spans="6:16" x14ac:dyDescent="0.25">
      <c r="F1220" t="s">
        <v>16</v>
      </c>
    </row>
    <row r="1221" spans="6:16" x14ac:dyDescent="0.25">
      <c r="F1221" t="s">
        <v>5700</v>
      </c>
      <c r="G1221">
        <v>2015</v>
      </c>
      <c r="H1221" t="s">
        <v>5701</v>
      </c>
      <c r="I1221" t="s">
        <v>5685</v>
      </c>
      <c r="J1221" t="s">
        <v>5123</v>
      </c>
      <c r="K1221" t="s">
        <v>3314</v>
      </c>
      <c r="L1221" t="s">
        <v>3315</v>
      </c>
      <c r="M1221" t="s">
        <v>5687</v>
      </c>
      <c r="N1221">
        <v>2809614</v>
      </c>
    </row>
    <row r="1222" spans="6:16" x14ac:dyDescent="0.25">
      <c r="F1222" t="s">
        <v>16</v>
      </c>
    </row>
    <row r="1223" spans="6:16" x14ac:dyDescent="0.25">
      <c r="F1223" t="s">
        <v>5702</v>
      </c>
      <c r="G1223">
        <v>2014</v>
      </c>
      <c r="H1223" t="s">
        <v>5703</v>
      </c>
      <c r="I1223" t="s">
        <v>5704</v>
      </c>
      <c r="J1223" t="s">
        <v>4760</v>
      </c>
      <c r="K1223" t="s">
        <v>3314</v>
      </c>
      <c r="L1223" t="s">
        <v>3315</v>
      </c>
      <c r="M1223" t="s">
        <v>5705</v>
      </c>
      <c r="N1223">
        <v>2676400</v>
      </c>
    </row>
    <row r="1224" spans="6:16" x14ac:dyDescent="0.25">
      <c r="F1224" t="s">
        <v>16</v>
      </c>
    </row>
    <row r="1225" spans="6:16" x14ac:dyDescent="0.25">
      <c r="F1225" t="s">
        <v>5706</v>
      </c>
      <c r="G1225" t="s">
        <v>5707</v>
      </c>
      <c r="H1225" t="s">
        <v>5708</v>
      </c>
      <c r="I1225">
        <v>2014</v>
      </c>
      <c r="J1225" t="s">
        <v>5709</v>
      </c>
      <c r="K1225" t="s">
        <v>4713</v>
      </c>
      <c r="L1225" t="s">
        <v>5710</v>
      </c>
      <c r="M1225" t="s">
        <v>3314</v>
      </c>
      <c r="N1225" t="s">
        <v>3315</v>
      </c>
      <c r="O1225" t="s">
        <v>5711</v>
      </c>
    </row>
    <row r="1226" spans="6:16" x14ac:dyDescent="0.25">
      <c r="F1226" t="s">
        <v>16</v>
      </c>
    </row>
    <row r="1227" spans="6:16" x14ac:dyDescent="0.25">
      <c r="F1227" t="s">
        <v>5706</v>
      </c>
      <c r="G1227" t="s">
        <v>5707</v>
      </c>
      <c r="H1227" t="s">
        <v>5712</v>
      </c>
      <c r="I1227">
        <v>2014</v>
      </c>
      <c r="J1227" t="s">
        <v>5713</v>
      </c>
      <c r="K1227" t="s">
        <v>5714</v>
      </c>
      <c r="L1227" t="s">
        <v>3314</v>
      </c>
      <c r="M1227" t="s">
        <v>3315</v>
      </c>
      <c r="N1227" t="s">
        <v>5715</v>
      </c>
      <c r="O1227">
        <v>2661641</v>
      </c>
    </row>
    <row r="1228" spans="6:16" x14ac:dyDescent="0.25">
      <c r="F1228" t="s">
        <v>16</v>
      </c>
    </row>
    <row r="1229" spans="6:16" x14ac:dyDescent="0.25">
      <c r="F1229" t="s">
        <v>5716</v>
      </c>
      <c r="G1229" t="s">
        <v>5717</v>
      </c>
      <c r="H1229">
        <v>2017</v>
      </c>
      <c r="I1229" t="s">
        <v>5718</v>
      </c>
      <c r="J1229" t="s">
        <v>3755</v>
      </c>
      <c r="K1229" t="s">
        <v>5719</v>
      </c>
      <c r="L1229" t="s">
        <v>3314</v>
      </c>
      <c r="M1229" t="s">
        <v>3315</v>
      </c>
      <c r="N1229" t="s">
        <v>3757</v>
      </c>
      <c r="O1229">
        <v>3079682</v>
      </c>
    </row>
    <row r="1230" spans="6:16" x14ac:dyDescent="0.25">
      <c r="F1230" t="s">
        <v>16</v>
      </c>
    </row>
    <row r="1231" spans="6:16" x14ac:dyDescent="0.25">
      <c r="F1231" t="s">
        <v>5720</v>
      </c>
      <c r="G1231">
        <v>2020</v>
      </c>
      <c r="H1231" t="s">
        <v>5721</v>
      </c>
      <c r="I1231" t="s">
        <v>5722</v>
      </c>
      <c r="J1231" t="s">
        <v>5723</v>
      </c>
      <c r="K1231" t="s">
        <v>3314</v>
      </c>
      <c r="L1231" t="s">
        <v>3315</v>
      </c>
      <c r="M1231" t="s">
        <v>5724</v>
      </c>
      <c r="N1231">
        <v>3402828</v>
      </c>
    </row>
    <row r="1232" spans="6:16" x14ac:dyDescent="0.25">
      <c r="F1232" t="s">
        <v>16</v>
      </c>
    </row>
    <row r="1233" spans="6:17" x14ac:dyDescent="0.25">
      <c r="F1233" t="s">
        <v>3835</v>
      </c>
      <c r="G1233" t="s">
        <v>5725</v>
      </c>
      <c r="H1233" t="s">
        <v>5726</v>
      </c>
      <c r="I1233" t="s">
        <v>5727</v>
      </c>
      <c r="J1233">
        <v>2017</v>
      </c>
      <c r="K1233" t="s">
        <v>5728</v>
      </c>
      <c r="L1233" t="s">
        <v>5729</v>
      </c>
      <c r="M1233" t="s">
        <v>5730</v>
      </c>
      <c r="N1233" t="s">
        <v>3314</v>
      </c>
      <c r="O1233" t="s">
        <v>3315</v>
      </c>
      <c r="P1233" t="s">
        <v>5731</v>
      </c>
      <c r="Q1233">
        <v>3131105</v>
      </c>
    </row>
    <row r="1234" spans="6:17" x14ac:dyDescent="0.25">
      <c r="F1234" t="s">
        <v>16</v>
      </c>
    </row>
    <row r="1235" spans="6:17" x14ac:dyDescent="0.25">
      <c r="F1235" t="s">
        <v>5732</v>
      </c>
      <c r="G1235" t="s">
        <v>5733</v>
      </c>
      <c r="H1235">
        <v>2018</v>
      </c>
      <c r="I1235" t="s">
        <v>5734</v>
      </c>
      <c r="J1235" t="s">
        <v>5735</v>
      </c>
      <c r="K1235" t="s">
        <v>5736</v>
      </c>
      <c r="L1235" t="s">
        <v>3314</v>
      </c>
      <c r="M1235" t="s">
        <v>3315</v>
      </c>
      <c r="N1235" t="s">
        <v>5737</v>
      </c>
      <c r="O1235">
        <v>3174783</v>
      </c>
    </row>
    <row r="1236" spans="6:17" x14ac:dyDescent="0.25">
      <c r="F1236" t="s">
        <v>16</v>
      </c>
    </row>
    <row r="1237" spans="6:17" x14ac:dyDescent="0.25">
      <c r="F1237" t="s">
        <v>5372</v>
      </c>
      <c r="G1237">
        <v>2018</v>
      </c>
      <c r="H1237" t="s">
        <v>5738</v>
      </c>
      <c r="I1237" t="s">
        <v>5041</v>
      </c>
      <c r="J1237" t="s">
        <v>5739</v>
      </c>
      <c r="K1237" t="s">
        <v>3314</v>
      </c>
      <c r="L1237" t="s">
        <v>3315</v>
      </c>
      <c r="M1237" t="s">
        <v>5043</v>
      </c>
      <c r="N1237">
        <v>3206514</v>
      </c>
    </row>
    <row r="1238" spans="6:17" x14ac:dyDescent="0.25">
      <c r="F1238" t="s">
        <v>16</v>
      </c>
    </row>
    <row r="1239" spans="6:17" x14ac:dyDescent="0.25">
      <c r="F1239" t="s">
        <v>5740</v>
      </c>
      <c r="G1239" t="s">
        <v>5741</v>
      </c>
      <c r="H1239">
        <v>2017</v>
      </c>
      <c r="I1239" t="s">
        <v>5742</v>
      </c>
      <c r="J1239" t="s">
        <v>5303</v>
      </c>
      <c r="K1239" t="s">
        <v>5743</v>
      </c>
      <c r="L1239" t="s">
        <v>3314</v>
      </c>
      <c r="M1239" t="s">
        <v>3315</v>
      </c>
      <c r="N1239" t="s">
        <v>5305</v>
      </c>
      <c r="O1239">
        <v>3015795</v>
      </c>
    </row>
    <row r="1240" spans="6:17" x14ac:dyDescent="0.25">
      <c r="F1240" t="s">
        <v>16</v>
      </c>
    </row>
    <row r="1241" spans="6:17" x14ac:dyDescent="0.25">
      <c r="F1241" t="s">
        <v>5744</v>
      </c>
      <c r="G1241">
        <v>2016</v>
      </c>
      <c r="H1241" t="s">
        <v>5745</v>
      </c>
      <c r="I1241" t="s">
        <v>3762</v>
      </c>
      <c r="J1241" t="s">
        <v>5746</v>
      </c>
      <c r="K1241" t="s">
        <v>3314</v>
      </c>
      <c r="L1241" t="s">
        <v>3315</v>
      </c>
      <c r="M1241" t="s">
        <v>3764</v>
      </c>
      <c r="N1241">
        <v>3012603</v>
      </c>
    </row>
    <row r="1242" spans="6:17" x14ac:dyDescent="0.25">
      <c r="F1242" t="s">
        <v>16</v>
      </c>
    </row>
    <row r="1243" spans="6:17" x14ac:dyDescent="0.25">
      <c r="F1243" t="s">
        <v>5747</v>
      </c>
      <c r="G1243">
        <v>2015</v>
      </c>
      <c r="H1243" t="s">
        <v>5748</v>
      </c>
      <c r="I1243" t="s">
        <v>5749</v>
      </c>
      <c r="J1243" t="s">
        <v>5750</v>
      </c>
      <c r="K1243" t="s">
        <v>3314</v>
      </c>
      <c r="L1243" t="s">
        <v>3315</v>
      </c>
      <c r="M1243" t="s">
        <v>5751</v>
      </c>
      <c r="N1243">
        <v>2855336</v>
      </c>
    </row>
    <row r="1244" spans="6:17" x14ac:dyDescent="0.25">
      <c r="F1244" t="s">
        <v>16</v>
      </c>
    </row>
    <row r="1245" spans="6:17" x14ac:dyDescent="0.25">
      <c r="F1245" t="s">
        <v>5752</v>
      </c>
      <c r="G1245">
        <v>2019</v>
      </c>
      <c r="H1245" t="s">
        <v>5753</v>
      </c>
      <c r="I1245" t="s">
        <v>5754</v>
      </c>
      <c r="J1245" t="s">
        <v>5755</v>
      </c>
      <c r="K1245" t="s">
        <v>3314</v>
      </c>
      <c r="L1245" t="s">
        <v>3315</v>
      </c>
      <c r="M1245" t="s">
        <v>5756</v>
      </c>
      <c r="N1245">
        <v>3356731</v>
      </c>
    </row>
    <row r="1246" spans="6:17" x14ac:dyDescent="0.25">
      <c r="F1246" t="s">
        <v>16</v>
      </c>
    </row>
    <row r="1247" spans="6:17" x14ac:dyDescent="0.25">
      <c r="F1247" t="s">
        <v>5757</v>
      </c>
      <c r="G1247">
        <v>2019</v>
      </c>
      <c r="H1247" t="s">
        <v>5758</v>
      </c>
      <c r="I1247" t="s">
        <v>3704</v>
      </c>
      <c r="J1247" t="s">
        <v>5759</v>
      </c>
      <c r="K1247" t="s">
        <v>3314</v>
      </c>
      <c r="L1247" t="s">
        <v>3315</v>
      </c>
      <c r="M1247" t="s">
        <v>3706</v>
      </c>
      <c r="N1247">
        <v>3333634</v>
      </c>
    </row>
    <row r="1248" spans="6:17" x14ac:dyDescent="0.25">
      <c r="F1248" t="s">
        <v>16</v>
      </c>
    </row>
    <row r="1249" spans="6:17" x14ac:dyDescent="0.25">
      <c r="F1249" t="s">
        <v>5760</v>
      </c>
      <c r="G1249">
        <v>2017</v>
      </c>
      <c r="H1249" t="s">
        <v>5761</v>
      </c>
      <c r="I1249" t="s">
        <v>5762</v>
      </c>
      <c r="J1249" t="s">
        <v>5763</v>
      </c>
      <c r="K1249" t="s">
        <v>3314</v>
      </c>
      <c r="L1249" t="s">
        <v>3315</v>
      </c>
      <c r="M1249" t="s">
        <v>5764</v>
      </c>
      <c r="N1249">
        <v>3134122</v>
      </c>
    </row>
    <row r="1250" spans="6:17" x14ac:dyDescent="0.25">
      <c r="F1250" t="s">
        <v>16</v>
      </c>
    </row>
    <row r="1251" spans="6:17" x14ac:dyDescent="0.25">
      <c r="F1251" t="s">
        <v>5765</v>
      </c>
      <c r="G1251">
        <v>2020</v>
      </c>
      <c r="H1251" t="s">
        <v>5766</v>
      </c>
      <c r="I1251" t="s">
        <v>5767</v>
      </c>
      <c r="J1251" t="s">
        <v>5768</v>
      </c>
      <c r="K1251" t="s">
        <v>3314</v>
      </c>
      <c r="L1251" t="s">
        <v>3315</v>
      </c>
      <c r="M1251" t="s">
        <v>5769</v>
      </c>
      <c r="N1251">
        <v>3397977</v>
      </c>
    </row>
    <row r="1252" spans="6:17" x14ac:dyDescent="0.25">
      <c r="F1252" t="s">
        <v>16</v>
      </c>
    </row>
    <row r="1253" spans="6:17" x14ac:dyDescent="0.25">
      <c r="F1253" t="s">
        <v>5770</v>
      </c>
      <c r="G1253">
        <v>2017</v>
      </c>
      <c r="H1253" t="s">
        <v>5771</v>
      </c>
      <c r="I1253" t="s">
        <v>3781</v>
      </c>
      <c r="J1253" t="s">
        <v>5772</v>
      </c>
      <c r="K1253" t="s">
        <v>3314</v>
      </c>
      <c r="L1253" t="s">
        <v>3315</v>
      </c>
      <c r="M1253" t="s">
        <v>3783</v>
      </c>
      <c r="N1253">
        <v>3136934</v>
      </c>
    </row>
    <row r="1254" spans="6:17" x14ac:dyDescent="0.25">
      <c r="F1254" t="s">
        <v>16</v>
      </c>
    </row>
    <row r="1255" spans="6:17" x14ac:dyDescent="0.25">
      <c r="F1255" t="s">
        <v>5773</v>
      </c>
      <c r="G1255" t="s">
        <v>5774</v>
      </c>
      <c r="H1255">
        <v>2019</v>
      </c>
      <c r="I1255" t="s">
        <v>5775</v>
      </c>
      <c r="J1255" t="s">
        <v>5776</v>
      </c>
      <c r="K1255" t="s">
        <v>5366</v>
      </c>
      <c r="L1255" t="s">
        <v>3314</v>
      </c>
      <c r="M1255" t="s">
        <v>3315</v>
      </c>
      <c r="N1255" t="s">
        <v>5777</v>
      </c>
      <c r="O1255">
        <v>3309506</v>
      </c>
    </row>
    <row r="1256" spans="6:17" x14ac:dyDescent="0.25">
      <c r="F1256" t="s">
        <v>16</v>
      </c>
    </row>
    <row r="1257" spans="6:17" x14ac:dyDescent="0.25">
      <c r="F1257" t="s">
        <v>5778</v>
      </c>
      <c r="G1257" t="s">
        <v>5779</v>
      </c>
      <c r="H1257">
        <v>2018</v>
      </c>
      <c r="I1257" t="s">
        <v>5780</v>
      </c>
      <c r="J1257" t="s">
        <v>4449</v>
      </c>
      <c r="K1257" t="s">
        <v>5781</v>
      </c>
      <c r="L1257" t="s">
        <v>3314</v>
      </c>
      <c r="M1257" t="s">
        <v>3315</v>
      </c>
      <c r="N1257" t="s">
        <v>4451</v>
      </c>
      <c r="O1257">
        <v>3231662</v>
      </c>
    </row>
    <row r="1258" spans="6:17" x14ac:dyDescent="0.25">
      <c r="F1258" t="s">
        <v>16</v>
      </c>
    </row>
    <row r="1259" spans="6:17" x14ac:dyDescent="0.25">
      <c r="F1259" t="s">
        <v>5782</v>
      </c>
      <c r="G1259">
        <v>2016</v>
      </c>
      <c r="H1259" t="s">
        <v>5783</v>
      </c>
      <c r="I1259" t="s">
        <v>3685</v>
      </c>
      <c r="J1259" t="s">
        <v>4413</v>
      </c>
      <c r="K1259" t="s">
        <v>3314</v>
      </c>
      <c r="L1259" t="s">
        <v>3315</v>
      </c>
      <c r="M1259" t="s">
        <v>3687</v>
      </c>
      <c r="N1259">
        <v>2876035</v>
      </c>
    </row>
    <row r="1260" spans="6:17" x14ac:dyDescent="0.25">
      <c r="F1260" t="s">
        <v>16</v>
      </c>
    </row>
    <row r="1261" spans="6:17" x14ac:dyDescent="0.25">
      <c r="F1261" t="s">
        <v>5784</v>
      </c>
      <c r="G1261" t="s">
        <v>5785</v>
      </c>
      <c r="H1261" t="s">
        <v>5786</v>
      </c>
      <c r="I1261" t="s">
        <v>5787</v>
      </c>
      <c r="J1261">
        <v>2020</v>
      </c>
      <c r="K1261" t="s">
        <v>5788</v>
      </c>
      <c r="L1261" t="s">
        <v>3750</v>
      </c>
      <c r="M1261" t="s">
        <v>5789</v>
      </c>
      <c r="N1261" t="s">
        <v>3314</v>
      </c>
      <c r="O1261" t="s">
        <v>3315</v>
      </c>
      <c r="P1261" t="s">
        <v>3752</v>
      </c>
      <c r="Q1261">
        <v>3376276</v>
      </c>
    </row>
    <row r="1262" spans="6:17" x14ac:dyDescent="0.25">
      <c r="F1262" t="s">
        <v>16</v>
      </c>
    </row>
    <row r="1263" spans="6:17" x14ac:dyDescent="0.25">
      <c r="F1263" t="s">
        <v>5790</v>
      </c>
      <c r="G1263">
        <v>2017</v>
      </c>
      <c r="H1263" t="s">
        <v>5791</v>
      </c>
      <c r="I1263" t="s">
        <v>5792</v>
      </c>
      <c r="J1263" t="s">
        <v>5793</v>
      </c>
      <c r="K1263" t="s">
        <v>3314</v>
      </c>
      <c r="L1263" t="s">
        <v>3315</v>
      </c>
      <c r="M1263" t="s">
        <v>5794</v>
      </c>
      <c r="N1263">
        <v>3025593</v>
      </c>
    </row>
    <row r="1264" spans="6:17" x14ac:dyDescent="0.25">
      <c r="F1264" t="s">
        <v>16</v>
      </c>
    </row>
    <row r="1265" spans="6:18" x14ac:dyDescent="0.25">
      <c r="F1265" t="s">
        <v>5795</v>
      </c>
      <c r="G1265">
        <v>2019</v>
      </c>
      <c r="H1265" t="s">
        <v>5796</v>
      </c>
      <c r="I1265" t="s">
        <v>5797</v>
      </c>
      <c r="J1265" t="s">
        <v>5798</v>
      </c>
      <c r="K1265" t="s">
        <v>3314</v>
      </c>
      <c r="L1265" t="s">
        <v>3315</v>
      </c>
      <c r="M1265" t="s">
        <v>5799</v>
      </c>
      <c r="N1265">
        <v>3365890</v>
      </c>
    </row>
    <row r="1266" spans="6:18" x14ac:dyDescent="0.25">
      <c r="F1266" t="s">
        <v>16</v>
      </c>
    </row>
    <row r="1267" spans="6:18" x14ac:dyDescent="0.25">
      <c r="F1267" t="s">
        <v>5800</v>
      </c>
      <c r="G1267">
        <v>2017</v>
      </c>
      <c r="H1267" t="s">
        <v>5801</v>
      </c>
      <c r="I1267" t="s">
        <v>5802</v>
      </c>
      <c r="J1267" t="s">
        <v>5803</v>
      </c>
      <c r="K1267" t="s">
        <v>3314</v>
      </c>
      <c r="L1267" t="s">
        <v>3315</v>
      </c>
      <c r="M1267" t="s">
        <v>5804</v>
      </c>
      <c r="N1267">
        <v>2017</v>
      </c>
      <c r="O1267">
        <v>7</v>
      </c>
    </row>
    <row r="1268" spans="6:18" x14ac:dyDescent="0.25">
      <c r="F1268" t="s">
        <v>16</v>
      </c>
    </row>
    <row r="1269" spans="6:18" x14ac:dyDescent="0.25">
      <c r="F1269" t="s">
        <v>5805</v>
      </c>
      <c r="G1269" t="s">
        <v>5806</v>
      </c>
      <c r="H1269" t="s">
        <v>5807</v>
      </c>
      <c r="I1269" t="s">
        <v>5808</v>
      </c>
      <c r="J1269" t="s">
        <v>5809</v>
      </c>
      <c r="K1269">
        <v>2014</v>
      </c>
      <c r="L1269" t="s">
        <v>5810</v>
      </c>
      <c r="M1269" t="s">
        <v>5811</v>
      </c>
      <c r="N1269" t="s">
        <v>4435</v>
      </c>
      <c r="O1269" t="s">
        <v>3314</v>
      </c>
      <c r="P1269" t="s">
        <v>3315</v>
      </c>
      <c r="Q1269" t="s">
        <v>5812</v>
      </c>
      <c r="R1269">
        <v>2566237</v>
      </c>
    </row>
    <row r="1270" spans="6:18" x14ac:dyDescent="0.25">
      <c r="F1270" t="s">
        <v>16</v>
      </c>
    </row>
    <row r="1271" spans="6:18" x14ac:dyDescent="0.25">
      <c r="F1271" t="s">
        <v>5813</v>
      </c>
      <c r="G1271" t="s">
        <v>5814</v>
      </c>
      <c r="H1271">
        <v>2016</v>
      </c>
      <c r="I1271" t="s">
        <v>5815</v>
      </c>
      <c r="J1271" t="s">
        <v>5249</v>
      </c>
      <c r="K1271" t="s">
        <v>5781</v>
      </c>
      <c r="L1271" t="s">
        <v>3314</v>
      </c>
      <c r="M1271" t="s">
        <v>3315</v>
      </c>
      <c r="N1271" t="s">
        <v>5251</v>
      </c>
      <c r="O1271">
        <v>2843066</v>
      </c>
    </row>
    <row r="1272" spans="6:18" x14ac:dyDescent="0.25">
      <c r="F1272" t="s">
        <v>16</v>
      </c>
    </row>
    <row r="1273" spans="6:18" x14ac:dyDescent="0.25">
      <c r="F1273" t="s">
        <v>5816</v>
      </c>
      <c r="G1273" t="s">
        <v>5817</v>
      </c>
      <c r="H1273">
        <v>2016</v>
      </c>
      <c r="I1273" t="s">
        <v>5818</v>
      </c>
      <c r="J1273" t="s">
        <v>5819</v>
      </c>
      <c r="K1273" t="s">
        <v>5820</v>
      </c>
      <c r="L1273" t="s">
        <v>3314</v>
      </c>
      <c r="M1273" t="s">
        <v>3315</v>
      </c>
      <c r="N1273" t="s">
        <v>5821</v>
      </c>
      <c r="O1273">
        <v>2968109</v>
      </c>
    </row>
    <row r="1274" spans="6:18" x14ac:dyDescent="0.25">
      <c r="F1274" t="s">
        <v>16</v>
      </c>
    </row>
    <row r="1275" spans="6:18" x14ac:dyDescent="0.25">
      <c r="F1275" t="s">
        <v>5822</v>
      </c>
      <c r="G1275">
        <v>2018</v>
      </c>
      <c r="H1275" t="s">
        <v>5823</v>
      </c>
      <c r="I1275" t="s">
        <v>5824</v>
      </c>
      <c r="J1275" t="s">
        <v>5825</v>
      </c>
      <c r="K1275" t="s">
        <v>3314</v>
      </c>
      <c r="L1275" t="s">
        <v>3315</v>
      </c>
      <c r="M1275" t="s">
        <v>5826</v>
      </c>
      <c r="N1275">
        <v>3192820</v>
      </c>
    </row>
    <row r="1276" spans="6:18" x14ac:dyDescent="0.25">
      <c r="F1276" t="s">
        <v>16</v>
      </c>
    </row>
    <row r="1277" spans="6:18" x14ac:dyDescent="0.25">
      <c r="F1277" t="s">
        <v>5827</v>
      </c>
      <c r="G1277">
        <v>2014</v>
      </c>
      <c r="H1277" t="s">
        <v>5828</v>
      </c>
      <c r="I1277" t="s">
        <v>5829</v>
      </c>
      <c r="J1277" t="s">
        <v>4275</v>
      </c>
      <c r="K1277" t="s">
        <v>3314</v>
      </c>
      <c r="L1277" t="s">
        <v>3315</v>
      </c>
      <c r="M1277" t="s">
        <v>5830</v>
      </c>
      <c r="N1277">
        <v>2677983</v>
      </c>
    </row>
    <row r="1278" spans="6:18" x14ac:dyDescent="0.25">
      <c r="F1278" t="s">
        <v>16</v>
      </c>
    </row>
    <row r="1279" spans="6:18" x14ac:dyDescent="0.25">
      <c r="F1279" t="s">
        <v>5831</v>
      </c>
      <c r="G1279" t="s">
        <v>5832</v>
      </c>
      <c r="H1279" t="s">
        <v>5833</v>
      </c>
      <c r="I1279">
        <v>2019</v>
      </c>
      <c r="J1279" t="s">
        <v>5834</v>
      </c>
      <c r="K1279" t="s">
        <v>5835</v>
      </c>
      <c r="L1279" t="s">
        <v>5836</v>
      </c>
    </row>
    <row r="1280" spans="6:18" x14ac:dyDescent="0.25">
      <c r="F1280" t="s">
        <v>16</v>
      </c>
    </row>
    <row r="1281" spans="6:17" x14ac:dyDescent="0.25">
      <c r="F1281" t="s">
        <v>5837</v>
      </c>
      <c r="G1281">
        <v>2017</v>
      </c>
      <c r="H1281" t="s">
        <v>5838</v>
      </c>
      <c r="I1281" t="s">
        <v>5839</v>
      </c>
      <c r="J1281" t="s">
        <v>5840</v>
      </c>
      <c r="K1281" t="s">
        <v>3314</v>
      </c>
      <c r="L1281" t="s">
        <v>3315</v>
      </c>
      <c r="M1281" t="s">
        <v>5841</v>
      </c>
      <c r="N1281">
        <v>3083672</v>
      </c>
    </row>
    <row r="1282" spans="6:17" x14ac:dyDescent="0.25">
      <c r="F1282" t="s">
        <v>16</v>
      </c>
    </row>
    <row r="1283" spans="6:17" x14ac:dyDescent="0.25">
      <c r="F1283" t="s">
        <v>5842</v>
      </c>
      <c r="G1283">
        <v>2017</v>
      </c>
      <c r="H1283" t="s">
        <v>5843</v>
      </c>
      <c r="I1283" t="s">
        <v>5844</v>
      </c>
      <c r="J1283" t="s">
        <v>5845</v>
      </c>
      <c r="K1283" t="s">
        <v>3314</v>
      </c>
      <c r="L1283" t="s">
        <v>3315</v>
      </c>
      <c r="M1283" t="s">
        <v>5846</v>
      </c>
      <c r="N1283">
        <v>3158504</v>
      </c>
    </row>
    <row r="1284" spans="6:17" x14ac:dyDescent="0.25">
      <c r="F1284" t="s">
        <v>16</v>
      </c>
    </row>
    <row r="1285" spans="6:17" x14ac:dyDescent="0.25">
      <c r="F1285" t="s">
        <v>5847</v>
      </c>
      <c r="G1285">
        <v>2019</v>
      </c>
      <c r="H1285" t="s">
        <v>5848</v>
      </c>
      <c r="I1285" t="s">
        <v>5849</v>
      </c>
      <c r="J1285" t="s">
        <v>5850</v>
      </c>
      <c r="K1285" t="s">
        <v>3314</v>
      </c>
      <c r="L1285" t="s">
        <v>3315</v>
      </c>
      <c r="M1285" t="s">
        <v>5851</v>
      </c>
      <c r="N1285">
        <v>2019</v>
      </c>
      <c r="O1285">
        <v>18</v>
      </c>
    </row>
    <row r="1286" spans="6:17" x14ac:dyDescent="0.25">
      <c r="F1286" t="s">
        <v>16</v>
      </c>
    </row>
    <row r="1287" spans="6:17" x14ac:dyDescent="0.25">
      <c r="F1287" t="s">
        <v>5852</v>
      </c>
      <c r="G1287">
        <v>2018</v>
      </c>
      <c r="H1287" t="s">
        <v>5853</v>
      </c>
      <c r="I1287" t="s">
        <v>5854</v>
      </c>
      <c r="J1287" t="s">
        <v>4430</v>
      </c>
      <c r="K1287" t="s">
        <v>3314</v>
      </c>
      <c r="L1287" t="s">
        <v>3315</v>
      </c>
      <c r="M1287" t="s">
        <v>5855</v>
      </c>
      <c r="N1287">
        <v>3276794</v>
      </c>
    </row>
    <row r="1288" spans="6:17" x14ac:dyDescent="0.25">
      <c r="F1288" t="s">
        <v>16</v>
      </c>
    </row>
    <row r="1289" spans="6:17" x14ac:dyDescent="0.25">
      <c r="F1289" t="s">
        <v>5856</v>
      </c>
      <c r="G1289">
        <v>2019</v>
      </c>
      <c r="H1289" t="s">
        <v>5857</v>
      </c>
      <c r="I1289" t="s">
        <v>3704</v>
      </c>
      <c r="J1289" t="s">
        <v>5858</v>
      </c>
      <c r="K1289" t="s">
        <v>3314</v>
      </c>
      <c r="L1289" t="s">
        <v>3315</v>
      </c>
      <c r="M1289" t="s">
        <v>3706</v>
      </c>
      <c r="N1289">
        <v>3333624</v>
      </c>
    </row>
    <row r="1290" spans="6:17" x14ac:dyDescent="0.25">
      <c r="F1290" t="s">
        <v>16</v>
      </c>
    </row>
    <row r="1291" spans="6:17" x14ac:dyDescent="0.25">
      <c r="F1291" t="s">
        <v>5859</v>
      </c>
      <c r="G1291" t="s">
        <v>5860</v>
      </c>
      <c r="H1291" t="s">
        <v>5861</v>
      </c>
      <c r="I1291">
        <v>2018</v>
      </c>
      <c r="J1291" t="s">
        <v>5862</v>
      </c>
      <c r="K1291" t="s">
        <v>5863</v>
      </c>
      <c r="L1291" t="s">
        <v>5864</v>
      </c>
      <c r="M1291" t="s">
        <v>3314</v>
      </c>
      <c r="N1291" t="s">
        <v>3315</v>
      </c>
      <c r="O1291" t="s">
        <v>5865</v>
      </c>
      <c r="P1291">
        <v>3274211</v>
      </c>
    </row>
    <row r="1292" spans="6:17" x14ac:dyDescent="0.25">
      <c r="F1292" t="s">
        <v>16</v>
      </c>
    </row>
    <row r="1293" spans="6:17" x14ac:dyDescent="0.25">
      <c r="F1293" t="s">
        <v>5866</v>
      </c>
      <c r="G1293" t="s">
        <v>5867</v>
      </c>
      <c r="H1293" t="s">
        <v>5868</v>
      </c>
      <c r="I1293" t="s">
        <v>5869</v>
      </c>
      <c r="J1293">
        <v>2019</v>
      </c>
      <c r="K1293" t="s">
        <v>5870</v>
      </c>
      <c r="L1293" t="s">
        <v>5243</v>
      </c>
      <c r="M1293" t="s">
        <v>5871</v>
      </c>
      <c r="N1293" t="s">
        <v>3314</v>
      </c>
      <c r="O1293" t="s">
        <v>3315</v>
      </c>
      <c r="P1293" t="s">
        <v>5245</v>
      </c>
      <c r="Q1293">
        <v>3358479</v>
      </c>
    </row>
    <row r="1294" spans="6:17" x14ac:dyDescent="0.25">
      <c r="F1294" t="s">
        <v>16</v>
      </c>
    </row>
    <row r="1295" spans="6:17" x14ac:dyDescent="0.25">
      <c r="F1295" t="s">
        <v>5872</v>
      </c>
      <c r="G1295">
        <v>2017</v>
      </c>
      <c r="H1295" t="s">
        <v>5873</v>
      </c>
      <c r="I1295" t="s">
        <v>5874</v>
      </c>
      <c r="J1295" t="s">
        <v>4364</v>
      </c>
      <c r="K1295" t="s">
        <v>3314</v>
      </c>
      <c r="L1295" t="s">
        <v>3315</v>
      </c>
      <c r="M1295" t="s">
        <v>5875</v>
      </c>
      <c r="N1295">
        <v>3018685</v>
      </c>
    </row>
    <row r="1296" spans="6:17" x14ac:dyDescent="0.25">
      <c r="F1296" t="s">
        <v>16</v>
      </c>
    </row>
    <row r="1297" spans="6:16" x14ac:dyDescent="0.25">
      <c r="F1297" t="s">
        <v>5876</v>
      </c>
      <c r="G1297">
        <v>2019</v>
      </c>
      <c r="H1297" t="s">
        <v>5877</v>
      </c>
      <c r="I1297" t="s">
        <v>5878</v>
      </c>
      <c r="J1297" t="s">
        <v>5879</v>
      </c>
      <c r="K1297" t="s">
        <v>3314</v>
      </c>
      <c r="L1297" t="s">
        <v>3315</v>
      </c>
      <c r="M1297" t="s">
        <v>5804</v>
      </c>
      <c r="N1297">
        <v>2019</v>
      </c>
      <c r="O1297">
        <v>16</v>
      </c>
    </row>
    <row r="1298" spans="6:16" x14ac:dyDescent="0.25">
      <c r="F1298" t="s">
        <v>16</v>
      </c>
    </row>
    <row r="1299" spans="6:16" x14ac:dyDescent="0.25">
      <c r="F1299" t="s">
        <v>5880</v>
      </c>
      <c r="G1299">
        <v>2018</v>
      </c>
      <c r="H1299" t="s">
        <v>5881</v>
      </c>
      <c r="I1299" t="s">
        <v>5882</v>
      </c>
      <c r="J1299" t="s">
        <v>5883</v>
      </c>
      <c r="K1299" t="s">
        <v>3314</v>
      </c>
      <c r="L1299" t="s">
        <v>3315</v>
      </c>
      <c r="M1299" t="s">
        <v>5884</v>
      </c>
      <c r="N1299">
        <v>3242680</v>
      </c>
    </row>
    <row r="1300" spans="6:16" x14ac:dyDescent="0.25">
      <c r="F1300" t="s">
        <v>16</v>
      </c>
    </row>
    <row r="1301" spans="6:16" x14ac:dyDescent="0.25">
      <c r="F1301" t="s">
        <v>5885</v>
      </c>
      <c r="G1301">
        <v>2019</v>
      </c>
      <c r="H1301" t="s">
        <v>5886</v>
      </c>
      <c r="I1301" t="s">
        <v>5887</v>
      </c>
      <c r="J1301" t="s">
        <v>5888</v>
      </c>
      <c r="K1301" t="s">
        <v>3314</v>
      </c>
      <c r="L1301" t="s">
        <v>3315</v>
      </c>
      <c r="M1301" t="s">
        <v>5889</v>
      </c>
      <c r="N1301">
        <v>3313713</v>
      </c>
    </row>
    <row r="1302" spans="6:16" x14ac:dyDescent="0.25">
      <c r="F1302" t="s">
        <v>16</v>
      </c>
    </row>
    <row r="1303" spans="6:16" x14ac:dyDescent="0.25">
      <c r="F1303" t="s">
        <v>5890</v>
      </c>
      <c r="G1303">
        <v>2020</v>
      </c>
      <c r="H1303" t="s">
        <v>5891</v>
      </c>
      <c r="I1303" t="s">
        <v>3740</v>
      </c>
      <c r="J1303" t="s">
        <v>3741</v>
      </c>
      <c r="K1303" t="s">
        <v>3742</v>
      </c>
      <c r="L1303" t="s">
        <v>5892</v>
      </c>
      <c r="M1303" t="s">
        <v>3314</v>
      </c>
      <c r="N1303" t="s">
        <v>3315</v>
      </c>
      <c r="O1303" t="s">
        <v>5893</v>
      </c>
    </row>
    <row r="1304" spans="6:16" x14ac:dyDescent="0.25">
      <c r="F1304" t="s">
        <v>16</v>
      </c>
    </row>
    <row r="1305" spans="6:16" x14ac:dyDescent="0.25">
      <c r="F1305" t="s">
        <v>5894</v>
      </c>
      <c r="G1305">
        <v>2018</v>
      </c>
      <c r="H1305" t="s">
        <v>5895</v>
      </c>
      <c r="I1305" t="s">
        <v>4618</v>
      </c>
      <c r="J1305" t="s">
        <v>5896</v>
      </c>
      <c r="K1305" t="s">
        <v>5897</v>
      </c>
      <c r="L1305" t="s">
        <v>5898</v>
      </c>
      <c r="M1305" t="s">
        <v>5899</v>
      </c>
      <c r="N1305" t="s">
        <v>3314</v>
      </c>
      <c r="O1305" t="s">
        <v>3315</v>
      </c>
      <c r="P1305" t="s">
        <v>5900</v>
      </c>
    </row>
    <row r="1306" spans="6:16" x14ac:dyDescent="0.25">
      <c r="F1306" t="s">
        <v>16</v>
      </c>
    </row>
    <row r="1307" spans="6:16" x14ac:dyDescent="0.25">
      <c r="F1307">
        <v>2015</v>
      </c>
      <c r="G1307" t="s">
        <v>5901</v>
      </c>
      <c r="H1307" t="s">
        <v>3502</v>
      </c>
    </row>
    <row r="1308" spans="6:16" x14ac:dyDescent="0.25">
      <c r="F1308" t="s">
        <v>16</v>
      </c>
    </row>
    <row r="1309" spans="6:16" x14ac:dyDescent="0.25">
      <c r="F1309" t="s">
        <v>5902</v>
      </c>
      <c r="G1309">
        <v>2019</v>
      </c>
      <c r="H1309" t="s">
        <v>5903</v>
      </c>
      <c r="I1309" t="s">
        <v>4618</v>
      </c>
      <c r="J1309" t="s">
        <v>5896</v>
      </c>
      <c r="K1309" t="s">
        <v>5897</v>
      </c>
      <c r="L1309" t="s">
        <v>5898</v>
      </c>
      <c r="M1309" t="s">
        <v>5904</v>
      </c>
      <c r="N1309" t="s">
        <v>3314</v>
      </c>
      <c r="O1309" t="s">
        <v>3315</v>
      </c>
      <c r="P1309" t="s">
        <v>5905</v>
      </c>
    </row>
    <row r="1310" spans="6:16" x14ac:dyDescent="0.25">
      <c r="F1310" t="s">
        <v>16</v>
      </c>
    </row>
    <row r="1311" spans="6:16" x14ac:dyDescent="0.25">
      <c r="F1311" t="s">
        <v>5906</v>
      </c>
      <c r="G1311">
        <v>2017</v>
      </c>
      <c r="H1311" t="s">
        <v>5907</v>
      </c>
      <c r="I1311" t="s">
        <v>5908</v>
      </c>
      <c r="J1311" t="s">
        <v>5909</v>
      </c>
      <c r="K1311" t="s">
        <v>3314</v>
      </c>
      <c r="L1311" t="s">
        <v>3315</v>
      </c>
      <c r="M1311" t="s">
        <v>5910</v>
      </c>
      <c r="N1311">
        <v>3064023</v>
      </c>
    </row>
    <row r="1312" spans="6:16" x14ac:dyDescent="0.25">
      <c r="F1312" t="s">
        <v>16</v>
      </c>
    </row>
    <row r="1313" spans="6:21" x14ac:dyDescent="0.25">
      <c r="F1313" t="s">
        <v>5911</v>
      </c>
      <c r="G1313">
        <v>2018</v>
      </c>
      <c r="H1313" t="s">
        <v>5912</v>
      </c>
      <c r="I1313" t="s">
        <v>4618</v>
      </c>
      <c r="J1313" t="s">
        <v>5896</v>
      </c>
      <c r="K1313" t="s">
        <v>5897</v>
      </c>
      <c r="L1313" t="s">
        <v>5898</v>
      </c>
      <c r="M1313" t="s">
        <v>5913</v>
      </c>
      <c r="N1313" t="s">
        <v>3314</v>
      </c>
      <c r="O1313" t="s">
        <v>3315</v>
      </c>
      <c r="P1313" t="s">
        <v>5914</v>
      </c>
    </row>
    <row r="1314" spans="6:21" x14ac:dyDescent="0.25">
      <c r="F1314" t="s">
        <v>16</v>
      </c>
    </row>
    <row r="1315" spans="6:21" x14ac:dyDescent="0.25">
      <c r="F1315" t="s">
        <v>5915</v>
      </c>
      <c r="G1315" t="s">
        <v>5916</v>
      </c>
      <c r="H1315" t="s">
        <v>5917</v>
      </c>
      <c r="I1315" t="s">
        <v>5918</v>
      </c>
      <c r="J1315" t="s">
        <v>5919</v>
      </c>
      <c r="K1315" t="s">
        <v>5920</v>
      </c>
      <c r="L1315">
        <v>2018</v>
      </c>
      <c r="M1315" t="s">
        <v>5921</v>
      </c>
      <c r="N1315" t="s">
        <v>5922</v>
      </c>
      <c r="O1315" t="s">
        <v>5923</v>
      </c>
      <c r="P1315" t="s">
        <v>5924</v>
      </c>
      <c r="Q1315" t="s">
        <v>3314</v>
      </c>
      <c r="R1315" t="s">
        <v>3315</v>
      </c>
      <c r="S1315" t="s">
        <v>5925</v>
      </c>
      <c r="T1315">
        <v>2018</v>
      </c>
      <c r="U1315">
        <v>2859325</v>
      </c>
    </row>
    <row r="1316" spans="6:21" x14ac:dyDescent="0.25">
      <c r="F1316" t="s">
        <v>16</v>
      </c>
    </row>
    <row r="1317" spans="6:21" x14ac:dyDescent="0.25">
      <c r="F1317" t="s">
        <v>5926</v>
      </c>
      <c r="G1317" t="s">
        <v>5927</v>
      </c>
      <c r="H1317" t="s">
        <v>5928</v>
      </c>
      <c r="I1317">
        <v>2019</v>
      </c>
      <c r="J1317" t="s">
        <v>5929</v>
      </c>
      <c r="K1317" t="s">
        <v>5930</v>
      </c>
      <c r="L1317" t="s">
        <v>5931</v>
      </c>
      <c r="M1317" t="s">
        <v>3314</v>
      </c>
      <c r="N1317" t="s">
        <v>3315</v>
      </c>
      <c r="O1317" t="s">
        <v>5932</v>
      </c>
      <c r="P1317">
        <v>3300070</v>
      </c>
    </row>
    <row r="1318" spans="6:21" x14ac:dyDescent="0.25">
      <c r="F1318" t="s">
        <v>16</v>
      </c>
    </row>
    <row r="1319" spans="6:21" x14ac:dyDescent="0.25">
      <c r="F1319" t="s">
        <v>5933</v>
      </c>
      <c r="G1319" t="s">
        <v>5934</v>
      </c>
      <c r="H1319" t="s">
        <v>5935</v>
      </c>
      <c r="I1319" t="s">
        <v>4879</v>
      </c>
      <c r="J1319" t="s">
        <v>5936</v>
      </c>
      <c r="K1319">
        <v>2019</v>
      </c>
      <c r="L1319" t="s">
        <v>5937</v>
      </c>
      <c r="M1319" t="s">
        <v>3740</v>
      </c>
      <c r="N1319" t="s">
        <v>3741</v>
      </c>
      <c r="O1319" t="s">
        <v>3742</v>
      </c>
      <c r="P1319" t="s">
        <v>5938</v>
      </c>
      <c r="Q1319" t="s">
        <v>3314</v>
      </c>
      <c r="R1319" t="s">
        <v>3315</v>
      </c>
      <c r="S1319" t="s">
        <v>5939</v>
      </c>
    </row>
    <row r="1320" spans="6:21" x14ac:dyDescent="0.25">
      <c r="F1320" t="s">
        <v>16</v>
      </c>
    </row>
    <row r="1321" spans="6:21" x14ac:dyDescent="0.25">
      <c r="F1321" t="s">
        <v>5940</v>
      </c>
      <c r="G1321">
        <v>2016</v>
      </c>
      <c r="H1321" t="s">
        <v>5941</v>
      </c>
      <c r="I1321" t="s">
        <v>5942</v>
      </c>
      <c r="J1321" t="s">
        <v>5943</v>
      </c>
      <c r="K1321" t="s">
        <v>3314</v>
      </c>
      <c r="L1321" t="s">
        <v>3315</v>
      </c>
      <c r="M1321" t="s">
        <v>5944</v>
      </c>
      <c r="N1321">
        <v>2915229</v>
      </c>
    </row>
    <row r="1322" spans="6:21" x14ac:dyDescent="0.25">
      <c r="F1322" t="s">
        <v>16</v>
      </c>
    </row>
    <row r="1323" spans="6:21" x14ac:dyDescent="0.25">
      <c r="F1323" t="s">
        <v>5945</v>
      </c>
      <c r="G1323">
        <v>2018</v>
      </c>
      <c r="H1323" t="s">
        <v>5946</v>
      </c>
      <c r="I1323" t="s">
        <v>4747</v>
      </c>
      <c r="J1323" t="s">
        <v>5947</v>
      </c>
      <c r="K1323" t="s">
        <v>3314</v>
      </c>
      <c r="L1323" t="s">
        <v>3315</v>
      </c>
      <c r="M1323" t="s">
        <v>4749</v>
      </c>
      <c r="N1323">
        <v>3295780</v>
      </c>
    </row>
    <row r="1324" spans="6:21" x14ac:dyDescent="0.25">
      <c r="F1324" t="s">
        <v>16</v>
      </c>
    </row>
    <row r="1325" spans="6:21" x14ac:dyDescent="0.25">
      <c r="F1325" t="s">
        <v>5948</v>
      </c>
      <c r="G1325" t="s">
        <v>5949</v>
      </c>
      <c r="H1325" t="s">
        <v>5950</v>
      </c>
      <c r="I1325" t="s">
        <v>5951</v>
      </c>
      <c r="J1325">
        <v>2018</v>
      </c>
      <c r="K1325" t="s">
        <v>5952</v>
      </c>
      <c r="L1325" t="s">
        <v>5953</v>
      </c>
      <c r="M1325" t="s">
        <v>5954</v>
      </c>
    </row>
    <row r="1326" spans="6:21" x14ac:dyDescent="0.25">
      <c r="F1326" t="s">
        <v>16</v>
      </c>
    </row>
    <row r="1327" spans="6:21" x14ac:dyDescent="0.25">
      <c r="F1327" t="s">
        <v>5955</v>
      </c>
      <c r="G1327">
        <v>2018</v>
      </c>
      <c r="H1327" t="s">
        <v>5956</v>
      </c>
      <c r="I1327" t="s">
        <v>5957</v>
      </c>
      <c r="J1327" t="s">
        <v>3314</v>
      </c>
      <c r="K1327" t="s">
        <v>3315</v>
      </c>
      <c r="L1327" t="s">
        <v>5958</v>
      </c>
    </row>
    <row r="1328" spans="6:21" x14ac:dyDescent="0.25">
      <c r="F1328" t="s">
        <v>16</v>
      </c>
    </row>
    <row r="1329" spans="6:19" x14ac:dyDescent="0.25">
      <c r="F1329" t="s">
        <v>5959</v>
      </c>
      <c r="G1329">
        <v>2016</v>
      </c>
      <c r="H1329" t="s">
        <v>5960</v>
      </c>
      <c r="I1329" t="s">
        <v>5961</v>
      </c>
      <c r="J1329" t="s">
        <v>3740</v>
      </c>
      <c r="K1329" t="s">
        <v>4620</v>
      </c>
      <c r="L1329" t="s">
        <v>4851</v>
      </c>
      <c r="M1329" t="s">
        <v>4852</v>
      </c>
      <c r="N1329" t="s">
        <v>5962</v>
      </c>
      <c r="O1329" t="s">
        <v>3314</v>
      </c>
      <c r="P1329" t="s">
        <v>3315</v>
      </c>
      <c r="Q1329" t="s">
        <v>5963</v>
      </c>
    </row>
    <row r="1330" spans="6:19" x14ac:dyDescent="0.25">
      <c r="F1330" t="s">
        <v>16</v>
      </c>
    </row>
    <row r="1331" spans="6:19" x14ac:dyDescent="0.25">
      <c r="F1331" t="s">
        <v>5964</v>
      </c>
      <c r="G1331" t="s">
        <v>5965</v>
      </c>
      <c r="H1331">
        <v>2018</v>
      </c>
      <c r="I1331" t="s">
        <v>5966</v>
      </c>
      <c r="J1331" t="s">
        <v>4618</v>
      </c>
      <c r="K1331" t="s">
        <v>4619</v>
      </c>
      <c r="L1331" t="e">
        <f>-Comput</f>
        <v>#NAME?</v>
      </c>
      <c r="M1331" t="s">
        <v>4620</v>
      </c>
      <c r="N1331" t="s">
        <v>5967</v>
      </c>
      <c r="O1331" t="s">
        <v>3314</v>
      </c>
      <c r="P1331" t="s">
        <v>3315</v>
      </c>
      <c r="Q1331" t="s">
        <v>5968</v>
      </c>
    </row>
    <row r="1332" spans="6:19" x14ac:dyDescent="0.25">
      <c r="F1332" t="s">
        <v>16</v>
      </c>
    </row>
    <row r="1333" spans="6:19" x14ac:dyDescent="0.25">
      <c r="F1333" t="s">
        <v>5969</v>
      </c>
      <c r="G1333" t="s">
        <v>5970</v>
      </c>
      <c r="H1333" t="s">
        <v>5971</v>
      </c>
      <c r="I1333" t="s">
        <v>5972</v>
      </c>
      <c r="J1333" t="s">
        <v>5973</v>
      </c>
      <c r="K1333" t="s">
        <v>5974</v>
      </c>
      <c r="L1333">
        <v>2016</v>
      </c>
      <c r="M1333" t="s">
        <v>5975</v>
      </c>
      <c r="N1333" t="s">
        <v>5976</v>
      </c>
      <c r="O1333" t="s">
        <v>5977</v>
      </c>
      <c r="P1333" t="s">
        <v>3314</v>
      </c>
      <c r="Q1333" t="s">
        <v>3315</v>
      </c>
      <c r="R1333" t="s">
        <v>5978</v>
      </c>
      <c r="S1333">
        <v>3024908</v>
      </c>
    </row>
    <row r="1334" spans="6:19" x14ac:dyDescent="0.25">
      <c r="F1334" t="s">
        <v>16</v>
      </c>
    </row>
    <row r="1335" spans="6:19" x14ac:dyDescent="0.25">
      <c r="F1335" t="s">
        <v>5979</v>
      </c>
      <c r="G1335">
        <v>2019</v>
      </c>
      <c r="H1335" t="s">
        <v>5980</v>
      </c>
      <c r="I1335" t="s">
        <v>5981</v>
      </c>
      <c r="J1335" t="s">
        <v>5982</v>
      </c>
      <c r="K1335" t="s">
        <v>3314</v>
      </c>
      <c r="L1335" t="s">
        <v>3315</v>
      </c>
      <c r="M1335" t="s">
        <v>5983</v>
      </c>
      <c r="N1335">
        <v>3233807</v>
      </c>
    </row>
    <row r="1336" spans="6:19" x14ac:dyDescent="0.25">
      <c r="F1336" t="s">
        <v>16</v>
      </c>
    </row>
    <row r="1337" spans="6:19" x14ac:dyDescent="0.25">
      <c r="F1337" t="s">
        <v>5984</v>
      </c>
      <c r="G1337">
        <v>2019</v>
      </c>
      <c r="H1337" t="s">
        <v>5985</v>
      </c>
      <c r="I1337" t="s">
        <v>5981</v>
      </c>
      <c r="J1337" t="s">
        <v>5986</v>
      </c>
      <c r="K1337" t="s">
        <v>3314</v>
      </c>
      <c r="L1337" t="s">
        <v>3315</v>
      </c>
      <c r="M1337" t="s">
        <v>5983</v>
      </c>
      <c r="N1337">
        <v>3233808</v>
      </c>
    </row>
    <row r="1338" spans="6:19" x14ac:dyDescent="0.25">
      <c r="F1338" t="s">
        <v>16</v>
      </c>
    </row>
    <row r="1339" spans="6:19" x14ac:dyDescent="0.25">
      <c r="F1339">
        <v>2017</v>
      </c>
      <c r="G1339" t="s">
        <v>4958</v>
      </c>
      <c r="H1339" t="s">
        <v>5303</v>
      </c>
      <c r="I1339" t="s">
        <v>5987</v>
      </c>
      <c r="J1339" t="s">
        <v>3314</v>
      </c>
      <c r="K1339" t="s">
        <v>3315</v>
      </c>
      <c r="L1339" t="s">
        <v>5305</v>
      </c>
      <c r="M1339">
        <v>3015784</v>
      </c>
    </row>
    <row r="1340" spans="6:19" x14ac:dyDescent="0.25">
      <c r="F1340" t="s">
        <v>16</v>
      </c>
    </row>
    <row r="1341" spans="6:19" x14ac:dyDescent="0.25">
      <c r="F1341" t="s">
        <v>5988</v>
      </c>
      <c r="G1341">
        <v>2018</v>
      </c>
      <c r="H1341" t="s">
        <v>5989</v>
      </c>
      <c r="I1341" t="s">
        <v>5735</v>
      </c>
      <c r="J1341" t="s">
        <v>5990</v>
      </c>
      <c r="K1341" t="s">
        <v>3314</v>
      </c>
      <c r="L1341" t="s">
        <v>3315</v>
      </c>
      <c r="M1341" t="s">
        <v>5737</v>
      </c>
      <c r="N1341">
        <v>3174782</v>
      </c>
    </row>
    <row r="1342" spans="6:19" x14ac:dyDescent="0.25">
      <c r="F1342" t="s">
        <v>16</v>
      </c>
    </row>
    <row r="1343" spans="6:19" x14ac:dyDescent="0.25">
      <c r="F1343" t="s">
        <v>5991</v>
      </c>
      <c r="G1343" t="s">
        <v>5992</v>
      </c>
      <c r="H1343" t="s">
        <v>5993</v>
      </c>
      <c r="I1343">
        <v>2016</v>
      </c>
      <c r="J1343" t="s">
        <v>5994</v>
      </c>
      <c r="K1343" t="s">
        <v>3741</v>
      </c>
      <c r="L1343" t="s">
        <v>5995</v>
      </c>
      <c r="M1343" t="s">
        <v>5996</v>
      </c>
      <c r="N1343" t="s">
        <v>3314</v>
      </c>
      <c r="O1343" t="s">
        <v>3315</v>
      </c>
      <c r="P1343" t="s">
        <v>5997</v>
      </c>
    </row>
    <row r="1344" spans="6:19" x14ac:dyDescent="0.25">
      <c r="F1344" t="s">
        <v>16</v>
      </c>
    </row>
    <row r="1345" spans="6:16" x14ac:dyDescent="0.25">
      <c r="F1345">
        <v>2019</v>
      </c>
      <c r="G1345" t="s">
        <v>5998</v>
      </c>
      <c r="H1345" t="s">
        <v>5981</v>
      </c>
      <c r="I1345" t="s">
        <v>5999</v>
      </c>
      <c r="J1345" t="s">
        <v>3314</v>
      </c>
      <c r="K1345" t="s">
        <v>3315</v>
      </c>
      <c r="L1345" t="s">
        <v>5983</v>
      </c>
      <c r="M1345">
        <v>3233814</v>
      </c>
    </row>
    <row r="1346" spans="6:16" x14ac:dyDescent="0.25">
      <c r="F1346" t="s">
        <v>16</v>
      </c>
    </row>
    <row r="1347" spans="6:16" x14ac:dyDescent="0.25">
      <c r="F1347" t="s">
        <v>4966</v>
      </c>
      <c r="G1347" t="s">
        <v>4967</v>
      </c>
      <c r="H1347" t="s">
        <v>4968</v>
      </c>
      <c r="I1347">
        <v>2017</v>
      </c>
      <c r="J1347" t="s">
        <v>5303</v>
      </c>
      <c r="K1347" t="s">
        <v>4969</v>
      </c>
      <c r="L1347">
        <v>14</v>
      </c>
      <c r="M1347" t="s">
        <v>4970</v>
      </c>
      <c r="N1347" t="s">
        <v>3314</v>
      </c>
      <c r="O1347" t="s">
        <v>3315</v>
      </c>
      <c r="P1347" t="s">
        <v>5305</v>
      </c>
    </row>
    <row r="1348" spans="6:16" x14ac:dyDescent="0.25">
      <c r="F1348" t="s">
        <v>16</v>
      </c>
    </row>
    <row r="1349" spans="6:16" x14ac:dyDescent="0.25">
      <c r="F1349">
        <v>2019</v>
      </c>
      <c r="G1349" t="s">
        <v>4958</v>
      </c>
      <c r="H1349" t="s">
        <v>5981</v>
      </c>
      <c r="I1349" t="s">
        <v>4959</v>
      </c>
      <c r="J1349" t="s">
        <v>3314</v>
      </c>
      <c r="K1349" t="s">
        <v>3315</v>
      </c>
      <c r="L1349" t="s">
        <v>5983</v>
      </c>
      <c r="M1349">
        <v>3233796</v>
      </c>
    </row>
    <row r="1350" spans="6:16" x14ac:dyDescent="0.25">
      <c r="F1350" t="s">
        <v>16</v>
      </c>
    </row>
    <row r="1351" spans="6:16" x14ac:dyDescent="0.25">
      <c r="F1351">
        <v>2019</v>
      </c>
      <c r="G1351" t="s">
        <v>6000</v>
      </c>
      <c r="H1351" t="s">
        <v>5981</v>
      </c>
      <c r="I1351" t="s">
        <v>6001</v>
      </c>
      <c r="J1351" t="s">
        <v>3314</v>
      </c>
      <c r="K1351" t="s">
        <v>3315</v>
      </c>
      <c r="L1351" t="s">
        <v>5983</v>
      </c>
      <c r="M1351">
        <v>3233797</v>
      </c>
    </row>
    <row r="1352" spans="6:16" x14ac:dyDescent="0.25">
      <c r="F1352" t="s">
        <v>16</v>
      </c>
    </row>
    <row r="1353" spans="6:16" x14ac:dyDescent="0.25">
      <c r="F1353" t="s">
        <v>6002</v>
      </c>
      <c r="G1353">
        <v>2019</v>
      </c>
      <c r="H1353" t="s">
        <v>6003</v>
      </c>
      <c r="I1353" t="s">
        <v>5981</v>
      </c>
      <c r="J1353" t="s">
        <v>6004</v>
      </c>
      <c r="K1353" t="s">
        <v>3314</v>
      </c>
      <c r="L1353" t="s">
        <v>3315</v>
      </c>
      <c r="M1353" t="s">
        <v>5983</v>
      </c>
      <c r="N1353">
        <v>3233804</v>
      </c>
    </row>
    <row r="1354" spans="6:16" x14ac:dyDescent="0.25">
      <c r="F1354" t="s">
        <v>16</v>
      </c>
    </row>
    <row r="1355" spans="6:16" x14ac:dyDescent="0.25">
      <c r="F1355" t="s">
        <v>6005</v>
      </c>
      <c r="G1355">
        <v>2019</v>
      </c>
      <c r="H1355" t="s">
        <v>6006</v>
      </c>
      <c r="I1355" t="s">
        <v>5981</v>
      </c>
      <c r="J1355" t="s">
        <v>6007</v>
      </c>
      <c r="K1355" t="s">
        <v>3314</v>
      </c>
      <c r="L1355" t="s">
        <v>3315</v>
      </c>
      <c r="M1355" t="s">
        <v>5983</v>
      </c>
      <c r="N1355">
        <v>3233799</v>
      </c>
    </row>
    <row r="1356" spans="6:16" x14ac:dyDescent="0.25">
      <c r="F1356" t="s">
        <v>16</v>
      </c>
    </row>
    <row r="1357" spans="6:16" x14ac:dyDescent="0.25">
      <c r="F1357" t="s">
        <v>5740</v>
      </c>
      <c r="G1357" t="s">
        <v>6008</v>
      </c>
      <c r="H1357">
        <v>2019</v>
      </c>
      <c r="I1357" t="s">
        <v>6009</v>
      </c>
      <c r="J1357" t="s">
        <v>5981</v>
      </c>
      <c r="K1357" t="s">
        <v>6010</v>
      </c>
      <c r="L1357" t="s">
        <v>3314</v>
      </c>
      <c r="M1357" t="s">
        <v>3315</v>
      </c>
      <c r="N1357" t="s">
        <v>5983</v>
      </c>
      <c r="O1357">
        <v>3233812</v>
      </c>
    </row>
    <row r="1358" spans="6:16" x14ac:dyDescent="0.25">
      <c r="F1358" t="s">
        <v>16</v>
      </c>
    </row>
    <row r="1359" spans="6:16" x14ac:dyDescent="0.25">
      <c r="F1359" t="s">
        <v>6011</v>
      </c>
      <c r="G1359" t="s">
        <v>6012</v>
      </c>
      <c r="H1359">
        <v>2019</v>
      </c>
      <c r="I1359" t="s">
        <v>6013</v>
      </c>
      <c r="J1359" t="s">
        <v>5981</v>
      </c>
      <c r="K1359" t="s">
        <v>6014</v>
      </c>
      <c r="L1359" t="s">
        <v>3314</v>
      </c>
      <c r="M1359" t="s">
        <v>3315</v>
      </c>
      <c r="N1359" t="s">
        <v>5983</v>
      </c>
      <c r="O1359">
        <v>3233802</v>
      </c>
    </row>
    <row r="1360" spans="6:16" x14ac:dyDescent="0.25">
      <c r="F1360" t="s">
        <v>16</v>
      </c>
    </row>
    <row r="1361" spans="6:15" x14ac:dyDescent="0.25">
      <c r="F1361" t="s">
        <v>6015</v>
      </c>
      <c r="G1361">
        <v>2019</v>
      </c>
      <c r="H1361" t="s">
        <v>6016</v>
      </c>
      <c r="I1361" t="s">
        <v>5981</v>
      </c>
      <c r="J1361" t="s">
        <v>6017</v>
      </c>
      <c r="K1361" t="s">
        <v>3314</v>
      </c>
      <c r="L1361" t="s">
        <v>3315</v>
      </c>
      <c r="M1361" t="s">
        <v>5983</v>
      </c>
      <c r="N1361">
        <v>3233809</v>
      </c>
    </row>
    <row r="1362" spans="6:15" x14ac:dyDescent="0.25">
      <c r="F1362" t="s">
        <v>16</v>
      </c>
    </row>
    <row r="1363" spans="6:15" x14ac:dyDescent="0.25">
      <c r="F1363" t="s">
        <v>6018</v>
      </c>
      <c r="G1363">
        <v>2019</v>
      </c>
      <c r="H1363" t="s">
        <v>6019</v>
      </c>
      <c r="I1363" t="s">
        <v>5981</v>
      </c>
      <c r="J1363" t="s">
        <v>6020</v>
      </c>
      <c r="K1363" t="s">
        <v>3314</v>
      </c>
      <c r="L1363" t="s">
        <v>3315</v>
      </c>
      <c r="M1363" t="s">
        <v>5983</v>
      </c>
      <c r="N1363">
        <v>3233811</v>
      </c>
    </row>
    <row r="1364" spans="6:15" x14ac:dyDescent="0.25">
      <c r="F1364" t="s">
        <v>16</v>
      </c>
    </row>
    <row r="1365" spans="6:15" x14ac:dyDescent="0.25">
      <c r="F1365" t="s">
        <v>6021</v>
      </c>
      <c r="G1365">
        <v>2019</v>
      </c>
      <c r="H1365" t="s">
        <v>6022</v>
      </c>
      <c r="I1365" t="s">
        <v>5981</v>
      </c>
      <c r="J1365" t="s">
        <v>6023</v>
      </c>
      <c r="K1365" t="s">
        <v>3314</v>
      </c>
      <c r="L1365" t="s">
        <v>3315</v>
      </c>
      <c r="M1365" t="s">
        <v>5983</v>
      </c>
      <c r="N1365">
        <v>3233806</v>
      </c>
    </row>
    <row r="1366" spans="6:15" x14ac:dyDescent="0.25">
      <c r="F1366" t="s">
        <v>16</v>
      </c>
    </row>
    <row r="1367" spans="6:15" x14ac:dyDescent="0.25">
      <c r="F1367" t="s">
        <v>6024</v>
      </c>
      <c r="G1367">
        <v>2019</v>
      </c>
      <c r="H1367" t="s">
        <v>6025</v>
      </c>
      <c r="I1367" t="s">
        <v>5981</v>
      </c>
      <c r="J1367" t="s">
        <v>6026</v>
      </c>
      <c r="K1367" t="s">
        <v>3314</v>
      </c>
      <c r="L1367" t="s">
        <v>3315</v>
      </c>
      <c r="M1367" t="s">
        <v>5983</v>
      </c>
      <c r="N1367">
        <v>3233813</v>
      </c>
    </row>
    <row r="1368" spans="6:15" x14ac:dyDescent="0.25">
      <c r="F1368" t="s">
        <v>16</v>
      </c>
    </row>
    <row r="1369" spans="6:15" x14ac:dyDescent="0.25">
      <c r="F1369" t="s">
        <v>6027</v>
      </c>
      <c r="G1369">
        <v>2019</v>
      </c>
      <c r="H1369" t="s">
        <v>6028</v>
      </c>
      <c r="I1369" t="s">
        <v>5981</v>
      </c>
      <c r="J1369" t="s">
        <v>6029</v>
      </c>
      <c r="K1369" t="s">
        <v>3314</v>
      </c>
      <c r="L1369" t="s">
        <v>3315</v>
      </c>
      <c r="M1369" t="s">
        <v>5983</v>
      </c>
      <c r="N1369">
        <v>3233805</v>
      </c>
    </row>
    <row r="1370" spans="6:15" x14ac:dyDescent="0.25">
      <c r="F1370" t="s">
        <v>16</v>
      </c>
    </row>
    <row r="1371" spans="6:15" x14ac:dyDescent="0.25">
      <c r="F1371" t="s">
        <v>6030</v>
      </c>
      <c r="G1371">
        <v>2019</v>
      </c>
      <c r="H1371" t="s">
        <v>6031</v>
      </c>
      <c r="I1371" t="s">
        <v>5981</v>
      </c>
      <c r="J1371" t="s">
        <v>6032</v>
      </c>
      <c r="K1371" t="s">
        <v>3314</v>
      </c>
      <c r="L1371" t="s">
        <v>3315</v>
      </c>
      <c r="M1371" t="s">
        <v>5983</v>
      </c>
      <c r="N1371">
        <v>3233800</v>
      </c>
    </row>
    <row r="1372" spans="6:15" x14ac:dyDescent="0.25">
      <c r="F1372" t="s">
        <v>16</v>
      </c>
    </row>
    <row r="1373" spans="6:15" x14ac:dyDescent="0.25">
      <c r="F1373" t="s">
        <v>6033</v>
      </c>
      <c r="G1373" t="s">
        <v>6034</v>
      </c>
      <c r="H1373">
        <v>2019</v>
      </c>
      <c r="I1373" t="s">
        <v>6035</v>
      </c>
      <c r="J1373" t="s">
        <v>5981</v>
      </c>
      <c r="K1373" t="s">
        <v>6036</v>
      </c>
      <c r="L1373" t="s">
        <v>3314</v>
      </c>
      <c r="M1373" t="s">
        <v>3315</v>
      </c>
      <c r="N1373" t="s">
        <v>5983</v>
      </c>
      <c r="O1373">
        <v>3233803</v>
      </c>
    </row>
    <row r="1374" spans="6:15" x14ac:dyDescent="0.25">
      <c r="F1374" t="s">
        <v>16</v>
      </c>
    </row>
    <row r="1375" spans="6:15" x14ac:dyDescent="0.25">
      <c r="F1375" t="s">
        <v>6037</v>
      </c>
      <c r="G1375">
        <v>2019</v>
      </c>
      <c r="H1375" t="s">
        <v>6038</v>
      </c>
      <c r="I1375" t="s">
        <v>5981</v>
      </c>
      <c r="J1375" t="s">
        <v>6039</v>
      </c>
      <c r="K1375" t="s">
        <v>3314</v>
      </c>
      <c r="L1375" t="s">
        <v>3315</v>
      </c>
      <c r="M1375" t="s">
        <v>5983</v>
      </c>
      <c r="N1375">
        <v>3233801</v>
      </c>
    </row>
    <row r="1376" spans="6:15" x14ac:dyDescent="0.25">
      <c r="F1376" t="s">
        <v>16</v>
      </c>
    </row>
    <row r="1377" spans="6:16" x14ac:dyDescent="0.25">
      <c r="F1377" t="s">
        <v>6040</v>
      </c>
      <c r="G1377" t="s">
        <v>6041</v>
      </c>
      <c r="H1377" t="s">
        <v>6042</v>
      </c>
      <c r="I1377">
        <v>2019</v>
      </c>
      <c r="J1377" t="s">
        <v>6043</v>
      </c>
      <c r="K1377" t="s">
        <v>5981</v>
      </c>
      <c r="L1377" t="s">
        <v>6044</v>
      </c>
      <c r="M1377" t="s">
        <v>3314</v>
      </c>
      <c r="N1377" t="s">
        <v>3315</v>
      </c>
      <c r="O1377" t="s">
        <v>5983</v>
      </c>
      <c r="P1377">
        <v>3233810</v>
      </c>
    </row>
    <row r="1378" spans="6:16" x14ac:dyDescent="0.25">
      <c r="F1378" t="s">
        <v>16</v>
      </c>
    </row>
    <row r="1379" spans="6:16" x14ac:dyDescent="0.25">
      <c r="F1379" t="s">
        <v>6045</v>
      </c>
      <c r="G1379">
        <v>2019</v>
      </c>
      <c r="H1379" t="s">
        <v>6046</v>
      </c>
      <c r="I1379" t="s">
        <v>5981</v>
      </c>
      <c r="J1379" t="s">
        <v>6047</v>
      </c>
      <c r="K1379" t="s">
        <v>3314</v>
      </c>
      <c r="L1379" t="s">
        <v>3315</v>
      </c>
      <c r="M1379" t="s">
        <v>5983</v>
      </c>
      <c r="N1379">
        <v>3233798</v>
      </c>
    </row>
    <row r="1380" spans="6:16" x14ac:dyDescent="0.25">
      <c r="F1380" t="s">
        <v>16</v>
      </c>
    </row>
    <row r="1381" spans="6:16" x14ac:dyDescent="0.25">
      <c r="F1381">
        <v>2016</v>
      </c>
      <c r="G1381" t="s">
        <v>6048</v>
      </c>
      <c r="H1381" t="s">
        <v>3502</v>
      </c>
    </row>
    <row r="1382" spans="6:16" x14ac:dyDescent="0.25">
      <c r="F1382" t="s">
        <v>16</v>
      </c>
    </row>
    <row r="1383" spans="6:16" x14ac:dyDescent="0.25">
      <c r="F1383" t="s">
        <v>4966</v>
      </c>
      <c r="G1383" t="s">
        <v>4967</v>
      </c>
      <c r="H1383" t="s">
        <v>4968</v>
      </c>
      <c r="I1383">
        <v>2019</v>
      </c>
      <c r="J1383" t="s">
        <v>5981</v>
      </c>
      <c r="K1383" t="s">
        <v>4970</v>
      </c>
      <c r="L1383" t="s">
        <v>3314</v>
      </c>
      <c r="M1383" t="s">
        <v>3315</v>
      </c>
      <c r="N1383" t="s">
        <v>5983</v>
      </c>
    </row>
    <row r="1384" spans="6:16" x14ac:dyDescent="0.25">
      <c r="F1384" t="s">
        <v>16</v>
      </c>
    </row>
    <row r="1385" spans="6:16" x14ac:dyDescent="0.25">
      <c r="F1385">
        <v>2019</v>
      </c>
      <c r="G1385" t="s">
        <v>6049</v>
      </c>
      <c r="H1385" t="s">
        <v>3502</v>
      </c>
    </row>
    <row r="1386" spans="6:16" x14ac:dyDescent="0.25">
      <c r="F1386" t="s">
        <v>16</v>
      </c>
    </row>
  </sheetData>
  <hyperlinks>
    <hyperlink ref="A2" r:id="rId1" tooltip="Go to Psychology of Learning and Motivation on ScienceDirect" display="https://www.sciencedirect.com/science/journal/00797421" xr:uid="{BEA80E55-3D50-4020-AF79-F14F713767A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9414B-1D92-4DF5-AC0E-00BE35E273AD}">
  <sheetPr codeName="Planilha1"/>
  <dimension ref="E1:O791"/>
  <sheetViews>
    <sheetView topLeftCell="G1" zoomScale="70" zoomScaleNormal="70" workbookViewId="0">
      <selection activeCell="O763" sqref="O763"/>
    </sheetView>
  </sheetViews>
  <sheetFormatPr defaultRowHeight="15" x14ac:dyDescent="0.25"/>
  <cols>
    <col min="5" max="5" width="93.28515625" customWidth="1"/>
    <col min="7" max="7" width="37.140625" customWidth="1"/>
    <col min="8" max="8" width="83.5703125" customWidth="1"/>
    <col min="9" max="9" width="69.42578125" customWidth="1"/>
    <col min="10" max="10" width="23" customWidth="1"/>
    <col min="15" max="15" width="9.5703125" customWidth="1"/>
  </cols>
  <sheetData>
    <row r="1" spans="5:15" x14ac:dyDescent="0.25">
      <c r="F1" t="s">
        <v>8</v>
      </c>
    </row>
    <row r="3" spans="5:15" x14ac:dyDescent="0.25">
      <c r="I3" t="s">
        <v>3311</v>
      </c>
    </row>
    <row r="4" spans="5:15" x14ac:dyDescent="0.25">
      <c r="O4">
        <f>COUNTIFS(Planilha3!H1:H1386,I3)</f>
        <v>1</v>
      </c>
    </row>
    <row r="5" spans="5:15" x14ac:dyDescent="0.25">
      <c r="E5" s="24" t="s">
        <v>704</v>
      </c>
      <c r="F5" s="25" t="s">
        <v>705</v>
      </c>
      <c r="G5" s="8" t="s">
        <v>708</v>
      </c>
    </row>
    <row r="6" spans="5:15" x14ac:dyDescent="0.25">
      <c r="E6" s="24"/>
      <c r="F6" s="6" t="s">
        <v>706</v>
      </c>
      <c r="G6" s="8"/>
    </row>
    <row r="7" spans="5:15" x14ac:dyDescent="0.25">
      <c r="E7" s="24"/>
      <c r="F7" s="7"/>
      <c r="G7" s="8"/>
    </row>
    <row r="8" spans="5:15" ht="15.75" thickBot="1" x14ac:dyDescent="0.3">
      <c r="E8" s="26"/>
      <c r="F8" s="9" t="s">
        <v>707</v>
      </c>
      <c r="G8" s="10"/>
    </row>
    <row r="9" spans="5:15" ht="45.75" thickBot="1" x14ac:dyDescent="0.3">
      <c r="E9" s="12" t="s">
        <v>709</v>
      </c>
      <c r="F9" s="13" t="s">
        <v>710</v>
      </c>
      <c r="G9" s="13"/>
      <c r="H9" s="11" t="s">
        <v>711</v>
      </c>
      <c r="I9" s="11" t="s">
        <v>712</v>
      </c>
      <c r="J9" s="11" t="s">
        <v>713</v>
      </c>
      <c r="K9" s="11"/>
      <c r="L9" s="12"/>
    </row>
    <row r="10" spans="5:15" ht="33" customHeight="1" thickBot="1" x14ac:dyDescent="0.3">
      <c r="E10" s="17" t="s">
        <v>714</v>
      </c>
      <c r="F10" s="22" t="s">
        <v>715</v>
      </c>
      <c r="G10" s="22"/>
      <c r="H10" s="14" t="s">
        <v>716</v>
      </c>
      <c r="I10" s="14" t="s">
        <v>717</v>
      </c>
      <c r="J10" s="15">
        <v>43989</v>
      </c>
      <c r="K10" s="16"/>
      <c r="L10" s="17"/>
      <c r="O10">
        <f>COUNTIFS(Planilha3!H1:H1386,I10)</f>
        <v>0</v>
      </c>
    </row>
    <row r="11" spans="5:15" ht="31.5" customHeight="1" thickBot="1" x14ac:dyDescent="0.3">
      <c r="E11" s="21" t="s">
        <v>718</v>
      </c>
      <c r="F11" s="23" t="s">
        <v>715</v>
      </c>
      <c r="G11" s="23"/>
      <c r="H11" s="18" t="s">
        <v>719</v>
      </c>
      <c r="I11" s="18" t="s">
        <v>720</v>
      </c>
      <c r="J11" s="19">
        <v>43989</v>
      </c>
      <c r="K11" s="20"/>
      <c r="L11" s="21"/>
      <c r="O11">
        <f>COUNTIFS(Planilha3!H1:H1386,I11)</f>
        <v>0</v>
      </c>
    </row>
    <row r="12" spans="5:15" ht="24.75" customHeight="1" thickBot="1" x14ac:dyDescent="0.3">
      <c r="E12" s="21" t="s">
        <v>721</v>
      </c>
      <c r="F12" s="23" t="s">
        <v>715</v>
      </c>
      <c r="G12" s="23"/>
      <c r="H12" s="18" t="s">
        <v>722</v>
      </c>
      <c r="I12" s="18" t="s">
        <v>723</v>
      </c>
      <c r="J12" s="19">
        <v>43989</v>
      </c>
      <c r="K12" s="20"/>
      <c r="L12" s="21"/>
      <c r="O12">
        <f>COUNTIFS(Planilha3!H1:H1386,I12)</f>
        <v>0</v>
      </c>
    </row>
    <row r="13" spans="5:15" ht="32.25" customHeight="1" thickBot="1" x14ac:dyDescent="0.3">
      <c r="E13" s="21" t="s">
        <v>724</v>
      </c>
      <c r="F13" s="23" t="s">
        <v>715</v>
      </c>
      <c r="G13" s="23"/>
      <c r="H13" s="18" t="s">
        <v>725</v>
      </c>
      <c r="I13" s="18" t="s">
        <v>726</v>
      </c>
      <c r="J13" s="19">
        <v>43989</v>
      </c>
      <c r="K13" s="20"/>
      <c r="L13" s="21"/>
      <c r="O13">
        <f>COUNTIFS(Planilha3!H1:H1386,I13)</f>
        <v>0</v>
      </c>
    </row>
    <row r="14" spans="5:15" ht="35.25" customHeight="1" thickBot="1" x14ac:dyDescent="0.3">
      <c r="E14" s="21" t="s">
        <v>727</v>
      </c>
      <c r="F14" s="23" t="s">
        <v>715</v>
      </c>
      <c r="G14" s="23"/>
      <c r="H14" s="18" t="s">
        <v>728</v>
      </c>
      <c r="I14" s="18" t="s">
        <v>729</v>
      </c>
      <c r="J14" s="19">
        <v>43989</v>
      </c>
      <c r="K14" s="20"/>
      <c r="L14" s="21"/>
      <c r="O14">
        <f>COUNTIFS(Planilha3!H1:H1386,I14)</f>
        <v>0</v>
      </c>
    </row>
    <row r="15" spans="5:15" ht="30.75" customHeight="1" thickBot="1" x14ac:dyDescent="0.3">
      <c r="E15" s="21" t="s">
        <v>730</v>
      </c>
      <c r="F15" s="23" t="s">
        <v>715</v>
      </c>
      <c r="G15" s="23"/>
      <c r="H15" s="18" t="s">
        <v>731</v>
      </c>
      <c r="I15" s="18" t="s">
        <v>732</v>
      </c>
      <c r="J15" s="19">
        <v>43989</v>
      </c>
      <c r="K15" s="20"/>
      <c r="L15" s="21"/>
      <c r="O15">
        <f>COUNTIFS(Planilha3!H1:H1386,I15)</f>
        <v>0</v>
      </c>
    </row>
    <row r="16" spans="5:15" ht="29.25" customHeight="1" thickBot="1" x14ac:dyDescent="0.3">
      <c r="E16" s="21" t="s">
        <v>733</v>
      </c>
      <c r="F16" s="23" t="s">
        <v>715</v>
      </c>
      <c r="G16" s="23"/>
      <c r="H16" s="18" t="s">
        <v>734</v>
      </c>
      <c r="I16" s="18" t="s">
        <v>735</v>
      </c>
      <c r="J16" s="19">
        <v>43989</v>
      </c>
      <c r="K16" s="20"/>
      <c r="L16" s="21"/>
      <c r="O16">
        <f>COUNTIFS(Planilha3!H1:H1386,I16)</f>
        <v>0</v>
      </c>
    </row>
    <row r="17" spans="5:15" ht="30" customHeight="1" thickBot="1" x14ac:dyDescent="0.3">
      <c r="E17" s="21" t="s">
        <v>736</v>
      </c>
      <c r="F17" s="23" t="s">
        <v>715</v>
      </c>
      <c r="G17" s="23"/>
      <c r="H17" s="18" t="s">
        <v>737</v>
      </c>
      <c r="I17" s="18" t="s">
        <v>738</v>
      </c>
      <c r="J17" s="19">
        <v>43989</v>
      </c>
      <c r="K17" s="20"/>
      <c r="L17" s="21"/>
      <c r="O17">
        <f>COUNTIFS(Planilha3!H1:H1386,I17)</f>
        <v>0</v>
      </c>
    </row>
    <row r="18" spans="5:15" ht="34.5" customHeight="1" thickBot="1" x14ac:dyDescent="0.3">
      <c r="E18" s="21" t="s">
        <v>739</v>
      </c>
      <c r="F18" s="23" t="s">
        <v>715</v>
      </c>
      <c r="G18" s="23"/>
      <c r="H18" s="18" t="s">
        <v>740</v>
      </c>
      <c r="I18" s="18" t="s">
        <v>741</v>
      </c>
      <c r="J18" s="19">
        <v>43989</v>
      </c>
      <c r="K18" s="20"/>
      <c r="L18" s="21"/>
      <c r="O18">
        <f>COUNTIFS(Planilha3!H1:H1386,I18)</f>
        <v>0</v>
      </c>
    </row>
    <row r="19" spans="5:15" ht="31.5" customHeight="1" thickBot="1" x14ac:dyDescent="0.3">
      <c r="E19" s="21" t="s">
        <v>742</v>
      </c>
      <c r="F19" s="23" t="s">
        <v>715</v>
      </c>
      <c r="G19" s="23"/>
      <c r="H19" s="18" t="s">
        <v>743</v>
      </c>
      <c r="I19" s="18" t="s">
        <v>744</v>
      </c>
      <c r="J19" s="19">
        <v>43989</v>
      </c>
      <c r="K19" s="20"/>
      <c r="L19" s="21"/>
      <c r="O19">
        <f>COUNTIFS(Planilha3!H1:H1386,I19)</f>
        <v>0</v>
      </c>
    </row>
    <row r="20" spans="5:15" ht="34.5" customHeight="1" thickBot="1" x14ac:dyDescent="0.3">
      <c r="E20" s="21" t="s">
        <v>745</v>
      </c>
      <c r="F20" s="23" t="s">
        <v>715</v>
      </c>
      <c r="G20" s="23"/>
      <c r="H20" s="18" t="s">
        <v>746</v>
      </c>
      <c r="I20" s="18" t="s">
        <v>747</v>
      </c>
      <c r="J20" s="19">
        <v>43989</v>
      </c>
      <c r="K20" s="20"/>
      <c r="L20" s="21"/>
      <c r="O20">
        <f>COUNTIFS(Planilha3!H1:H1386,I20)</f>
        <v>0</v>
      </c>
    </row>
    <row r="21" spans="5:15" ht="33" customHeight="1" thickBot="1" x14ac:dyDescent="0.3">
      <c r="E21" s="21" t="s">
        <v>748</v>
      </c>
      <c r="F21" s="23" t="s">
        <v>715</v>
      </c>
      <c r="G21" s="23"/>
      <c r="H21" s="18" t="s">
        <v>749</v>
      </c>
      <c r="I21" s="18" t="s">
        <v>750</v>
      </c>
      <c r="J21" s="19">
        <v>43989</v>
      </c>
      <c r="K21" s="20"/>
      <c r="L21" s="21"/>
      <c r="O21">
        <f>COUNTIFS(Planilha3!H12:H1397,I21)</f>
        <v>0</v>
      </c>
    </row>
    <row r="22" spans="5:15" ht="35.25" customHeight="1" thickBot="1" x14ac:dyDescent="0.3">
      <c r="E22" s="21" t="s">
        <v>751</v>
      </c>
      <c r="F22" s="23" t="s">
        <v>715</v>
      </c>
      <c r="G22" s="23"/>
      <c r="H22" s="18" t="s">
        <v>752</v>
      </c>
      <c r="I22" s="18" t="s">
        <v>751</v>
      </c>
      <c r="J22" s="19">
        <v>43989</v>
      </c>
      <c r="K22" s="20"/>
      <c r="L22" s="21"/>
      <c r="O22">
        <f>COUNTIFS(Planilha3!H12:H1397,I22)</f>
        <v>0</v>
      </c>
    </row>
    <row r="23" spans="5:15" ht="39.75" customHeight="1" thickBot="1" x14ac:dyDescent="0.3">
      <c r="E23" s="21" t="s">
        <v>753</v>
      </c>
      <c r="F23" s="23" t="s">
        <v>715</v>
      </c>
      <c r="G23" s="23"/>
      <c r="H23" s="18" t="s">
        <v>754</v>
      </c>
      <c r="I23" s="18" t="s">
        <v>755</v>
      </c>
      <c r="J23" s="19">
        <v>43989</v>
      </c>
      <c r="K23" s="20"/>
      <c r="L23" s="21"/>
      <c r="O23">
        <f>COUNTIFS(Planilha3!H12:H1397,I23)</f>
        <v>0</v>
      </c>
    </row>
    <row r="24" spans="5:15" ht="36" customHeight="1" thickBot="1" x14ac:dyDescent="0.3">
      <c r="E24" s="21" t="s">
        <v>756</v>
      </c>
      <c r="F24" s="23" t="s">
        <v>715</v>
      </c>
      <c r="G24" s="23"/>
      <c r="H24" s="18" t="s">
        <v>757</v>
      </c>
      <c r="I24" s="18" t="s">
        <v>758</v>
      </c>
      <c r="J24" s="19">
        <v>43989</v>
      </c>
      <c r="K24" s="20"/>
      <c r="L24" s="21"/>
      <c r="O24">
        <f>COUNTIFS(Planilha3!H12:H1397,I24)</f>
        <v>0</v>
      </c>
    </row>
    <row r="25" spans="5:15" ht="53.25" customHeight="1" thickBot="1" x14ac:dyDescent="0.3">
      <c r="E25" s="21" t="s">
        <v>759</v>
      </c>
      <c r="F25" s="23" t="s">
        <v>715</v>
      </c>
      <c r="G25" s="23"/>
      <c r="H25" s="18" t="s">
        <v>760</v>
      </c>
      <c r="I25" s="18" t="s">
        <v>761</v>
      </c>
      <c r="J25" s="19">
        <v>43989</v>
      </c>
      <c r="K25" s="20"/>
      <c r="L25" s="21"/>
      <c r="O25">
        <f>COUNTIFS(Planilha3!H12:H1397,I25)</f>
        <v>0</v>
      </c>
    </row>
    <row r="26" spans="5:15" ht="345.75" thickBot="1" x14ac:dyDescent="0.3">
      <c r="E26" s="21" t="s">
        <v>762</v>
      </c>
      <c r="F26" s="23" t="s">
        <v>715</v>
      </c>
      <c r="G26" s="23"/>
      <c r="H26" s="18" t="s">
        <v>763</v>
      </c>
      <c r="I26" s="18" t="s">
        <v>764</v>
      </c>
      <c r="J26" s="19">
        <v>43989</v>
      </c>
      <c r="K26" s="20"/>
      <c r="L26" s="21"/>
      <c r="O26">
        <f>COUNTIFS(Planilha3!H12:H1397,I26)</f>
        <v>0</v>
      </c>
    </row>
    <row r="27" spans="5:15" ht="409.6" thickBot="1" x14ac:dyDescent="0.3">
      <c r="E27" s="21" t="s">
        <v>765</v>
      </c>
      <c r="F27" s="23" t="s">
        <v>715</v>
      </c>
      <c r="G27" s="23"/>
      <c r="H27" s="18" t="s">
        <v>766</v>
      </c>
      <c r="I27" s="18" t="s">
        <v>767</v>
      </c>
      <c r="J27" s="19">
        <v>43989</v>
      </c>
      <c r="K27" s="20"/>
      <c r="L27" s="21"/>
      <c r="O27">
        <f>COUNTIFS(Planilha3!H12:H1397,I27)</f>
        <v>0</v>
      </c>
    </row>
    <row r="28" spans="5:15" ht="270.75" thickBot="1" x14ac:dyDescent="0.3">
      <c r="E28" s="21" t="s">
        <v>768</v>
      </c>
      <c r="F28" s="23" t="s">
        <v>715</v>
      </c>
      <c r="G28" s="23"/>
      <c r="H28" s="18" t="s">
        <v>769</v>
      </c>
      <c r="I28" s="18" t="s">
        <v>770</v>
      </c>
      <c r="J28" s="19">
        <v>43989</v>
      </c>
      <c r="K28" s="20"/>
      <c r="L28" s="21"/>
      <c r="O28">
        <f>COUNTIFS(Planilha3!H12:H1397,I28)</f>
        <v>0</v>
      </c>
    </row>
    <row r="29" spans="5:15" ht="390.75" thickBot="1" x14ac:dyDescent="0.3">
      <c r="E29" s="21" t="s">
        <v>771</v>
      </c>
      <c r="F29" s="23" t="s">
        <v>715</v>
      </c>
      <c r="G29" s="23"/>
      <c r="H29" s="18" t="s">
        <v>772</v>
      </c>
      <c r="I29" s="18" t="s">
        <v>773</v>
      </c>
      <c r="J29" s="19">
        <v>43989</v>
      </c>
      <c r="K29" s="20"/>
      <c r="L29" s="21"/>
      <c r="O29">
        <f>COUNTIFS(Planilha3!H12:H1397,I29)</f>
        <v>0</v>
      </c>
    </row>
    <row r="30" spans="5:15" ht="345.75" thickBot="1" x14ac:dyDescent="0.3">
      <c r="E30" s="21" t="s">
        <v>774</v>
      </c>
      <c r="F30" s="23" t="s">
        <v>715</v>
      </c>
      <c r="G30" s="23"/>
      <c r="H30" s="18" t="s">
        <v>775</v>
      </c>
      <c r="I30" s="18" t="s">
        <v>776</v>
      </c>
      <c r="J30" s="19">
        <v>43989</v>
      </c>
      <c r="K30" s="20"/>
      <c r="L30" s="21"/>
      <c r="O30">
        <f>COUNTIFS(Planilha3!H12:H1397,I30)</f>
        <v>0</v>
      </c>
    </row>
    <row r="31" spans="5:15" ht="165.75" thickBot="1" x14ac:dyDescent="0.3">
      <c r="E31" s="21" t="s">
        <v>777</v>
      </c>
      <c r="F31" s="23" t="s">
        <v>715</v>
      </c>
      <c r="G31" s="23"/>
      <c r="H31" s="18" t="s">
        <v>778</v>
      </c>
      <c r="I31" s="18" t="s">
        <v>777</v>
      </c>
      <c r="J31" s="19">
        <v>43989</v>
      </c>
      <c r="K31" s="20"/>
      <c r="L31" s="21"/>
      <c r="O31">
        <f>COUNTIFS(Planilha3!H12:H1397,I31)</f>
        <v>0</v>
      </c>
    </row>
    <row r="32" spans="5:15" ht="390.75" thickBot="1" x14ac:dyDescent="0.3">
      <c r="E32" s="21" t="s">
        <v>779</v>
      </c>
      <c r="F32" s="23" t="s">
        <v>715</v>
      </c>
      <c r="G32" s="23"/>
      <c r="H32" s="18" t="s">
        <v>780</v>
      </c>
      <c r="I32" s="18" t="s">
        <v>781</v>
      </c>
      <c r="J32" s="19">
        <v>43989</v>
      </c>
      <c r="K32" s="20"/>
      <c r="L32" s="21"/>
      <c r="O32">
        <f>COUNTIFS(Planilha3!H23:H1408,I32)</f>
        <v>0</v>
      </c>
    </row>
    <row r="33" spans="5:15" ht="409.6" thickBot="1" x14ac:dyDescent="0.3">
      <c r="E33" s="21" t="s">
        <v>782</v>
      </c>
      <c r="F33" s="23" t="s">
        <v>715</v>
      </c>
      <c r="G33" s="23"/>
      <c r="H33" s="18" t="s">
        <v>783</v>
      </c>
      <c r="I33" s="18" t="s">
        <v>784</v>
      </c>
      <c r="J33" s="19">
        <v>43989</v>
      </c>
      <c r="K33" s="20"/>
      <c r="L33" s="21"/>
      <c r="O33">
        <f>COUNTIFS(Planilha3!H23:H1408,I33)</f>
        <v>0</v>
      </c>
    </row>
    <row r="34" spans="5:15" ht="300.75" thickBot="1" x14ac:dyDescent="0.3">
      <c r="E34" s="21" t="s">
        <v>785</v>
      </c>
      <c r="F34" s="23" t="s">
        <v>715</v>
      </c>
      <c r="G34" s="23"/>
      <c r="H34" s="18" t="s">
        <v>786</v>
      </c>
      <c r="I34" s="18" t="s">
        <v>787</v>
      </c>
      <c r="J34" s="19">
        <v>43989</v>
      </c>
      <c r="K34" s="20"/>
      <c r="L34" s="21"/>
      <c r="O34">
        <f>COUNTIFS(Planilha3!H23:H1408,I34)</f>
        <v>0</v>
      </c>
    </row>
    <row r="35" spans="5:15" ht="210.75" thickBot="1" x14ac:dyDescent="0.3">
      <c r="E35" s="21" t="s">
        <v>788</v>
      </c>
      <c r="F35" s="23" t="s">
        <v>715</v>
      </c>
      <c r="G35" s="23"/>
      <c r="H35" s="18" t="s">
        <v>789</v>
      </c>
      <c r="I35" s="18" t="s">
        <v>790</v>
      </c>
      <c r="J35" s="19">
        <v>43989</v>
      </c>
      <c r="K35" s="20"/>
      <c r="L35" s="21"/>
      <c r="O35">
        <f>COUNTIFS(Planilha3!H23:H1408,I35)</f>
        <v>0</v>
      </c>
    </row>
    <row r="36" spans="5:15" ht="405.75" thickBot="1" x14ac:dyDescent="0.3">
      <c r="E36" s="21" t="s">
        <v>791</v>
      </c>
      <c r="F36" s="23" t="s">
        <v>715</v>
      </c>
      <c r="G36" s="23"/>
      <c r="H36" s="18" t="s">
        <v>792</v>
      </c>
      <c r="I36" s="18" t="s">
        <v>793</v>
      </c>
      <c r="J36" s="19">
        <v>43989</v>
      </c>
      <c r="K36" s="20"/>
      <c r="L36" s="21"/>
      <c r="O36">
        <f>COUNTIFS(Planilha3!H23:H1408,I36)</f>
        <v>0</v>
      </c>
    </row>
    <row r="37" spans="5:15" ht="405.75" thickBot="1" x14ac:dyDescent="0.3">
      <c r="E37" s="21" t="s">
        <v>794</v>
      </c>
      <c r="F37" s="23" t="s">
        <v>715</v>
      </c>
      <c r="G37" s="23"/>
      <c r="H37" s="18" t="s">
        <v>795</v>
      </c>
      <c r="I37" s="18" t="s">
        <v>796</v>
      </c>
      <c r="J37" s="19">
        <v>43989</v>
      </c>
      <c r="K37" s="20"/>
      <c r="L37" s="21"/>
      <c r="O37">
        <f>COUNTIFS(Planilha3!H23:H1408,I37)</f>
        <v>0</v>
      </c>
    </row>
    <row r="38" spans="5:15" ht="409.6" thickBot="1" x14ac:dyDescent="0.3">
      <c r="E38" s="21" t="s">
        <v>797</v>
      </c>
      <c r="F38" s="23" t="s">
        <v>715</v>
      </c>
      <c r="G38" s="23"/>
      <c r="H38" s="18" t="s">
        <v>798</v>
      </c>
      <c r="I38" s="18" t="s">
        <v>799</v>
      </c>
      <c r="J38" s="19">
        <v>43989</v>
      </c>
      <c r="K38" s="20"/>
      <c r="L38" s="21"/>
      <c r="O38">
        <f>COUNTIFS(Planilha3!H23:H1408,I38)</f>
        <v>0</v>
      </c>
    </row>
    <row r="39" spans="5:15" ht="345.75" thickBot="1" x14ac:dyDescent="0.3">
      <c r="E39" s="21" t="s">
        <v>800</v>
      </c>
      <c r="F39" s="23" t="s">
        <v>715</v>
      </c>
      <c r="G39" s="23"/>
      <c r="H39" s="18" t="s">
        <v>801</v>
      </c>
      <c r="I39" s="18" t="s">
        <v>802</v>
      </c>
      <c r="J39" s="19">
        <v>43989</v>
      </c>
      <c r="K39" s="20"/>
      <c r="L39" s="21"/>
      <c r="O39">
        <f>COUNTIFS(Planilha3!H23:H1408,I39)</f>
        <v>0</v>
      </c>
    </row>
    <row r="40" spans="5:15" ht="409.6" thickBot="1" x14ac:dyDescent="0.3">
      <c r="E40" s="21" t="s">
        <v>803</v>
      </c>
      <c r="F40" s="23" t="s">
        <v>715</v>
      </c>
      <c r="G40" s="23"/>
      <c r="H40" s="18" t="s">
        <v>804</v>
      </c>
      <c r="I40" s="18" t="s">
        <v>805</v>
      </c>
      <c r="J40" s="19">
        <v>43989</v>
      </c>
      <c r="K40" s="20"/>
      <c r="L40" s="21"/>
      <c r="O40">
        <f>COUNTIFS(Planilha3!H23:H1408,I40)</f>
        <v>0</v>
      </c>
    </row>
    <row r="41" spans="5:15" ht="409.6" thickBot="1" x14ac:dyDescent="0.3">
      <c r="E41" s="21" t="s">
        <v>806</v>
      </c>
      <c r="F41" s="23" t="s">
        <v>715</v>
      </c>
      <c r="G41" s="23"/>
      <c r="H41" s="18" t="s">
        <v>807</v>
      </c>
      <c r="I41" s="18" t="s">
        <v>808</v>
      </c>
      <c r="J41" s="19">
        <v>43989</v>
      </c>
      <c r="K41" s="20"/>
      <c r="L41" s="21"/>
      <c r="O41">
        <f>COUNTIFS(Planilha3!H23:H1408,I41)</f>
        <v>0</v>
      </c>
    </row>
    <row r="42" spans="5:15" ht="330.75" thickBot="1" x14ac:dyDescent="0.3">
      <c r="E42" s="21" t="s">
        <v>809</v>
      </c>
      <c r="F42" s="23" t="s">
        <v>715</v>
      </c>
      <c r="G42" s="23"/>
      <c r="H42" s="18" t="s">
        <v>810</v>
      </c>
      <c r="I42" s="18" t="s">
        <v>811</v>
      </c>
      <c r="J42" s="19">
        <v>43989</v>
      </c>
      <c r="K42" s="20"/>
      <c r="L42" s="21"/>
      <c r="O42">
        <f>COUNTIFS(Planilha3!H23:H1408,I42)</f>
        <v>0</v>
      </c>
    </row>
    <row r="43" spans="5:15" ht="409.6" thickBot="1" x14ac:dyDescent="0.3">
      <c r="E43" s="21" t="s">
        <v>812</v>
      </c>
      <c r="F43" s="23" t="s">
        <v>715</v>
      </c>
      <c r="G43" s="23"/>
      <c r="H43" s="18" t="s">
        <v>813</v>
      </c>
      <c r="I43" s="18" t="s">
        <v>814</v>
      </c>
      <c r="J43" s="19">
        <v>43989</v>
      </c>
      <c r="K43" s="20"/>
      <c r="L43" s="21"/>
      <c r="O43">
        <f>COUNTIFS(Planilha3!H34:H1419,I43)</f>
        <v>0</v>
      </c>
    </row>
    <row r="44" spans="5:15" ht="409.6" thickBot="1" x14ac:dyDescent="0.3">
      <c r="E44" s="21" t="s">
        <v>815</v>
      </c>
      <c r="F44" s="23" t="s">
        <v>715</v>
      </c>
      <c r="G44" s="23"/>
      <c r="H44" s="18" t="s">
        <v>816</v>
      </c>
      <c r="I44" s="18" t="s">
        <v>817</v>
      </c>
      <c r="J44" s="19">
        <v>43989</v>
      </c>
      <c r="K44" s="20"/>
      <c r="L44" s="21"/>
      <c r="O44">
        <f>COUNTIFS(Planilha3!H34:H1419,I44)</f>
        <v>0</v>
      </c>
    </row>
    <row r="45" spans="5:15" ht="409.6" thickBot="1" x14ac:dyDescent="0.3">
      <c r="E45" s="21" t="s">
        <v>818</v>
      </c>
      <c r="F45" s="23" t="s">
        <v>715</v>
      </c>
      <c r="G45" s="23"/>
      <c r="H45" s="18" t="s">
        <v>819</v>
      </c>
      <c r="I45" s="18" t="s">
        <v>820</v>
      </c>
      <c r="J45" s="19">
        <v>43989</v>
      </c>
      <c r="K45" s="20"/>
      <c r="L45" s="21"/>
      <c r="O45">
        <f>COUNTIFS(Planilha3!H34:H1419,I45)</f>
        <v>0</v>
      </c>
    </row>
    <row r="46" spans="5:15" ht="409.6" thickBot="1" x14ac:dyDescent="0.3">
      <c r="E46" s="21" t="s">
        <v>821</v>
      </c>
      <c r="F46" s="23" t="s">
        <v>715</v>
      </c>
      <c r="G46" s="23"/>
      <c r="H46" s="18" t="s">
        <v>822</v>
      </c>
      <c r="I46" s="18" t="s">
        <v>823</v>
      </c>
      <c r="J46" s="19">
        <v>43989</v>
      </c>
      <c r="K46" s="20"/>
      <c r="L46" s="21"/>
      <c r="O46">
        <f>COUNTIFS(Planilha3!H34:H1419,I46)</f>
        <v>0</v>
      </c>
    </row>
    <row r="47" spans="5:15" ht="345.75" thickBot="1" x14ac:dyDescent="0.3">
      <c r="E47" s="21" t="s">
        <v>824</v>
      </c>
      <c r="F47" s="23" t="s">
        <v>715</v>
      </c>
      <c r="G47" s="23"/>
      <c r="H47" s="18" t="s">
        <v>825</v>
      </c>
      <c r="I47" s="18" t="s">
        <v>826</v>
      </c>
      <c r="J47" s="19">
        <v>43989</v>
      </c>
      <c r="K47" s="20"/>
      <c r="L47" s="21"/>
      <c r="O47">
        <f>COUNTIFS(Planilha3!H34:H1419,I47)</f>
        <v>0</v>
      </c>
    </row>
    <row r="48" spans="5:15" ht="405.75" thickBot="1" x14ac:dyDescent="0.3">
      <c r="E48" s="21" t="s">
        <v>827</v>
      </c>
      <c r="F48" s="23" t="s">
        <v>715</v>
      </c>
      <c r="G48" s="23"/>
      <c r="H48" s="18" t="s">
        <v>828</v>
      </c>
      <c r="I48" s="18" t="s">
        <v>829</v>
      </c>
      <c r="J48" s="19">
        <v>43989</v>
      </c>
      <c r="K48" s="20"/>
      <c r="L48" s="21"/>
      <c r="O48">
        <f>COUNTIFS(Planilha3!H34:H1419,I48)</f>
        <v>0</v>
      </c>
    </row>
    <row r="49" spans="5:15" ht="270.75" thickBot="1" x14ac:dyDescent="0.3">
      <c r="E49" s="21" t="s">
        <v>830</v>
      </c>
      <c r="F49" s="23" t="s">
        <v>715</v>
      </c>
      <c r="G49" s="23"/>
      <c r="H49" s="18" t="s">
        <v>831</v>
      </c>
      <c r="I49" s="18" t="s">
        <v>832</v>
      </c>
      <c r="J49" s="19">
        <v>43989</v>
      </c>
      <c r="K49" s="20"/>
      <c r="L49" s="21"/>
      <c r="O49">
        <f>COUNTIFS(Planilha3!H34:H1419,I49)</f>
        <v>0</v>
      </c>
    </row>
    <row r="50" spans="5:15" ht="409.6" thickBot="1" x14ac:dyDescent="0.3">
      <c r="E50" s="21" t="s">
        <v>833</v>
      </c>
      <c r="F50" s="23" t="s">
        <v>715</v>
      </c>
      <c r="G50" s="23"/>
      <c r="H50" s="18" t="s">
        <v>834</v>
      </c>
      <c r="I50" s="18" t="s">
        <v>835</v>
      </c>
      <c r="J50" s="19">
        <v>43989</v>
      </c>
      <c r="K50" s="20"/>
      <c r="L50" s="21"/>
      <c r="O50">
        <f>COUNTIFS(Planilha3!H34:H1419,I50)</f>
        <v>0</v>
      </c>
    </row>
    <row r="51" spans="5:15" ht="375.75" thickBot="1" x14ac:dyDescent="0.3">
      <c r="E51" s="21" t="s">
        <v>836</v>
      </c>
      <c r="F51" s="23" t="s">
        <v>715</v>
      </c>
      <c r="G51" s="23"/>
      <c r="H51" s="18" t="s">
        <v>837</v>
      </c>
      <c r="I51" s="18" t="s">
        <v>838</v>
      </c>
      <c r="J51" s="19">
        <v>43989</v>
      </c>
      <c r="K51" s="20"/>
      <c r="L51" s="21"/>
      <c r="O51">
        <f>COUNTIFS(Planilha3!H34:H1419,I51)</f>
        <v>0</v>
      </c>
    </row>
    <row r="52" spans="5:15" ht="409.6" thickBot="1" x14ac:dyDescent="0.3">
      <c r="E52" s="21" t="s">
        <v>839</v>
      </c>
      <c r="F52" s="23" t="s">
        <v>715</v>
      </c>
      <c r="G52" s="23"/>
      <c r="H52" s="18" t="s">
        <v>840</v>
      </c>
      <c r="I52" s="18" t="s">
        <v>841</v>
      </c>
      <c r="J52" s="19">
        <v>43989</v>
      </c>
      <c r="K52" s="20"/>
      <c r="L52" s="21"/>
      <c r="O52">
        <f>COUNTIFS(Planilha3!H34:H1419,I52)</f>
        <v>0</v>
      </c>
    </row>
    <row r="53" spans="5:15" ht="360.75" thickBot="1" x14ac:dyDescent="0.3">
      <c r="E53" s="21" t="s">
        <v>842</v>
      </c>
      <c r="F53" s="23" t="s">
        <v>715</v>
      </c>
      <c r="G53" s="23"/>
      <c r="H53" s="18" t="s">
        <v>843</v>
      </c>
      <c r="I53" s="18" t="s">
        <v>844</v>
      </c>
      <c r="J53" s="19">
        <v>43989</v>
      </c>
      <c r="K53" s="20"/>
      <c r="L53" s="21"/>
      <c r="O53">
        <f>COUNTIFS(Planilha3!H34:H1419,I53)</f>
        <v>0</v>
      </c>
    </row>
    <row r="54" spans="5:15" ht="409.6" thickBot="1" x14ac:dyDescent="0.3">
      <c r="E54" s="21" t="s">
        <v>845</v>
      </c>
      <c r="F54" s="23" t="s">
        <v>715</v>
      </c>
      <c r="G54" s="23"/>
      <c r="H54" s="18" t="s">
        <v>846</v>
      </c>
      <c r="I54" s="18" t="s">
        <v>847</v>
      </c>
      <c r="J54" s="19">
        <v>43989</v>
      </c>
      <c r="K54" s="20"/>
      <c r="L54" s="21"/>
      <c r="O54">
        <f>COUNTIFS(Planilha3!H45:H1430,I54)</f>
        <v>0</v>
      </c>
    </row>
    <row r="55" spans="5:15" ht="409.6" thickBot="1" x14ac:dyDescent="0.3">
      <c r="E55" s="21" t="s">
        <v>848</v>
      </c>
      <c r="F55" s="23" t="s">
        <v>715</v>
      </c>
      <c r="G55" s="23"/>
      <c r="H55" s="18" t="s">
        <v>849</v>
      </c>
      <c r="I55" s="18" t="s">
        <v>850</v>
      </c>
      <c r="J55" s="19">
        <v>43989</v>
      </c>
      <c r="K55" s="20"/>
      <c r="L55" s="21"/>
      <c r="O55">
        <f>COUNTIFS(Planilha3!H45:H1430,I55)</f>
        <v>0</v>
      </c>
    </row>
    <row r="56" spans="5:15" ht="409.6" thickBot="1" x14ac:dyDescent="0.3">
      <c r="E56" s="21" t="s">
        <v>851</v>
      </c>
      <c r="F56" s="23" t="s">
        <v>715</v>
      </c>
      <c r="G56" s="23"/>
      <c r="H56" s="18" t="s">
        <v>852</v>
      </c>
      <c r="I56" s="18" t="s">
        <v>853</v>
      </c>
      <c r="J56" s="19">
        <v>43989</v>
      </c>
      <c r="K56" s="20"/>
      <c r="L56" s="21"/>
      <c r="O56">
        <f>COUNTIFS(Planilha3!H45:H1430,I56)</f>
        <v>0</v>
      </c>
    </row>
    <row r="57" spans="5:15" ht="409.6" thickBot="1" x14ac:dyDescent="0.3">
      <c r="E57" s="21" t="s">
        <v>854</v>
      </c>
      <c r="F57" s="23" t="s">
        <v>715</v>
      </c>
      <c r="G57" s="23"/>
      <c r="H57" s="18" t="s">
        <v>855</v>
      </c>
      <c r="I57" s="18" t="s">
        <v>856</v>
      </c>
      <c r="J57" s="19">
        <v>43989</v>
      </c>
      <c r="K57" s="20"/>
      <c r="L57" s="21"/>
      <c r="O57">
        <f>COUNTIFS(Planilha3!H45:H1430,I57)</f>
        <v>0</v>
      </c>
    </row>
    <row r="58" spans="5:15" ht="255.75" thickBot="1" x14ac:dyDescent="0.3">
      <c r="E58" s="21" t="s">
        <v>857</v>
      </c>
      <c r="F58" s="23" t="s">
        <v>715</v>
      </c>
      <c r="G58" s="23"/>
      <c r="H58" s="18" t="s">
        <v>858</v>
      </c>
      <c r="I58" s="18" t="s">
        <v>859</v>
      </c>
      <c r="J58" s="19">
        <v>43989</v>
      </c>
      <c r="K58" s="20"/>
      <c r="L58" s="21"/>
      <c r="O58">
        <f>COUNTIFS(Planilha3!H45:H1430,I58)</f>
        <v>0</v>
      </c>
    </row>
    <row r="59" spans="5:15" ht="135.75" thickBot="1" x14ac:dyDescent="0.3">
      <c r="E59" s="21" t="s">
        <v>860</v>
      </c>
      <c r="F59" s="23" t="s">
        <v>715</v>
      </c>
      <c r="G59" s="23"/>
      <c r="H59" s="18" t="s">
        <v>861</v>
      </c>
      <c r="I59" s="18" t="s">
        <v>860</v>
      </c>
      <c r="J59" s="19">
        <v>43989</v>
      </c>
      <c r="K59" s="20"/>
      <c r="L59" s="21"/>
      <c r="O59">
        <f>COUNTIFS(Planilha3!H45:H1430,I59)</f>
        <v>0</v>
      </c>
    </row>
    <row r="60" spans="5:15" ht="315.75" thickBot="1" x14ac:dyDescent="0.3">
      <c r="E60" s="21" t="s">
        <v>862</v>
      </c>
      <c r="F60" s="23" t="s">
        <v>715</v>
      </c>
      <c r="G60" s="23"/>
      <c r="H60" s="18" t="s">
        <v>863</v>
      </c>
      <c r="I60" s="18" t="s">
        <v>864</v>
      </c>
      <c r="J60" s="19">
        <v>43989</v>
      </c>
      <c r="K60" s="20"/>
      <c r="L60" s="21"/>
      <c r="O60">
        <f>COUNTIFS(Planilha3!H45:H1430,I60)</f>
        <v>0</v>
      </c>
    </row>
    <row r="61" spans="5:15" ht="165.75" thickBot="1" x14ac:dyDescent="0.3">
      <c r="E61" s="21" t="s">
        <v>865</v>
      </c>
      <c r="F61" s="23" t="s">
        <v>715</v>
      </c>
      <c r="G61" s="23"/>
      <c r="H61" s="18" t="s">
        <v>866</v>
      </c>
      <c r="I61" s="18" t="s">
        <v>867</v>
      </c>
      <c r="J61" s="19">
        <v>43989</v>
      </c>
      <c r="K61" s="20"/>
      <c r="L61" s="21"/>
      <c r="O61">
        <f>COUNTIFS(Planilha3!H45:H1430,I61)</f>
        <v>0</v>
      </c>
    </row>
    <row r="62" spans="5:15" ht="375.75" thickBot="1" x14ac:dyDescent="0.3">
      <c r="E62" s="21" t="s">
        <v>868</v>
      </c>
      <c r="F62" s="23" t="s">
        <v>715</v>
      </c>
      <c r="G62" s="23"/>
      <c r="H62" s="18" t="s">
        <v>869</v>
      </c>
      <c r="I62" s="18" t="s">
        <v>870</v>
      </c>
      <c r="J62" s="19">
        <v>43989</v>
      </c>
      <c r="K62" s="20"/>
      <c r="L62" s="21"/>
      <c r="O62">
        <f>COUNTIFS(Planilha3!H45:H1430,I62)</f>
        <v>0</v>
      </c>
    </row>
    <row r="63" spans="5:15" ht="285.75" thickBot="1" x14ac:dyDescent="0.3">
      <c r="E63" s="21" t="s">
        <v>871</v>
      </c>
      <c r="F63" s="23" t="s">
        <v>715</v>
      </c>
      <c r="G63" s="23"/>
      <c r="H63" s="18" t="s">
        <v>872</v>
      </c>
      <c r="I63" s="18" t="s">
        <v>873</v>
      </c>
      <c r="J63" s="19">
        <v>43989</v>
      </c>
      <c r="K63" s="20"/>
      <c r="L63" s="21"/>
      <c r="O63">
        <f>COUNTIFS(Planilha3!H45:H1430,I63)</f>
        <v>0</v>
      </c>
    </row>
    <row r="64" spans="5:15" ht="409.6" thickBot="1" x14ac:dyDescent="0.3">
      <c r="E64" s="21" t="s">
        <v>874</v>
      </c>
      <c r="F64" s="23" t="s">
        <v>715</v>
      </c>
      <c r="G64" s="23"/>
      <c r="H64" s="18" t="s">
        <v>875</v>
      </c>
      <c r="I64" s="18" t="s">
        <v>876</v>
      </c>
      <c r="J64" s="19">
        <v>43989</v>
      </c>
      <c r="K64" s="20"/>
      <c r="L64" s="21"/>
      <c r="O64">
        <f>COUNTIFS(Planilha3!H45:H1430,I64)</f>
        <v>0</v>
      </c>
    </row>
    <row r="65" spans="5:15" ht="409.6" thickBot="1" x14ac:dyDescent="0.3">
      <c r="E65" s="21" t="s">
        <v>877</v>
      </c>
      <c r="F65" s="23" t="s">
        <v>715</v>
      </c>
      <c r="G65" s="23"/>
      <c r="H65" s="18" t="s">
        <v>878</v>
      </c>
      <c r="I65" s="18" t="s">
        <v>879</v>
      </c>
      <c r="J65" s="19">
        <v>43989</v>
      </c>
      <c r="K65" s="20"/>
      <c r="L65" s="21"/>
      <c r="O65">
        <f>COUNTIFS(Planilha3!H56:H1441,I65)</f>
        <v>0</v>
      </c>
    </row>
    <row r="66" spans="5:15" ht="409.6" thickBot="1" x14ac:dyDescent="0.3">
      <c r="E66" s="21" t="s">
        <v>880</v>
      </c>
      <c r="F66" s="23" t="s">
        <v>715</v>
      </c>
      <c r="G66" s="23"/>
      <c r="H66" s="18" t="s">
        <v>881</v>
      </c>
      <c r="I66" s="18" t="s">
        <v>882</v>
      </c>
      <c r="J66" s="19">
        <v>43989</v>
      </c>
      <c r="K66" s="20"/>
      <c r="L66" s="21"/>
      <c r="O66">
        <f>COUNTIFS(Planilha3!H56:H1441,I66)</f>
        <v>0</v>
      </c>
    </row>
    <row r="67" spans="5:15" ht="285.75" thickBot="1" x14ac:dyDescent="0.3">
      <c r="E67" s="21" t="s">
        <v>883</v>
      </c>
      <c r="F67" s="23" t="s">
        <v>715</v>
      </c>
      <c r="G67" s="23"/>
      <c r="H67" s="18" t="s">
        <v>884</v>
      </c>
      <c r="I67" s="18" t="s">
        <v>885</v>
      </c>
      <c r="J67" s="19">
        <v>43989</v>
      </c>
      <c r="K67" s="20"/>
      <c r="L67" s="21"/>
      <c r="O67">
        <f>COUNTIFS(Planilha3!H56:H1441,I67)</f>
        <v>0</v>
      </c>
    </row>
    <row r="68" spans="5:15" ht="409.6" thickBot="1" x14ac:dyDescent="0.3">
      <c r="E68" s="21" t="s">
        <v>886</v>
      </c>
      <c r="F68" s="23" t="s">
        <v>715</v>
      </c>
      <c r="G68" s="23"/>
      <c r="H68" s="18" t="s">
        <v>887</v>
      </c>
      <c r="I68" s="18" t="s">
        <v>888</v>
      </c>
      <c r="J68" s="19">
        <v>43989</v>
      </c>
      <c r="K68" s="20"/>
      <c r="L68" s="21"/>
      <c r="O68">
        <f>COUNTIFS(Planilha3!H56:H1441,I68)</f>
        <v>0</v>
      </c>
    </row>
    <row r="69" spans="5:15" ht="409.6" thickBot="1" x14ac:dyDescent="0.3">
      <c r="E69" s="21" t="s">
        <v>889</v>
      </c>
      <c r="F69" s="23" t="s">
        <v>715</v>
      </c>
      <c r="G69" s="23"/>
      <c r="H69" s="18" t="s">
        <v>890</v>
      </c>
      <c r="I69" s="18" t="s">
        <v>891</v>
      </c>
      <c r="J69" s="19">
        <v>43989</v>
      </c>
      <c r="K69" s="20"/>
      <c r="L69" s="21"/>
      <c r="O69">
        <f>COUNTIFS(Planilha3!H56:H1441,I69)</f>
        <v>0</v>
      </c>
    </row>
    <row r="70" spans="5:15" ht="405.75" thickBot="1" x14ac:dyDescent="0.3">
      <c r="E70" s="21" t="s">
        <v>892</v>
      </c>
      <c r="F70" s="23" t="s">
        <v>893</v>
      </c>
      <c r="G70" s="23"/>
      <c r="H70" s="18" t="s">
        <v>894</v>
      </c>
      <c r="I70" s="18" t="s">
        <v>895</v>
      </c>
      <c r="J70" s="19">
        <v>43989</v>
      </c>
      <c r="K70" s="20"/>
      <c r="L70" s="21"/>
      <c r="O70">
        <f>COUNTIFS(Planilha3!H56:H1441,I70)</f>
        <v>0</v>
      </c>
    </row>
    <row r="71" spans="5:15" ht="375.75" thickBot="1" x14ac:dyDescent="0.3">
      <c r="E71" s="21" t="s">
        <v>896</v>
      </c>
      <c r="F71" s="23" t="s">
        <v>893</v>
      </c>
      <c r="G71" s="23"/>
      <c r="H71" s="18" t="s">
        <v>897</v>
      </c>
      <c r="I71" s="18" t="s">
        <v>898</v>
      </c>
      <c r="J71" s="19">
        <v>43989</v>
      </c>
      <c r="K71" s="20"/>
      <c r="L71" s="21"/>
      <c r="O71">
        <f>COUNTIFS(Planilha3!H56:H1441,I71)</f>
        <v>0</v>
      </c>
    </row>
    <row r="72" spans="5:15" ht="285.75" thickBot="1" x14ac:dyDescent="0.3">
      <c r="E72" s="21" t="s">
        <v>899</v>
      </c>
      <c r="F72" s="23" t="s">
        <v>715</v>
      </c>
      <c r="G72" s="23"/>
      <c r="H72" s="18" t="s">
        <v>900</v>
      </c>
      <c r="I72" s="18" t="s">
        <v>901</v>
      </c>
      <c r="J72" s="19">
        <v>43989</v>
      </c>
      <c r="K72" s="20"/>
      <c r="L72" s="21"/>
      <c r="O72">
        <f>COUNTIFS(Planilha3!H56:H1441,I72)</f>
        <v>0</v>
      </c>
    </row>
    <row r="73" spans="5:15" ht="409.6" thickBot="1" x14ac:dyDescent="0.3">
      <c r="E73" s="21" t="s">
        <v>902</v>
      </c>
      <c r="F73" s="23" t="s">
        <v>715</v>
      </c>
      <c r="G73" s="23"/>
      <c r="H73" s="18" t="s">
        <v>903</v>
      </c>
      <c r="I73" s="18" t="s">
        <v>904</v>
      </c>
      <c r="J73" s="19">
        <v>43989</v>
      </c>
      <c r="K73" s="20"/>
      <c r="L73" s="21"/>
      <c r="O73">
        <f>COUNTIFS(Planilha3!H56:H1441,I73)</f>
        <v>0</v>
      </c>
    </row>
    <row r="74" spans="5:15" ht="360.75" thickBot="1" x14ac:dyDescent="0.3">
      <c r="E74" s="21" t="s">
        <v>905</v>
      </c>
      <c r="F74" s="23" t="s">
        <v>715</v>
      </c>
      <c r="G74" s="23"/>
      <c r="H74" s="18" t="s">
        <v>906</v>
      </c>
      <c r="I74" s="18" t="s">
        <v>907</v>
      </c>
      <c r="J74" s="19">
        <v>43989</v>
      </c>
      <c r="K74" s="20"/>
      <c r="L74" s="21"/>
      <c r="O74">
        <f>COUNTIFS(Planilha3!H56:H1441,I74)</f>
        <v>0</v>
      </c>
    </row>
    <row r="75" spans="5:15" ht="409.6" thickBot="1" x14ac:dyDescent="0.3">
      <c r="E75" s="21" t="s">
        <v>908</v>
      </c>
      <c r="F75" s="23" t="s">
        <v>715</v>
      </c>
      <c r="G75" s="23"/>
      <c r="H75" s="18" t="s">
        <v>909</v>
      </c>
      <c r="I75" s="18" t="s">
        <v>910</v>
      </c>
      <c r="J75" s="19">
        <v>43989</v>
      </c>
      <c r="K75" s="20"/>
      <c r="L75" s="21"/>
      <c r="O75">
        <f>COUNTIFS(Planilha3!H56:H1441,I75)</f>
        <v>0</v>
      </c>
    </row>
    <row r="76" spans="5:15" ht="409.6" thickBot="1" x14ac:dyDescent="0.3">
      <c r="E76" s="21" t="s">
        <v>911</v>
      </c>
      <c r="F76" s="23" t="s">
        <v>715</v>
      </c>
      <c r="G76" s="23"/>
      <c r="H76" s="18" t="s">
        <v>912</v>
      </c>
      <c r="I76" s="18" t="s">
        <v>913</v>
      </c>
      <c r="J76" s="19">
        <v>43989</v>
      </c>
      <c r="K76" s="20"/>
      <c r="L76" s="21"/>
      <c r="O76">
        <f>COUNTIFS(Planilha3!H67:H1452,I76)</f>
        <v>0</v>
      </c>
    </row>
    <row r="77" spans="5:15" ht="409.6" thickBot="1" x14ac:dyDescent="0.3">
      <c r="E77" s="21" t="s">
        <v>914</v>
      </c>
      <c r="F77" s="23" t="s">
        <v>893</v>
      </c>
      <c r="G77" s="23"/>
      <c r="H77" s="18" t="s">
        <v>915</v>
      </c>
      <c r="I77" s="18" t="s">
        <v>916</v>
      </c>
      <c r="J77" s="19">
        <v>43989</v>
      </c>
      <c r="K77" s="20"/>
      <c r="L77" s="21"/>
      <c r="O77">
        <f>COUNTIFS(Planilha3!H67:H1452,I77)</f>
        <v>0</v>
      </c>
    </row>
    <row r="78" spans="5:15" ht="405.75" thickBot="1" x14ac:dyDescent="0.3">
      <c r="E78" s="21" t="s">
        <v>917</v>
      </c>
      <c r="F78" s="23" t="s">
        <v>715</v>
      </c>
      <c r="G78" s="23"/>
      <c r="H78" s="18" t="s">
        <v>918</v>
      </c>
      <c r="I78" s="18" t="s">
        <v>919</v>
      </c>
      <c r="J78" s="19">
        <v>43989</v>
      </c>
      <c r="K78" s="20"/>
      <c r="L78" s="21"/>
      <c r="O78">
        <f>COUNTIFS(Planilha3!H67:H1452,I78)</f>
        <v>0</v>
      </c>
    </row>
    <row r="79" spans="5:15" ht="409.6" thickBot="1" x14ac:dyDescent="0.3">
      <c r="E79" s="21" t="s">
        <v>920</v>
      </c>
      <c r="F79" s="23" t="s">
        <v>715</v>
      </c>
      <c r="G79" s="23"/>
      <c r="H79" s="18" t="s">
        <v>921</v>
      </c>
      <c r="I79" s="18" t="s">
        <v>922</v>
      </c>
      <c r="J79" s="19">
        <v>43989</v>
      </c>
      <c r="K79" s="20"/>
      <c r="L79" s="21"/>
      <c r="O79">
        <f>COUNTIFS(Planilha3!H67:H1452,I79)</f>
        <v>0</v>
      </c>
    </row>
    <row r="80" spans="5:15" ht="409.6" thickBot="1" x14ac:dyDescent="0.3">
      <c r="E80" s="21" t="s">
        <v>923</v>
      </c>
      <c r="F80" s="23" t="s">
        <v>715</v>
      </c>
      <c r="G80" s="23"/>
      <c r="H80" s="18" t="s">
        <v>924</v>
      </c>
      <c r="I80" s="18" t="s">
        <v>925</v>
      </c>
      <c r="J80" s="19">
        <v>43989</v>
      </c>
      <c r="K80" s="20"/>
      <c r="L80" s="21"/>
      <c r="O80">
        <f>COUNTIFS(Planilha3!H67:H1452,I80)</f>
        <v>0</v>
      </c>
    </row>
    <row r="81" spans="5:15" ht="165.75" thickBot="1" x14ac:dyDescent="0.3">
      <c r="E81" s="21" t="s">
        <v>926</v>
      </c>
      <c r="F81" s="23" t="s">
        <v>715</v>
      </c>
      <c r="G81" s="23"/>
      <c r="H81" s="18" t="s">
        <v>927</v>
      </c>
      <c r="I81" s="18" t="s">
        <v>928</v>
      </c>
      <c r="J81" s="19">
        <v>43989</v>
      </c>
      <c r="K81" s="20"/>
      <c r="L81" s="21"/>
      <c r="O81">
        <f>COUNTIFS(Planilha3!H67:H1452,I81)</f>
        <v>0</v>
      </c>
    </row>
    <row r="82" spans="5:15" ht="375.75" thickBot="1" x14ac:dyDescent="0.3">
      <c r="E82" s="21" t="s">
        <v>929</v>
      </c>
      <c r="F82" s="23" t="s">
        <v>715</v>
      </c>
      <c r="G82" s="23"/>
      <c r="H82" s="18" t="s">
        <v>930</v>
      </c>
      <c r="I82" s="18" t="s">
        <v>931</v>
      </c>
      <c r="J82" s="19">
        <v>43989</v>
      </c>
      <c r="K82" s="20"/>
      <c r="L82" s="21"/>
      <c r="O82">
        <f>COUNTIFS(Planilha3!H67:H1452,I82)</f>
        <v>0</v>
      </c>
    </row>
    <row r="83" spans="5:15" ht="405.75" thickBot="1" x14ac:dyDescent="0.3">
      <c r="E83" s="21" t="s">
        <v>932</v>
      </c>
      <c r="F83" s="23" t="s">
        <v>715</v>
      </c>
      <c r="G83" s="23"/>
      <c r="H83" s="18" t="s">
        <v>933</v>
      </c>
      <c r="I83" s="18" t="s">
        <v>934</v>
      </c>
      <c r="J83" s="19">
        <v>43989</v>
      </c>
      <c r="K83" s="20"/>
      <c r="L83" s="21"/>
      <c r="O83">
        <f>COUNTIFS(Planilha3!H67:H1452,I83)</f>
        <v>0</v>
      </c>
    </row>
    <row r="84" spans="5:15" ht="409.6" thickBot="1" x14ac:dyDescent="0.3">
      <c r="E84" s="21" t="s">
        <v>935</v>
      </c>
      <c r="F84" s="23" t="s">
        <v>715</v>
      </c>
      <c r="G84" s="23"/>
      <c r="H84" s="18" t="s">
        <v>936</v>
      </c>
      <c r="I84" s="18" t="s">
        <v>937</v>
      </c>
      <c r="J84" s="19">
        <v>43989</v>
      </c>
      <c r="K84" s="20"/>
      <c r="L84" s="21"/>
      <c r="O84">
        <f>COUNTIFS(Planilha3!H67:H1452,I84)</f>
        <v>0</v>
      </c>
    </row>
    <row r="85" spans="5:15" ht="30.75" thickBot="1" x14ac:dyDescent="0.3">
      <c r="E85" s="21" t="s">
        <v>938</v>
      </c>
      <c r="F85" s="23" t="s">
        <v>715</v>
      </c>
      <c r="G85" s="23"/>
      <c r="H85" s="18" t="s">
        <v>939</v>
      </c>
      <c r="I85" s="18" t="s">
        <v>938</v>
      </c>
      <c r="J85" s="19">
        <v>43989</v>
      </c>
      <c r="K85" s="20"/>
      <c r="L85" s="21"/>
      <c r="O85">
        <f>COUNTIFS(Planilha3!H67:H1452,I85)</f>
        <v>0</v>
      </c>
    </row>
    <row r="86" spans="5:15" ht="270.75" thickBot="1" x14ac:dyDescent="0.3">
      <c r="E86" s="21" t="s">
        <v>940</v>
      </c>
      <c r="F86" s="23" t="s">
        <v>715</v>
      </c>
      <c r="G86" s="23"/>
      <c r="H86" s="18" t="s">
        <v>941</v>
      </c>
      <c r="I86" s="18" t="s">
        <v>942</v>
      </c>
      <c r="J86" s="19">
        <v>43989</v>
      </c>
      <c r="K86" s="20"/>
      <c r="L86" s="21"/>
      <c r="O86">
        <f>COUNTIFS(Planilha3!H67:H1452,I86)</f>
        <v>0</v>
      </c>
    </row>
    <row r="87" spans="5:15" ht="240.75" thickBot="1" x14ac:dyDescent="0.3">
      <c r="E87" s="21" t="s">
        <v>943</v>
      </c>
      <c r="F87" s="23" t="s">
        <v>944</v>
      </c>
      <c r="G87" s="23"/>
      <c r="H87" s="18" t="s">
        <v>945</v>
      </c>
      <c r="I87" s="18" t="s">
        <v>946</v>
      </c>
      <c r="J87" s="19">
        <v>43989</v>
      </c>
      <c r="K87" s="20"/>
      <c r="L87" s="21"/>
      <c r="O87">
        <f>COUNTIFS(Planilha3!H78:H1463,I87)</f>
        <v>0</v>
      </c>
    </row>
    <row r="88" spans="5:15" ht="90.75" thickBot="1" x14ac:dyDescent="0.3">
      <c r="E88" s="21" t="s">
        <v>947</v>
      </c>
      <c r="F88" s="23" t="s">
        <v>715</v>
      </c>
      <c r="G88" s="23"/>
      <c r="H88" s="18" t="s">
        <v>948</v>
      </c>
      <c r="I88" s="18" t="s">
        <v>949</v>
      </c>
      <c r="J88" s="19">
        <v>43989</v>
      </c>
      <c r="K88" s="20"/>
      <c r="L88" s="21"/>
      <c r="O88">
        <f>COUNTIFS(Planilha3!H78:H1463,I88)</f>
        <v>0</v>
      </c>
    </row>
    <row r="89" spans="5:15" ht="15.75" thickBot="1" x14ac:dyDescent="0.3">
      <c r="E89" s="21" t="s">
        <v>950</v>
      </c>
      <c r="F89" s="23" t="s">
        <v>715</v>
      </c>
      <c r="G89" s="23"/>
      <c r="H89" s="18" t="s">
        <v>951</v>
      </c>
      <c r="I89" s="18" t="s">
        <v>950</v>
      </c>
      <c r="J89" s="19">
        <v>43989</v>
      </c>
      <c r="K89" s="20"/>
      <c r="L89" s="21"/>
      <c r="O89">
        <f>COUNTIFS(Planilha3!H78:H1463,I89)</f>
        <v>0</v>
      </c>
    </row>
    <row r="90" spans="5:15" ht="409.6" thickBot="1" x14ac:dyDescent="0.3">
      <c r="E90" s="21" t="s">
        <v>952</v>
      </c>
      <c r="F90" s="23" t="s">
        <v>715</v>
      </c>
      <c r="G90" s="23"/>
      <c r="H90" s="18" t="s">
        <v>953</v>
      </c>
      <c r="I90" s="18" t="s">
        <v>954</v>
      </c>
      <c r="J90" s="19">
        <v>43989</v>
      </c>
      <c r="K90" s="20"/>
      <c r="L90" s="21"/>
      <c r="O90">
        <f>COUNTIFS(Planilha3!H78:H1463,I90)</f>
        <v>0</v>
      </c>
    </row>
    <row r="91" spans="5:15" ht="409.6" thickBot="1" x14ac:dyDescent="0.3">
      <c r="E91" s="21" t="s">
        <v>955</v>
      </c>
      <c r="F91" s="23" t="s">
        <v>715</v>
      </c>
      <c r="G91" s="23"/>
      <c r="H91" s="18" t="s">
        <v>956</v>
      </c>
      <c r="I91" s="18" t="s">
        <v>957</v>
      </c>
      <c r="J91" s="19">
        <v>43989</v>
      </c>
      <c r="K91" s="20"/>
      <c r="L91" s="21"/>
      <c r="O91">
        <f>COUNTIFS(Planilha3!H78:H1463,I91)</f>
        <v>0</v>
      </c>
    </row>
    <row r="92" spans="5:15" ht="409.6" thickBot="1" x14ac:dyDescent="0.3">
      <c r="E92" s="21" t="s">
        <v>958</v>
      </c>
      <c r="F92" s="23" t="s">
        <v>715</v>
      </c>
      <c r="G92" s="23"/>
      <c r="H92" s="18" t="s">
        <v>959</v>
      </c>
      <c r="I92" s="18" t="s">
        <v>960</v>
      </c>
      <c r="J92" s="19">
        <v>43989</v>
      </c>
      <c r="K92" s="20"/>
      <c r="L92" s="21"/>
      <c r="O92">
        <f>COUNTIFS(Planilha3!H78:H1463,I92)</f>
        <v>0</v>
      </c>
    </row>
    <row r="93" spans="5:15" ht="409.6" thickBot="1" x14ac:dyDescent="0.3">
      <c r="E93" s="21" t="s">
        <v>961</v>
      </c>
      <c r="F93" s="23" t="s">
        <v>715</v>
      </c>
      <c r="G93" s="23"/>
      <c r="H93" s="18" t="s">
        <v>962</v>
      </c>
      <c r="I93" s="18" t="s">
        <v>963</v>
      </c>
      <c r="J93" s="19">
        <v>43989</v>
      </c>
      <c r="K93" s="20"/>
      <c r="L93" s="21"/>
      <c r="O93">
        <f>COUNTIFS(Planilha3!H78:H1463,I93)</f>
        <v>0</v>
      </c>
    </row>
    <row r="94" spans="5:15" ht="405.75" thickBot="1" x14ac:dyDescent="0.3">
      <c r="E94" s="21" t="s">
        <v>964</v>
      </c>
      <c r="F94" s="23" t="s">
        <v>715</v>
      </c>
      <c r="G94" s="23"/>
      <c r="H94" s="18" t="s">
        <v>965</v>
      </c>
      <c r="I94" s="18" t="s">
        <v>966</v>
      </c>
      <c r="J94" s="19">
        <v>43989</v>
      </c>
      <c r="K94" s="20"/>
      <c r="L94" s="21"/>
      <c r="O94">
        <f>COUNTIFS(Planilha3!H78:H1463,I94)</f>
        <v>0</v>
      </c>
    </row>
    <row r="95" spans="5:15" ht="360.75" thickBot="1" x14ac:dyDescent="0.3">
      <c r="E95" s="21" t="s">
        <v>967</v>
      </c>
      <c r="F95" s="23" t="s">
        <v>715</v>
      </c>
      <c r="G95" s="23"/>
      <c r="H95" s="18" t="s">
        <v>968</v>
      </c>
      <c r="I95" s="18" t="s">
        <v>969</v>
      </c>
      <c r="J95" s="19">
        <v>43989</v>
      </c>
      <c r="K95" s="20"/>
      <c r="L95" s="21"/>
      <c r="O95">
        <f>COUNTIFS(Planilha3!H78:H1463,I95)</f>
        <v>0</v>
      </c>
    </row>
    <row r="96" spans="5:15" ht="409.6" thickBot="1" x14ac:dyDescent="0.3">
      <c r="E96" s="21" t="s">
        <v>970</v>
      </c>
      <c r="F96" s="23" t="s">
        <v>715</v>
      </c>
      <c r="G96" s="23"/>
      <c r="H96" s="18" t="s">
        <v>971</v>
      </c>
      <c r="I96" s="18" t="s">
        <v>972</v>
      </c>
      <c r="J96" s="19">
        <v>43989</v>
      </c>
      <c r="K96" s="20"/>
      <c r="L96" s="21"/>
      <c r="O96">
        <f>COUNTIFS(Planilha3!H78:H1463,I96)</f>
        <v>0</v>
      </c>
    </row>
    <row r="97" spans="5:15" ht="409.6" thickBot="1" x14ac:dyDescent="0.3">
      <c r="E97" s="21" t="s">
        <v>973</v>
      </c>
      <c r="F97" s="23" t="s">
        <v>715</v>
      </c>
      <c r="G97" s="23"/>
      <c r="H97" s="18"/>
      <c r="I97" s="18" t="s">
        <v>974</v>
      </c>
      <c r="J97" s="19">
        <v>43989</v>
      </c>
      <c r="K97" s="20"/>
      <c r="L97" s="21"/>
      <c r="O97">
        <f>COUNTIFS(Planilha3!H78:H1463,I97)</f>
        <v>0</v>
      </c>
    </row>
    <row r="98" spans="5:15" ht="409.6" thickBot="1" x14ac:dyDescent="0.3">
      <c r="E98" s="21" t="s">
        <v>975</v>
      </c>
      <c r="F98" s="23" t="s">
        <v>715</v>
      </c>
      <c r="G98" s="23"/>
      <c r="H98" s="18" t="s">
        <v>976</v>
      </c>
      <c r="I98" s="18" t="s">
        <v>977</v>
      </c>
      <c r="J98" s="19">
        <v>43989</v>
      </c>
      <c r="K98" s="20"/>
      <c r="L98" s="21"/>
      <c r="O98">
        <f>COUNTIFS(Planilha3!H89:H1474,I98)</f>
        <v>0</v>
      </c>
    </row>
    <row r="99" spans="5:15" ht="390.75" thickBot="1" x14ac:dyDescent="0.3">
      <c r="E99" s="21" t="s">
        <v>978</v>
      </c>
      <c r="F99" s="23" t="s">
        <v>715</v>
      </c>
      <c r="G99" s="23"/>
      <c r="H99" s="18" t="s">
        <v>979</v>
      </c>
      <c r="I99" s="18" t="s">
        <v>980</v>
      </c>
      <c r="J99" s="19">
        <v>43989</v>
      </c>
      <c r="K99" s="20"/>
      <c r="L99" s="21"/>
      <c r="O99">
        <f>COUNTIFS(Planilha3!H89:H1474,I99)</f>
        <v>0</v>
      </c>
    </row>
    <row r="100" spans="5:15" ht="409.6" thickBot="1" x14ac:dyDescent="0.3">
      <c r="E100" s="21" t="s">
        <v>981</v>
      </c>
      <c r="F100" s="23" t="s">
        <v>715</v>
      </c>
      <c r="G100" s="23"/>
      <c r="H100" s="18"/>
      <c r="I100" s="18" t="s">
        <v>982</v>
      </c>
      <c r="J100" s="19">
        <v>43989</v>
      </c>
      <c r="K100" s="20"/>
      <c r="L100" s="21"/>
      <c r="O100">
        <f>COUNTIFS(Planilha3!H89:H1474,I100)</f>
        <v>0</v>
      </c>
    </row>
    <row r="101" spans="5:15" ht="150.75" thickBot="1" x14ac:dyDescent="0.3">
      <c r="E101" s="21" t="s">
        <v>983</v>
      </c>
      <c r="F101" s="23" t="s">
        <v>715</v>
      </c>
      <c r="G101" s="23"/>
      <c r="H101" s="18" t="s">
        <v>984</v>
      </c>
      <c r="I101" s="18" t="s">
        <v>985</v>
      </c>
      <c r="J101" s="19">
        <v>43989</v>
      </c>
      <c r="K101" s="20"/>
      <c r="L101" s="21"/>
      <c r="O101">
        <f>COUNTIFS(Planilha3!H89:H1474,I101)</f>
        <v>0</v>
      </c>
    </row>
    <row r="102" spans="5:15" ht="210.75" thickBot="1" x14ac:dyDescent="0.3">
      <c r="E102" s="21" t="s">
        <v>986</v>
      </c>
      <c r="F102" s="23" t="s">
        <v>715</v>
      </c>
      <c r="G102" s="23"/>
      <c r="H102" s="18" t="s">
        <v>987</v>
      </c>
      <c r="I102" s="18" t="s">
        <v>988</v>
      </c>
      <c r="J102" s="19">
        <v>43989</v>
      </c>
      <c r="K102" s="20"/>
      <c r="L102" s="21"/>
      <c r="O102">
        <f>COUNTIFS(Planilha3!H89:H1474,I102)</f>
        <v>0</v>
      </c>
    </row>
    <row r="103" spans="5:15" ht="409.6" thickBot="1" x14ac:dyDescent="0.3">
      <c r="E103" s="21" t="s">
        <v>989</v>
      </c>
      <c r="F103" s="23" t="s">
        <v>715</v>
      </c>
      <c r="G103" s="23"/>
      <c r="H103" s="18" t="s">
        <v>990</v>
      </c>
      <c r="I103" s="18" t="s">
        <v>991</v>
      </c>
      <c r="J103" s="19">
        <v>43989</v>
      </c>
      <c r="K103" s="20"/>
      <c r="L103" s="21"/>
      <c r="O103">
        <f>COUNTIFS(Planilha3!H89:H1474,I103)</f>
        <v>0</v>
      </c>
    </row>
    <row r="104" spans="5:15" ht="409.6" thickBot="1" x14ac:dyDescent="0.3">
      <c r="E104" s="21" t="s">
        <v>992</v>
      </c>
      <c r="F104" s="23" t="s">
        <v>715</v>
      </c>
      <c r="G104" s="23"/>
      <c r="H104" s="18" t="s">
        <v>993</v>
      </c>
      <c r="I104" s="18" t="s">
        <v>994</v>
      </c>
      <c r="J104" s="19">
        <v>43989</v>
      </c>
      <c r="K104" s="20"/>
      <c r="L104" s="21"/>
      <c r="O104">
        <f>COUNTIFS(Planilha3!H89:H1474,I104)</f>
        <v>0</v>
      </c>
    </row>
    <row r="105" spans="5:15" ht="225.75" thickBot="1" x14ac:dyDescent="0.3">
      <c r="E105" s="21" t="s">
        <v>995</v>
      </c>
      <c r="F105" s="23" t="s">
        <v>715</v>
      </c>
      <c r="G105" s="23"/>
      <c r="H105" s="18" t="s">
        <v>996</v>
      </c>
      <c r="I105" s="18" t="s">
        <v>997</v>
      </c>
      <c r="J105" s="19">
        <v>43989</v>
      </c>
      <c r="K105" s="20"/>
      <c r="L105" s="21"/>
      <c r="O105">
        <f>COUNTIFS(Planilha3!H89:H1474,I105)</f>
        <v>0</v>
      </c>
    </row>
    <row r="106" spans="5:15" ht="210.75" thickBot="1" x14ac:dyDescent="0.3">
      <c r="E106" s="21" t="s">
        <v>998</v>
      </c>
      <c r="F106" s="23" t="s">
        <v>715</v>
      </c>
      <c r="G106" s="23"/>
      <c r="H106" s="18" t="s">
        <v>999</v>
      </c>
      <c r="I106" s="18" t="s">
        <v>1000</v>
      </c>
      <c r="J106" s="19">
        <v>43989</v>
      </c>
      <c r="K106" s="20"/>
      <c r="L106" s="21"/>
      <c r="O106">
        <f>COUNTIFS(Planilha3!H89:H1474,I106)</f>
        <v>0</v>
      </c>
    </row>
    <row r="107" spans="5:15" ht="345.75" thickBot="1" x14ac:dyDescent="0.3">
      <c r="E107" s="21" t="s">
        <v>1001</v>
      </c>
      <c r="F107" s="23" t="s">
        <v>715</v>
      </c>
      <c r="G107" s="23"/>
      <c r="H107" s="18" t="s">
        <v>1002</v>
      </c>
      <c r="I107" s="18" t="s">
        <v>1003</v>
      </c>
      <c r="J107" s="19">
        <v>43989</v>
      </c>
      <c r="K107" s="20"/>
      <c r="L107" s="21"/>
      <c r="O107">
        <f>COUNTIFS(Planilha3!H89:H1474,I107)</f>
        <v>0</v>
      </c>
    </row>
    <row r="108" spans="5:15" ht="409.6" thickBot="1" x14ac:dyDescent="0.3">
      <c r="E108" s="21" t="s">
        <v>1004</v>
      </c>
      <c r="F108" s="23" t="s">
        <v>715</v>
      </c>
      <c r="G108" s="23"/>
      <c r="H108" s="18" t="s">
        <v>1005</v>
      </c>
      <c r="I108" s="18" t="s">
        <v>1006</v>
      </c>
      <c r="J108" s="19">
        <v>43989</v>
      </c>
      <c r="K108" s="20"/>
      <c r="L108" s="21"/>
      <c r="O108">
        <f>COUNTIFS(Planilha3!H89:H1474,I108)</f>
        <v>0</v>
      </c>
    </row>
    <row r="109" spans="5:15" ht="315.75" thickBot="1" x14ac:dyDescent="0.3">
      <c r="E109" s="21" t="s">
        <v>1007</v>
      </c>
      <c r="F109" s="23" t="s">
        <v>1008</v>
      </c>
      <c r="G109" s="23"/>
      <c r="H109" s="18" t="s">
        <v>1009</v>
      </c>
      <c r="I109" s="18" t="s">
        <v>1010</v>
      </c>
      <c r="J109" s="19">
        <v>43989</v>
      </c>
      <c r="K109" s="20"/>
      <c r="L109" s="21"/>
      <c r="O109">
        <f>COUNTIFS(Planilha3!H100:H1485,I109)</f>
        <v>0</v>
      </c>
    </row>
    <row r="110" spans="5:15" ht="315.75" thickBot="1" x14ac:dyDescent="0.3">
      <c r="E110" s="21" t="s">
        <v>1011</v>
      </c>
      <c r="F110" s="23" t="s">
        <v>1008</v>
      </c>
      <c r="G110" s="23"/>
      <c r="H110" s="18"/>
      <c r="I110" s="18" t="s">
        <v>1010</v>
      </c>
      <c r="J110" s="19">
        <v>43989</v>
      </c>
      <c r="K110" s="20"/>
      <c r="L110" s="21"/>
      <c r="O110">
        <f>COUNTIFS(Planilha3!H100:H1485,I110)</f>
        <v>0</v>
      </c>
    </row>
    <row r="111" spans="5:15" ht="409.6" thickBot="1" x14ac:dyDescent="0.3">
      <c r="E111" s="21" t="s">
        <v>1012</v>
      </c>
      <c r="F111" s="23" t="s">
        <v>715</v>
      </c>
      <c r="G111" s="23"/>
      <c r="H111" s="18" t="s">
        <v>1013</v>
      </c>
      <c r="I111" s="18" t="s">
        <v>1014</v>
      </c>
      <c r="J111" s="19">
        <v>43989</v>
      </c>
      <c r="K111" s="20"/>
      <c r="L111" s="21"/>
      <c r="O111">
        <f>COUNTIFS(Planilha3!H100:H1485,I111)</f>
        <v>0</v>
      </c>
    </row>
    <row r="112" spans="5:15" ht="409.6" thickBot="1" x14ac:dyDescent="0.3">
      <c r="E112" s="21" t="s">
        <v>1015</v>
      </c>
      <c r="F112" s="23" t="s">
        <v>715</v>
      </c>
      <c r="G112" s="23"/>
      <c r="H112" s="18" t="s">
        <v>1016</v>
      </c>
      <c r="I112" s="18" t="s">
        <v>1017</v>
      </c>
      <c r="J112" s="19">
        <v>43989</v>
      </c>
      <c r="K112" s="20"/>
      <c r="L112" s="21"/>
      <c r="O112">
        <f>COUNTIFS(Planilha3!H100:H1485,I112)</f>
        <v>0</v>
      </c>
    </row>
    <row r="113" spans="5:15" ht="150.75" thickBot="1" x14ac:dyDescent="0.3">
      <c r="E113" s="21" t="s">
        <v>1018</v>
      </c>
      <c r="F113" s="23" t="s">
        <v>715</v>
      </c>
      <c r="G113" s="23"/>
      <c r="H113" s="18" t="s">
        <v>1019</v>
      </c>
      <c r="I113" s="18" t="s">
        <v>1020</v>
      </c>
      <c r="J113" s="19">
        <v>43989</v>
      </c>
      <c r="K113" s="20"/>
      <c r="L113" s="21"/>
      <c r="O113">
        <f>COUNTIFS(Planilha3!H100:H1485,I113)</f>
        <v>0</v>
      </c>
    </row>
    <row r="114" spans="5:15" ht="409.6" thickBot="1" x14ac:dyDescent="0.3">
      <c r="E114" s="21" t="s">
        <v>1021</v>
      </c>
      <c r="F114" s="23" t="s">
        <v>715</v>
      </c>
      <c r="G114" s="23"/>
      <c r="H114" s="18" t="s">
        <v>1022</v>
      </c>
      <c r="I114" s="18" t="s">
        <v>1023</v>
      </c>
      <c r="J114" s="19">
        <v>43989</v>
      </c>
      <c r="K114" s="20"/>
      <c r="L114" s="21"/>
      <c r="O114">
        <f>COUNTIFS(Planilha3!H100:H1485,I114)</f>
        <v>0</v>
      </c>
    </row>
    <row r="115" spans="5:15" ht="409.6" thickBot="1" x14ac:dyDescent="0.3">
      <c r="E115" s="21" t="s">
        <v>1024</v>
      </c>
      <c r="F115" s="23" t="s">
        <v>715</v>
      </c>
      <c r="G115" s="23"/>
      <c r="H115" s="18" t="s">
        <v>1025</v>
      </c>
      <c r="I115" s="18" t="s">
        <v>1026</v>
      </c>
      <c r="J115" s="19">
        <v>43989</v>
      </c>
      <c r="K115" s="20"/>
      <c r="L115" s="21"/>
      <c r="O115">
        <f>COUNTIFS(Planilha3!H100:H1485,I115)</f>
        <v>0</v>
      </c>
    </row>
    <row r="116" spans="5:15" ht="409.6" thickBot="1" x14ac:dyDescent="0.3">
      <c r="E116" s="21" t="s">
        <v>1027</v>
      </c>
      <c r="F116" s="23" t="s">
        <v>715</v>
      </c>
      <c r="G116" s="23"/>
      <c r="H116" s="18" t="s">
        <v>1028</v>
      </c>
      <c r="I116" s="18" t="s">
        <v>1029</v>
      </c>
      <c r="J116" s="19">
        <v>43989</v>
      </c>
      <c r="K116" s="20"/>
      <c r="L116" s="21"/>
      <c r="O116">
        <f>COUNTIFS(Planilha3!H100:H1485,I116)</f>
        <v>0</v>
      </c>
    </row>
    <row r="117" spans="5:15" ht="409.6" thickBot="1" x14ac:dyDescent="0.3">
      <c r="E117" s="21" t="s">
        <v>1030</v>
      </c>
      <c r="F117" s="23" t="s">
        <v>715</v>
      </c>
      <c r="G117" s="23"/>
      <c r="H117" s="18" t="s">
        <v>1031</v>
      </c>
      <c r="I117" s="18" t="s">
        <v>1032</v>
      </c>
      <c r="J117" s="19">
        <v>43989</v>
      </c>
      <c r="K117" s="20"/>
      <c r="L117" s="21"/>
      <c r="O117">
        <f>COUNTIFS(Planilha3!H100:H1485,I117)</f>
        <v>0</v>
      </c>
    </row>
    <row r="118" spans="5:15" ht="409.6" thickBot="1" x14ac:dyDescent="0.3">
      <c r="E118" s="21" t="s">
        <v>1033</v>
      </c>
      <c r="F118" s="23" t="s">
        <v>715</v>
      </c>
      <c r="G118" s="23"/>
      <c r="H118" s="18" t="s">
        <v>1034</v>
      </c>
      <c r="I118" s="18" t="s">
        <v>1035</v>
      </c>
      <c r="J118" s="19">
        <v>43989</v>
      </c>
      <c r="K118" s="20"/>
      <c r="L118" s="21"/>
      <c r="O118">
        <f>COUNTIFS(Planilha3!H100:H1485,I118)</f>
        <v>0</v>
      </c>
    </row>
    <row r="119" spans="5:15" ht="409.6" thickBot="1" x14ac:dyDescent="0.3">
      <c r="E119" s="21" t="s">
        <v>1036</v>
      </c>
      <c r="F119" s="23" t="s">
        <v>715</v>
      </c>
      <c r="G119" s="23"/>
      <c r="H119" s="18" t="s">
        <v>1037</v>
      </c>
      <c r="I119" s="18" t="s">
        <v>1038</v>
      </c>
      <c r="J119" s="19">
        <v>43989</v>
      </c>
      <c r="K119" s="20"/>
      <c r="L119" s="21"/>
      <c r="O119">
        <f>COUNTIFS(Planilha3!H100:H1485,I119)</f>
        <v>0</v>
      </c>
    </row>
    <row r="120" spans="5:15" ht="409.6" thickBot="1" x14ac:dyDescent="0.3">
      <c r="E120" s="21" t="s">
        <v>1039</v>
      </c>
      <c r="F120" s="23" t="s">
        <v>715</v>
      </c>
      <c r="G120" s="23"/>
      <c r="H120" s="18" t="s">
        <v>1040</v>
      </c>
      <c r="I120" s="18" t="s">
        <v>1041</v>
      </c>
      <c r="J120" s="19">
        <v>43989</v>
      </c>
      <c r="K120" s="20"/>
      <c r="L120" s="21"/>
      <c r="O120">
        <f>COUNTIFS(Planilha3!H111:H1496,I120)</f>
        <v>0</v>
      </c>
    </row>
    <row r="121" spans="5:15" ht="30.75" thickBot="1" x14ac:dyDescent="0.3">
      <c r="E121" s="21" t="s">
        <v>1042</v>
      </c>
      <c r="F121" s="23" t="s">
        <v>715</v>
      </c>
      <c r="G121" s="23"/>
      <c r="H121" s="18" t="s">
        <v>1043</v>
      </c>
      <c r="I121" s="18" t="s">
        <v>1042</v>
      </c>
      <c r="J121" s="19">
        <v>43989</v>
      </c>
      <c r="K121" s="20"/>
      <c r="L121" s="21"/>
      <c r="O121">
        <f>COUNTIFS(Planilha3!H111:H1496,I121)</f>
        <v>0</v>
      </c>
    </row>
    <row r="122" spans="5:15" ht="405.75" thickBot="1" x14ac:dyDescent="0.3">
      <c r="E122" s="21" t="s">
        <v>1044</v>
      </c>
      <c r="F122" s="23" t="s">
        <v>715</v>
      </c>
      <c r="G122" s="23"/>
      <c r="H122" s="18" t="s">
        <v>1045</v>
      </c>
      <c r="I122" s="18" t="s">
        <v>1046</v>
      </c>
      <c r="J122" s="19">
        <v>43989</v>
      </c>
      <c r="K122" s="20"/>
      <c r="L122" s="21"/>
      <c r="O122">
        <f>COUNTIFS(Planilha3!H111:H1496,I122)</f>
        <v>0</v>
      </c>
    </row>
    <row r="123" spans="5:15" ht="285.75" thickBot="1" x14ac:dyDescent="0.3">
      <c r="E123" s="21" t="s">
        <v>1047</v>
      </c>
      <c r="F123" s="23" t="s">
        <v>715</v>
      </c>
      <c r="G123" s="23"/>
      <c r="H123" s="18" t="s">
        <v>1048</v>
      </c>
      <c r="I123" s="18" t="s">
        <v>1049</v>
      </c>
      <c r="J123" s="19">
        <v>43989</v>
      </c>
      <c r="K123" s="20"/>
      <c r="L123" s="21"/>
      <c r="O123">
        <f>COUNTIFS(Planilha3!H111:H1496,I123)</f>
        <v>0</v>
      </c>
    </row>
    <row r="124" spans="5:15" ht="300.75" thickBot="1" x14ac:dyDescent="0.3">
      <c r="E124" s="21" t="s">
        <v>1050</v>
      </c>
      <c r="F124" s="23" t="s">
        <v>715</v>
      </c>
      <c r="G124" s="23"/>
      <c r="H124" s="18" t="s">
        <v>1051</v>
      </c>
      <c r="I124" s="18" t="s">
        <v>1052</v>
      </c>
      <c r="J124" s="19">
        <v>43989</v>
      </c>
      <c r="K124" s="20"/>
      <c r="L124" s="21"/>
      <c r="O124">
        <f>COUNTIFS(Planilha3!H111:H1496,I124)</f>
        <v>0</v>
      </c>
    </row>
    <row r="125" spans="5:15" ht="225.75" thickBot="1" x14ac:dyDescent="0.3">
      <c r="E125" s="21" t="s">
        <v>1053</v>
      </c>
      <c r="F125" s="23" t="s">
        <v>715</v>
      </c>
      <c r="G125" s="23"/>
      <c r="H125" s="18" t="s">
        <v>1054</v>
      </c>
      <c r="I125" s="18" t="s">
        <v>1055</v>
      </c>
      <c r="J125" s="19">
        <v>43989</v>
      </c>
      <c r="K125" s="20"/>
      <c r="L125" s="21"/>
      <c r="O125">
        <f>COUNTIFS(Planilha3!H111:H1496,I125)</f>
        <v>0</v>
      </c>
    </row>
    <row r="126" spans="5:15" ht="390.75" thickBot="1" x14ac:dyDescent="0.3">
      <c r="E126" s="21" t="s">
        <v>1056</v>
      </c>
      <c r="F126" s="23" t="s">
        <v>715</v>
      </c>
      <c r="G126" s="23"/>
      <c r="H126" s="18" t="s">
        <v>1057</v>
      </c>
      <c r="I126" s="18" t="s">
        <v>1058</v>
      </c>
      <c r="J126" s="19">
        <v>43989</v>
      </c>
      <c r="K126" s="20"/>
      <c r="L126" s="21"/>
      <c r="O126">
        <f>COUNTIFS(Planilha3!H111:H1496,I126)</f>
        <v>0</v>
      </c>
    </row>
    <row r="127" spans="5:15" ht="405.75" thickBot="1" x14ac:dyDescent="0.3">
      <c r="E127" s="21" t="s">
        <v>1059</v>
      </c>
      <c r="F127" s="23" t="s">
        <v>715</v>
      </c>
      <c r="G127" s="23"/>
      <c r="H127" s="18" t="s">
        <v>1060</v>
      </c>
      <c r="I127" s="18" t="s">
        <v>1061</v>
      </c>
      <c r="J127" s="19">
        <v>43989</v>
      </c>
      <c r="K127" s="20"/>
      <c r="L127" s="21"/>
      <c r="O127">
        <f>COUNTIFS(Planilha3!H111:H1496,I127)</f>
        <v>0</v>
      </c>
    </row>
    <row r="128" spans="5:15" ht="375.75" thickBot="1" x14ac:dyDescent="0.3">
      <c r="E128" s="21" t="s">
        <v>1062</v>
      </c>
      <c r="F128" s="23" t="s">
        <v>715</v>
      </c>
      <c r="G128" s="23"/>
      <c r="H128" s="18" t="s">
        <v>1063</v>
      </c>
      <c r="I128" s="18" t="s">
        <v>1064</v>
      </c>
      <c r="J128" s="19">
        <v>43989</v>
      </c>
      <c r="K128" s="20"/>
      <c r="L128" s="21"/>
      <c r="O128">
        <f>COUNTIFS(Planilha3!H111:H1496,I128)</f>
        <v>0</v>
      </c>
    </row>
    <row r="129" spans="5:15" ht="409.6" thickBot="1" x14ac:dyDescent="0.3">
      <c r="E129" s="21" t="s">
        <v>1065</v>
      </c>
      <c r="F129" s="23" t="s">
        <v>944</v>
      </c>
      <c r="G129" s="23"/>
      <c r="H129" s="18" t="s">
        <v>1066</v>
      </c>
      <c r="I129" s="18" t="s">
        <v>1067</v>
      </c>
      <c r="J129" s="19">
        <v>43989</v>
      </c>
      <c r="K129" s="20"/>
      <c r="L129" s="21"/>
      <c r="O129">
        <f>COUNTIFS(Planilha3!H111:H1496,I129)</f>
        <v>0</v>
      </c>
    </row>
    <row r="130" spans="5:15" ht="409.6" thickBot="1" x14ac:dyDescent="0.3">
      <c r="E130" s="21" t="s">
        <v>1068</v>
      </c>
      <c r="F130" s="23" t="s">
        <v>715</v>
      </c>
      <c r="G130" s="23"/>
      <c r="H130" s="18" t="s">
        <v>1069</v>
      </c>
      <c r="I130" s="18" t="s">
        <v>1070</v>
      </c>
      <c r="J130" s="19">
        <v>43989</v>
      </c>
      <c r="K130" s="20"/>
      <c r="L130" s="21"/>
      <c r="O130">
        <f>COUNTIFS(Planilha3!H111:H1496,I130)</f>
        <v>0</v>
      </c>
    </row>
    <row r="131" spans="5:15" ht="409.6" thickBot="1" x14ac:dyDescent="0.3">
      <c r="E131" s="21" t="s">
        <v>1071</v>
      </c>
      <c r="F131" s="23" t="s">
        <v>715</v>
      </c>
      <c r="G131" s="23"/>
      <c r="H131" s="18" t="s">
        <v>1072</v>
      </c>
      <c r="I131" s="18" t="s">
        <v>1073</v>
      </c>
      <c r="J131" s="19">
        <v>43989</v>
      </c>
      <c r="K131" s="20"/>
      <c r="L131" s="21"/>
      <c r="O131">
        <f>COUNTIFS(Planilha3!H122:H1507,I131)</f>
        <v>0</v>
      </c>
    </row>
    <row r="132" spans="5:15" ht="409.6" thickBot="1" x14ac:dyDescent="0.3">
      <c r="E132" s="21" t="s">
        <v>1074</v>
      </c>
      <c r="F132" s="23" t="s">
        <v>715</v>
      </c>
      <c r="G132" s="23"/>
      <c r="H132" s="18" t="s">
        <v>1075</v>
      </c>
      <c r="I132" s="18" t="s">
        <v>1076</v>
      </c>
      <c r="J132" s="19">
        <v>43989</v>
      </c>
      <c r="K132" s="20"/>
      <c r="L132" s="21"/>
      <c r="O132">
        <f>COUNTIFS(Planilha3!H122:H1507,I132)</f>
        <v>0</v>
      </c>
    </row>
    <row r="133" spans="5:15" ht="409.6" thickBot="1" x14ac:dyDescent="0.3">
      <c r="E133" s="21" t="s">
        <v>1077</v>
      </c>
      <c r="F133" s="23" t="s">
        <v>715</v>
      </c>
      <c r="G133" s="23"/>
      <c r="H133" s="18" t="s">
        <v>1078</v>
      </c>
      <c r="I133" s="18" t="s">
        <v>1079</v>
      </c>
      <c r="J133" s="19">
        <v>43989</v>
      </c>
      <c r="K133" s="20"/>
      <c r="L133" s="21"/>
      <c r="O133">
        <f>COUNTIFS(Planilha3!H122:H1507,I133)</f>
        <v>0</v>
      </c>
    </row>
    <row r="134" spans="5:15" ht="195.75" thickBot="1" x14ac:dyDescent="0.3">
      <c r="E134" s="21" t="s">
        <v>1080</v>
      </c>
      <c r="F134" s="23" t="s">
        <v>715</v>
      </c>
      <c r="G134" s="23"/>
      <c r="H134" s="18" t="s">
        <v>1081</v>
      </c>
      <c r="I134" s="18" t="s">
        <v>1082</v>
      </c>
      <c r="J134" s="19">
        <v>43989</v>
      </c>
      <c r="K134" s="20"/>
      <c r="L134" s="21"/>
      <c r="O134">
        <f>COUNTIFS(Planilha3!H122:H1507,I134)</f>
        <v>0</v>
      </c>
    </row>
    <row r="135" spans="5:15" ht="180.75" thickBot="1" x14ac:dyDescent="0.3">
      <c r="E135" s="21" t="s">
        <v>1083</v>
      </c>
      <c r="F135" s="23" t="s">
        <v>715</v>
      </c>
      <c r="G135" s="23"/>
      <c r="H135" s="18" t="s">
        <v>1084</v>
      </c>
      <c r="I135" s="18" t="s">
        <v>1085</v>
      </c>
      <c r="J135" s="19">
        <v>43989</v>
      </c>
      <c r="K135" s="20"/>
      <c r="L135" s="21"/>
      <c r="O135">
        <f>COUNTIFS(Planilha3!H122:H1507,I135)</f>
        <v>0</v>
      </c>
    </row>
    <row r="136" spans="5:15" ht="180.75" thickBot="1" x14ac:dyDescent="0.3">
      <c r="E136" s="21" t="s">
        <v>1086</v>
      </c>
      <c r="F136" s="23" t="s">
        <v>715</v>
      </c>
      <c r="G136" s="23"/>
      <c r="H136" s="18" t="s">
        <v>1087</v>
      </c>
      <c r="I136" s="18" t="s">
        <v>1088</v>
      </c>
      <c r="J136" s="19">
        <v>43989</v>
      </c>
      <c r="K136" s="20"/>
      <c r="L136" s="21"/>
      <c r="O136">
        <f>COUNTIFS(Planilha3!H122:H1507,I136)</f>
        <v>0</v>
      </c>
    </row>
    <row r="137" spans="5:15" ht="195.75" thickBot="1" x14ac:dyDescent="0.3">
      <c r="E137" s="21" t="s">
        <v>1089</v>
      </c>
      <c r="F137" s="23" t="s">
        <v>715</v>
      </c>
      <c r="G137" s="23"/>
      <c r="H137" s="18" t="s">
        <v>1090</v>
      </c>
      <c r="I137" s="18" t="s">
        <v>1091</v>
      </c>
      <c r="J137" s="19">
        <v>43989</v>
      </c>
      <c r="K137" s="20"/>
      <c r="L137" s="21"/>
      <c r="O137">
        <f>COUNTIFS(Planilha3!H122:H1507,I137)</f>
        <v>0</v>
      </c>
    </row>
    <row r="138" spans="5:15" ht="225.75" thickBot="1" x14ac:dyDescent="0.3">
      <c r="E138" s="21" t="s">
        <v>1092</v>
      </c>
      <c r="F138" s="23" t="s">
        <v>715</v>
      </c>
      <c r="G138" s="23"/>
      <c r="H138" s="18"/>
      <c r="I138" s="18" t="s">
        <v>1093</v>
      </c>
      <c r="J138" s="19">
        <v>43989</v>
      </c>
      <c r="K138" s="20"/>
      <c r="L138" s="21"/>
      <c r="O138">
        <f>COUNTIFS(Planilha3!H122:H1507,I138)</f>
        <v>0</v>
      </c>
    </row>
    <row r="139" spans="5:15" ht="409.6" thickBot="1" x14ac:dyDescent="0.3">
      <c r="E139" s="21" t="s">
        <v>1094</v>
      </c>
      <c r="F139" s="23" t="s">
        <v>715</v>
      </c>
      <c r="G139" s="23"/>
      <c r="H139" s="18" t="s">
        <v>1095</v>
      </c>
      <c r="I139" s="18" t="s">
        <v>1096</v>
      </c>
      <c r="J139" s="19">
        <v>43989</v>
      </c>
      <c r="K139" s="20"/>
      <c r="L139" s="21"/>
      <c r="O139">
        <f>COUNTIFS(Planilha3!H122:H1507,I139)</f>
        <v>0</v>
      </c>
    </row>
    <row r="140" spans="5:15" ht="409.6" thickBot="1" x14ac:dyDescent="0.3">
      <c r="E140" s="21" t="s">
        <v>1097</v>
      </c>
      <c r="F140" s="23" t="s">
        <v>715</v>
      </c>
      <c r="G140" s="23"/>
      <c r="H140" s="18" t="s">
        <v>1098</v>
      </c>
      <c r="I140" s="18" t="s">
        <v>1099</v>
      </c>
      <c r="J140" s="19">
        <v>43989</v>
      </c>
      <c r="K140" s="20"/>
      <c r="L140" s="21"/>
      <c r="O140">
        <f>COUNTIFS(Planilha3!H122:H1507,I140)</f>
        <v>0</v>
      </c>
    </row>
    <row r="141" spans="5:15" ht="409.6" thickBot="1" x14ac:dyDescent="0.3">
      <c r="E141" s="21" t="s">
        <v>1100</v>
      </c>
      <c r="F141" s="23" t="s">
        <v>715</v>
      </c>
      <c r="G141" s="23"/>
      <c r="H141" s="18" t="s">
        <v>1101</v>
      </c>
      <c r="I141" s="18" t="s">
        <v>1102</v>
      </c>
      <c r="J141" s="19">
        <v>43989</v>
      </c>
      <c r="K141" s="20"/>
      <c r="L141" s="21"/>
      <c r="O141">
        <f>COUNTIFS(Planilha3!H122:H1507,I141)</f>
        <v>0</v>
      </c>
    </row>
    <row r="142" spans="5:15" ht="180.75" thickBot="1" x14ac:dyDescent="0.3">
      <c r="E142" s="21" t="s">
        <v>1103</v>
      </c>
      <c r="F142" s="23" t="s">
        <v>715</v>
      </c>
      <c r="G142" s="23"/>
      <c r="H142" s="18" t="s">
        <v>1104</v>
      </c>
      <c r="I142" s="18" t="s">
        <v>1105</v>
      </c>
      <c r="J142" s="19">
        <v>43989</v>
      </c>
      <c r="K142" s="20"/>
      <c r="L142" s="21"/>
      <c r="O142">
        <f>COUNTIFS(Planilha3!H133:H1518,I142)</f>
        <v>0</v>
      </c>
    </row>
    <row r="143" spans="5:15" ht="409.6" thickBot="1" x14ac:dyDescent="0.3">
      <c r="E143" s="21" t="s">
        <v>1106</v>
      </c>
      <c r="F143" s="23" t="s">
        <v>715</v>
      </c>
      <c r="G143" s="23"/>
      <c r="H143" s="18" t="s">
        <v>1107</v>
      </c>
      <c r="I143" s="18" t="s">
        <v>1108</v>
      </c>
      <c r="J143" s="19">
        <v>43989</v>
      </c>
      <c r="K143" s="20"/>
      <c r="L143" s="21"/>
      <c r="O143">
        <f>COUNTIFS(Planilha3!H133:H1518,I143)</f>
        <v>0</v>
      </c>
    </row>
    <row r="144" spans="5:15" ht="375.75" thickBot="1" x14ac:dyDescent="0.3">
      <c r="E144" s="21" t="s">
        <v>1109</v>
      </c>
      <c r="F144" s="23" t="s">
        <v>715</v>
      </c>
      <c r="G144" s="23"/>
      <c r="H144" s="18" t="s">
        <v>1110</v>
      </c>
      <c r="I144" s="18" t="s">
        <v>1111</v>
      </c>
      <c r="J144" s="19">
        <v>43989</v>
      </c>
      <c r="K144" s="20"/>
      <c r="L144" s="21"/>
      <c r="O144">
        <f>COUNTIFS(Planilha3!H133:H1518,I144)</f>
        <v>0</v>
      </c>
    </row>
    <row r="145" spans="5:15" ht="375.75" thickBot="1" x14ac:dyDescent="0.3">
      <c r="E145" s="21" t="s">
        <v>1112</v>
      </c>
      <c r="F145" s="23" t="s">
        <v>715</v>
      </c>
      <c r="G145" s="23"/>
      <c r="H145" s="18" t="s">
        <v>1113</v>
      </c>
      <c r="I145" s="18" t="s">
        <v>1114</v>
      </c>
      <c r="J145" s="19">
        <v>43989</v>
      </c>
      <c r="K145" s="20"/>
      <c r="L145" s="21"/>
      <c r="O145">
        <f>COUNTIFS(Planilha3!H133:H1518,I145)</f>
        <v>0</v>
      </c>
    </row>
    <row r="146" spans="5:15" ht="225.75" thickBot="1" x14ac:dyDescent="0.3">
      <c r="E146" s="21" t="s">
        <v>1115</v>
      </c>
      <c r="F146" s="23" t="s">
        <v>715</v>
      </c>
      <c r="G146" s="23"/>
      <c r="H146" s="18" t="s">
        <v>1116</v>
      </c>
      <c r="I146" s="18" t="s">
        <v>1117</v>
      </c>
      <c r="J146" s="19">
        <v>43989</v>
      </c>
      <c r="K146" s="20"/>
      <c r="L146" s="21"/>
      <c r="O146">
        <f>COUNTIFS(Planilha3!H133:H1518,I146)</f>
        <v>0</v>
      </c>
    </row>
    <row r="147" spans="5:15" ht="409.6" thickBot="1" x14ac:dyDescent="0.3">
      <c r="E147" s="21" t="s">
        <v>1118</v>
      </c>
      <c r="F147" s="23" t="s">
        <v>715</v>
      </c>
      <c r="G147" s="23"/>
      <c r="H147" s="18" t="s">
        <v>1119</v>
      </c>
      <c r="I147" s="18" t="s">
        <v>1120</v>
      </c>
      <c r="J147" s="19">
        <v>43989</v>
      </c>
      <c r="K147" s="20"/>
      <c r="L147" s="21"/>
      <c r="O147">
        <f>COUNTIFS(Planilha3!H133:H1518,I147)</f>
        <v>0</v>
      </c>
    </row>
    <row r="148" spans="5:15" ht="330.75" thickBot="1" x14ac:dyDescent="0.3">
      <c r="E148" s="21" t="s">
        <v>1121</v>
      </c>
      <c r="F148" s="23" t="s">
        <v>715</v>
      </c>
      <c r="G148" s="23"/>
      <c r="H148" s="18" t="s">
        <v>1122</v>
      </c>
      <c r="I148" s="18" t="s">
        <v>1123</v>
      </c>
      <c r="J148" s="19">
        <v>43989</v>
      </c>
      <c r="K148" s="20"/>
      <c r="L148" s="21"/>
      <c r="O148">
        <f>COUNTIFS(Planilha3!H133:H1518,I148)</f>
        <v>0</v>
      </c>
    </row>
    <row r="149" spans="5:15" ht="409.6" thickBot="1" x14ac:dyDescent="0.3">
      <c r="E149" s="21" t="s">
        <v>1124</v>
      </c>
      <c r="F149" s="23" t="s">
        <v>715</v>
      </c>
      <c r="G149" s="23"/>
      <c r="H149" s="18" t="s">
        <v>1125</v>
      </c>
      <c r="I149" s="18" t="s">
        <v>1126</v>
      </c>
      <c r="J149" s="19">
        <v>43989</v>
      </c>
      <c r="K149" s="20"/>
      <c r="L149" s="21"/>
      <c r="O149">
        <f>COUNTIFS(Planilha3!H133:H1518,I149)</f>
        <v>0</v>
      </c>
    </row>
    <row r="150" spans="5:15" ht="409.6" thickBot="1" x14ac:dyDescent="0.3">
      <c r="E150" s="21" t="s">
        <v>1127</v>
      </c>
      <c r="F150" s="23" t="s">
        <v>715</v>
      </c>
      <c r="G150" s="23"/>
      <c r="H150" s="18" t="s">
        <v>1128</v>
      </c>
      <c r="I150" s="18" t="s">
        <v>1129</v>
      </c>
      <c r="J150" s="19">
        <v>43989</v>
      </c>
      <c r="K150" s="20"/>
      <c r="L150" s="21"/>
      <c r="O150">
        <f>COUNTIFS(Planilha3!H133:H1518,I150)</f>
        <v>0</v>
      </c>
    </row>
    <row r="151" spans="5:15" ht="375.75" thickBot="1" x14ac:dyDescent="0.3">
      <c r="E151" s="21" t="s">
        <v>1130</v>
      </c>
      <c r="F151" s="23" t="s">
        <v>715</v>
      </c>
      <c r="G151" s="23"/>
      <c r="H151" s="18" t="s">
        <v>1131</v>
      </c>
      <c r="I151" s="18" t="s">
        <v>1132</v>
      </c>
      <c r="J151" s="19">
        <v>43989</v>
      </c>
      <c r="K151" s="20"/>
      <c r="L151" s="21"/>
      <c r="O151">
        <f>COUNTIFS(Planilha3!H133:H1518,I151)</f>
        <v>0</v>
      </c>
    </row>
    <row r="152" spans="5:15" ht="180.75" thickBot="1" x14ac:dyDescent="0.3">
      <c r="E152" s="21" t="s">
        <v>1133</v>
      </c>
      <c r="F152" s="23" t="s">
        <v>715</v>
      </c>
      <c r="G152" s="23"/>
      <c r="H152" s="18" t="s">
        <v>1134</v>
      </c>
      <c r="I152" s="18" t="s">
        <v>1135</v>
      </c>
      <c r="J152" s="19">
        <v>43989</v>
      </c>
      <c r="K152" s="20"/>
      <c r="L152" s="21"/>
      <c r="O152">
        <f>COUNTIFS(Planilha3!H133:H1518,I152)</f>
        <v>0</v>
      </c>
    </row>
    <row r="153" spans="5:15" ht="409.6" thickBot="1" x14ac:dyDescent="0.3">
      <c r="E153" s="21" t="s">
        <v>1136</v>
      </c>
      <c r="F153" s="23" t="s">
        <v>715</v>
      </c>
      <c r="G153" s="23"/>
      <c r="H153" s="18" t="s">
        <v>1137</v>
      </c>
      <c r="I153" s="18" t="s">
        <v>1138</v>
      </c>
      <c r="J153" s="19">
        <v>43989</v>
      </c>
      <c r="K153" s="20"/>
      <c r="L153" s="21"/>
      <c r="O153">
        <f>COUNTIFS(Planilha3!H144:H1529,I153)</f>
        <v>0</v>
      </c>
    </row>
    <row r="154" spans="5:15" ht="409.6" thickBot="1" x14ac:dyDescent="0.3">
      <c r="E154" s="21" t="s">
        <v>1139</v>
      </c>
      <c r="F154" s="23" t="s">
        <v>715</v>
      </c>
      <c r="G154" s="23"/>
      <c r="H154" s="18" t="s">
        <v>1140</v>
      </c>
      <c r="I154" s="18" t="s">
        <v>1141</v>
      </c>
      <c r="J154" s="19">
        <v>43989</v>
      </c>
      <c r="K154" s="20"/>
      <c r="L154" s="21"/>
      <c r="O154">
        <f>COUNTIFS(Planilha3!H144:H1529,I154)</f>
        <v>0</v>
      </c>
    </row>
    <row r="155" spans="5:15" ht="255.75" thickBot="1" x14ac:dyDescent="0.3">
      <c r="E155" s="21" t="s">
        <v>1142</v>
      </c>
      <c r="F155" s="23" t="s">
        <v>715</v>
      </c>
      <c r="G155" s="23"/>
      <c r="H155" s="18" t="s">
        <v>1143</v>
      </c>
      <c r="I155" s="18" t="s">
        <v>1144</v>
      </c>
      <c r="J155" s="19">
        <v>43989</v>
      </c>
      <c r="K155" s="20"/>
      <c r="L155" s="21"/>
      <c r="O155">
        <f>COUNTIFS(Planilha3!H144:H1529,I155)</f>
        <v>0</v>
      </c>
    </row>
    <row r="156" spans="5:15" ht="409.6" thickBot="1" x14ac:dyDescent="0.3">
      <c r="E156" s="21" t="s">
        <v>1145</v>
      </c>
      <c r="F156" s="23" t="s">
        <v>715</v>
      </c>
      <c r="G156" s="23"/>
      <c r="H156" s="18" t="s">
        <v>1146</v>
      </c>
      <c r="I156" s="18" t="s">
        <v>1147</v>
      </c>
      <c r="J156" s="19">
        <v>43989</v>
      </c>
      <c r="K156" s="20"/>
      <c r="L156" s="21"/>
      <c r="O156">
        <f>COUNTIFS(Planilha3!H144:H1529,I156)</f>
        <v>0</v>
      </c>
    </row>
    <row r="157" spans="5:15" ht="300.75" thickBot="1" x14ac:dyDescent="0.3">
      <c r="E157" s="21" t="s">
        <v>1148</v>
      </c>
      <c r="F157" s="23" t="s">
        <v>715</v>
      </c>
      <c r="G157" s="23"/>
      <c r="H157" s="18" t="s">
        <v>1149</v>
      </c>
      <c r="I157" s="18" t="s">
        <v>1150</v>
      </c>
      <c r="J157" s="19">
        <v>43989</v>
      </c>
      <c r="K157" s="20"/>
      <c r="L157" s="21"/>
      <c r="O157">
        <f>COUNTIFS(Planilha3!H144:H1529,I157)</f>
        <v>0</v>
      </c>
    </row>
    <row r="158" spans="5:15" ht="409.6" thickBot="1" x14ac:dyDescent="0.3">
      <c r="E158" s="21" t="s">
        <v>1151</v>
      </c>
      <c r="F158" s="23" t="s">
        <v>715</v>
      </c>
      <c r="G158" s="23"/>
      <c r="H158" s="18" t="s">
        <v>1152</v>
      </c>
      <c r="I158" s="18" t="s">
        <v>1153</v>
      </c>
      <c r="J158" s="19">
        <v>43989</v>
      </c>
      <c r="K158" s="20"/>
      <c r="L158" s="21"/>
      <c r="O158">
        <f>COUNTIFS(Planilha3!H144:H1529,I158)</f>
        <v>0</v>
      </c>
    </row>
    <row r="159" spans="5:15" ht="409.6" thickBot="1" x14ac:dyDescent="0.3">
      <c r="E159" s="21" t="s">
        <v>1154</v>
      </c>
      <c r="F159" s="23" t="s">
        <v>715</v>
      </c>
      <c r="G159" s="23"/>
      <c r="H159" s="18" t="s">
        <v>1155</v>
      </c>
      <c r="I159" s="18" t="s">
        <v>1156</v>
      </c>
      <c r="J159" s="19">
        <v>43989</v>
      </c>
      <c r="K159" s="20"/>
      <c r="L159" s="21"/>
      <c r="O159">
        <f>COUNTIFS(Planilha3!H144:H1529,I159)</f>
        <v>0</v>
      </c>
    </row>
    <row r="160" spans="5:15" ht="409.6" thickBot="1" x14ac:dyDescent="0.3">
      <c r="E160" s="21" t="s">
        <v>1157</v>
      </c>
      <c r="F160" s="23" t="s">
        <v>715</v>
      </c>
      <c r="G160" s="23"/>
      <c r="H160" s="18" t="s">
        <v>1158</v>
      </c>
      <c r="I160" s="18" t="s">
        <v>1159</v>
      </c>
      <c r="J160" s="19">
        <v>43989</v>
      </c>
      <c r="K160" s="20"/>
      <c r="L160" s="21"/>
      <c r="O160">
        <f>COUNTIFS(Planilha3!H144:H1529,I160)</f>
        <v>0</v>
      </c>
    </row>
    <row r="161" spans="5:15" ht="345.75" thickBot="1" x14ac:dyDescent="0.3">
      <c r="E161" s="21" t="s">
        <v>1160</v>
      </c>
      <c r="F161" s="23" t="s">
        <v>715</v>
      </c>
      <c r="G161" s="23"/>
      <c r="H161" s="18" t="s">
        <v>1161</v>
      </c>
      <c r="I161" s="18" t="s">
        <v>1162</v>
      </c>
      <c r="J161" s="19">
        <v>43989</v>
      </c>
      <c r="K161" s="20"/>
      <c r="L161" s="21"/>
      <c r="O161">
        <f>COUNTIFS(Planilha3!H144:H1529,I161)</f>
        <v>0</v>
      </c>
    </row>
    <row r="162" spans="5:15" ht="409.6" thickBot="1" x14ac:dyDescent="0.3">
      <c r="E162" s="21" t="s">
        <v>1163</v>
      </c>
      <c r="F162" s="23" t="s">
        <v>715</v>
      </c>
      <c r="G162" s="23"/>
      <c r="H162" s="18" t="s">
        <v>1164</v>
      </c>
      <c r="I162" s="18" t="s">
        <v>1165</v>
      </c>
      <c r="J162" s="19">
        <v>43989</v>
      </c>
      <c r="K162" s="20"/>
      <c r="L162" s="21"/>
      <c r="O162">
        <f>COUNTIFS(Planilha3!H144:H1529,I162)</f>
        <v>0</v>
      </c>
    </row>
    <row r="163" spans="5:15" ht="270.75" thickBot="1" x14ac:dyDescent="0.3">
      <c r="E163" s="21" t="s">
        <v>1166</v>
      </c>
      <c r="F163" s="23" t="s">
        <v>715</v>
      </c>
      <c r="G163" s="23"/>
      <c r="H163" s="18" t="s">
        <v>1167</v>
      </c>
      <c r="I163" s="18" t="s">
        <v>1168</v>
      </c>
      <c r="J163" s="19">
        <v>43989</v>
      </c>
      <c r="K163" s="20"/>
      <c r="L163" s="21"/>
      <c r="O163">
        <f>COUNTIFS(Planilha3!H144:H1529,I163)</f>
        <v>0</v>
      </c>
    </row>
    <row r="164" spans="5:15" ht="360.75" thickBot="1" x14ac:dyDescent="0.3">
      <c r="E164" s="21" t="s">
        <v>1169</v>
      </c>
      <c r="F164" s="23" t="s">
        <v>715</v>
      </c>
      <c r="G164" s="23"/>
      <c r="H164" s="18" t="s">
        <v>1170</v>
      </c>
      <c r="I164" s="18" t="s">
        <v>1171</v>
      </c>
      <c r="J164" s="19">
        <v>43989</v>
      </c>
      <c r="K164" s="20"/>
      <c r="L164" s="21"/>
      <c r="O164">
        <f>COUNTIFS(Planilha3!H155:H1540,I164)</f>
        <v>0</v>
      </c>
    </row>
    <row r="165" spans="5:15" ht="409.6" thickBot="1" x14ac:dyDescent="0.3">
      <c r="E165" s="21" t="s">
        <v>1172</v>
      </c>
      <c r="F165" s="23" t="s">
        <v>715</v>
      </c>
      <c r="G165" s="23"/>
      <c r="H165" s="18" t="s">
        <v>1173</v>
      </c>
      <c r="I165" s="18" t="s">
        <v>1174</v>
      </c>
      <c r="J165" s="19">
        <v>43989</v>
      </c>
      <c r="K165" s="20"/>
      <c r="L165" s="21"/>
      <c r="O165">
        <f>COUNTIFS(Planilha3!H155:H1540,I165)</f>
        <v>0</v>
      </c>
    </row>
    <row r="166" spans="5:15" ht="409.6" thickBot="1" x14ac:dyDescent="0.3">
      <c r="E166" s="21" t="s">
        <v>1175</v>
      </c>
      <c r="F166" s="23" t="s">
        <v>715</v>
      </c>
      <c r="G166" s="23"/>
      <c r="H166" s="18" t="s">
        <v>1176</v>
      </c>
      <c r="I166" s="18" t="s">
        <v>1177</v>
      </c>
      <c r="J166" s="19">
        <v>43989</v>
      </c>
      <c r="K166" s="20"/>
      <c r="L166" s="21"/>
      <c r="O166">
        <f>COUNTIFS(Planilha3!H155:H1540,I166)</f>
        <v>0</v>
      </c>
    </row>
    <row r="167" spans="5:15" ht="409.6" thickBot="1" x14ac:dyDescent="0.3">
      <c r="E167" s="21" t="s">
        <v>1178</v>
      </c>
      <c r="F167" s="23" t="s">
        <v>715</v>
      </c>
      <c r="G167" s="23"/>
      <c r="H167" s="18" t="s">
        <v>1179</v>
      </c>
      <c r="I167" s="18" t="s">
        <v>1180</v>
      </c>
      <c r="J167" s="19">
        <v>43989</v>
      </c>
      <c r="K167" s="20"/>
      <c r="L167" s="21"/>
      <c r="O167">
        <f>COUNTIFS(Planilha3!H155:H1540,I167)</f>
        <v>0</v>
      </c>
    </row>
    <row r="168" spans="5:15" ht="409.6" thickBot="1" x14ac:dyDescent="0.3">
      <c r="E168" s="21" t="s">
        <v>1181</v>
      </c>
      <c r="F168" s="23" t="s">
        <v>715</v>
      </c>
      <c r="G168" s="23"/>
      <c r="H168" s="18" t="s">
        <v>1182</v>
      </c>
      <c r="I168" s="18" t="s">
        <v>1183</v>
      </c>
      <c r="J168" s="19">
        <v>43989</v>
      </c>
      <c r="K168" s="20"/>
      <c r="L168" s="21"/>
      <c r="O168">
        <f>COUNTIFS(Planilha3!H155:H1540,I168)</f>
        <v>0</v>
      </c>
    </row>
    <row r="169" spans="5:15" ht="409.6" thickBot="1" x14ac:dyDescent="0.3">
      <c r="E169" s="21" t="s">
        <v>1184</v>
      </c>
      <c r="F169" s="23" t="s">
        <v>715</v>
      </c>
      <c r="G169" s="23"/>
      <c r="H169" s="18" t="s">
        <v>1185</v>
      </c>
      <c r="I169" s="18" t="s">
        <v>1186</v>
      </c>
      <c r="J169" s="19">
        <v>43989</v>
      </c>
      <c r="K169" s="20"/>
      <c r="L169" s="21"/>
      <c r="O169">
        <f>COUNTIFS(Planilha3!H155:H1540,I169)</f>
        <v>0</v>
      </c>
    </row>
    <row r="170" spans="5:15" ht="390.75" thickBot="1" x14ac:dyDescent="0.3">
      <c r="E170" s="21" t="s">
        <v>1187</v>
      </c>
      <c r="F170" s="23" t="s">
        <v>715</v>
      </c>
      <c r="G170" s="23"/>
      <c r="H170" s="18" t="s">
        <v>1188</v>
      </c>
      <c r="I170" s="18" t="s">
        <v>1189</v>
      </c>
      <c r="J170" s="19">
        <v>43989</v>
      </c>
      <c r="K170" s="20"/>
      <c r="L170" s="21"/>
      <c r="O170">
        <f>COUNTIFS(Planilha3!H155:H1540,I170)</f>
        <v>0</v>
      </c>
    </row>
    <row r="171" spans="5:15" ht="345.75" thickBot="1" x14ac:dyDescent="0.3">
      <c r="E171" s="21" t="s">
        <v>1190</v>
      </c>
      <c r="F171" s="23" t="s">
        <v>715</v>
      </c>
      <c r="G171" s="23"/>
      <c r="H171" s="18" t="s">
        <v>1191</v>
      </c>
      <c r="I171" s="18" t="s">
        <v>1192</v>
      </c>
      <c r="J171" s="19">
        <v>43989</v>
      </c>
      <c r="K171" s="20"/>
      <c r="L171" s="21"/>
      <c r="O171">
        <f>COUNTIFS(Planilha3!H155:H1540,I171)</f>
        <v>0</v>
      </c>
    </row>
    <row r="172" spans="5:15" ht="409.6" thickBot="1" x14ac:dyDescent="0.3">
      <c r="E172" s="21" t="s">
        <v>1193</v>
      </c>
      <c r="F172" s="23" t="s">
        <v>715</v>
      </c>
      <c r="G172" s="23"/>
      <c r="H172" s="18" t="s">
        <v>1194</v>
      </c>
      <c r="I172" s="18" t="s">
        <v>1195</v>
      </c>
      <c r="J172" s="19">
        <v>43989</v>
      </c>
      <c r="K172" s="20"/>
      <c r="L172" s="21"/>
      <c r="O172">
        <f>COUNTIFS(Planilha3!H155:H1540,I172)</f>
        <v>0</v>
      </c>
    </row>
    <row r="173" spans="5:15" ht="180.75" thickBot="1" x14ac:dyDescent="0.3">
      <c r="E173" s="21" t="s">
        <v>1189</v>
      </c>
      <c r="F173" s="23" t="s">
        <v>715</v>
      </c>
      <c r="G173" s="23"/>
      <c r="H173" s="18" t="s">
        <v>1196</v>
      </c>
      <c r="I173" s="18" t="s">
        <v>1189</v>
      </c>
      <c r="J173" s="19">
        <v>43989</v>
      </c>
      <c r="K173" s="20"/>
      <c r="L173" s="21"/>
      <c r="O173">
        <f>COUNTIFS(Planilha3!H155:H1540,I173)</f>
        <v>0</v>
      </c>
    </row>
    <row r="174" spans="5:15" ht="409.6" thickBot="1" x14ac:dyDescent="0.3">
      <c r="E174" s="21" t="s">
        <v>1197</v>
      </c>
      <c r="F174" s="23" t="s">
        <v>715</v>
      </c>
      <c r="G174" s="23"/>
      <c r="H174" s="18" t="s">
        <v>1198</v>
      </c>
      <c r="I174" s="18" t="s">
        <v>1199</v>
      </c>
      <c r="J174" s="19">
        <v>43989</v>
      </c>
      <c r="K174" s="20"/>
      <c r="L174" s="21"/>
      <c r="O174">
        <f>COUNTIFS(Planilha3!H155:H1540,I174)</f>
        <v>0</v>
      </c>
    </row>
    <row r="175" spans="5:15" ht="409.6" thickBot="1" x14ac:dyDescent="0.3">
      <c r="E175" s="21" t="s">
        <v>1200</v>
      </c>
      <c r="F175" s="23" t="s">
        <v>715</v>
      </c>
      <c r="G175" s="23"/>
      <c r="H175" s="18" t="s">
        <v>1201</v>
      </c>
      <c r="I175" s="18" t="s">
        <v>1202</v>
      </c>
      <c r="J175" s="19">
        <v>43989</v>
      </c>
      <c r="K175" s="20"/>
      <c r="L175" s="21"/>
      <c r="O175">
        <f>COUNTIFS(Planilha3!H166:H1551,I175)</f>
        <v>0</v>
      </c>
    </row>
    <row r="176" spans="5:15" ht="409.6" thickBot="1" x14ac:dyDescent="0.3">
      <c r="E176" s="21" t="s">
        <v>1203</v>
      </c>
      <c r="F176" s="23" t="s">
        <v>715</v>
      </c>
      <c r="G176" s="23"/>
      <c r="H176" s="18" t="s">
        <v>1204</v>
      </c>
      <c r="I176" s="18" t="s">
        <v>1205</v>
      </c>
      <c r="J176" s="19">
        <v>43989</v>
      </c>
      <c r="K176" s="20"/>
      <c r="L176" s="21"/>
      <c r="O176">
        <f>COUNTIFS(Planilha3!H166:H1551,I176)</f>
        <v>0</v>
      </c>
    </row>
    <row r="177" spans="5:15" ht="409.6" thickBot="1" x14ac:dyDescent="0.3">
      <c r="E177" s="21" t="s">
        <v>1206</v>
      </c>
      <c r="F177" s="23" t="s">
        <v>715</v>
      </c>
      <c r="G177" s="23"/>
      <c r="H177" s="18" t="s">
        <v>1207</v>
      </c>
      <c r="I177" s="18" t="s">
        <v>1208</v>
      </c>
      <c r="J177" s="19">
        <v>43989</v>
      </c>
      <c r="K177" s="20"/>
      <c r="L177" s="21"/>
      <c r="O177">
        <f>COUNTIFS(Planilha3!H166:H1551,I177)</f>
        <v>0</v>
      </c>
    </row>
    <row r="178" spans="5:15" ht="409.6" thickBot="1" x14ac:dyDescent="0.3">
      <c r="E178" s="21" t="s">
        <v>1209</v>
      </c>
      <c r="F178" s="23" t="s">
        <v>715</v>
      </c>
      <c r="G178" s="23"/>
      <c r="H178" s="18" t="s">
        <v>1210</v>
      </c>
      <c r="I178" s="18" t="s">
        <v>1211</v>
      </c>
      <c r="J178" s="19">
        <v>43989</v>
      </c>
      <c r="K178" s="20"/>
      <c r="L178" s="21"/>
      <c r="O178">
        <f>COUNTIFS(Planilha3!H166:H1551,I178)</f>
        <v>0</v>
      </c>
    </row>
    <row r="179" spans="5:15" ht="405.75" thickBot="1" x14ac:dyDescent="0.3">
      <c r="E179" s="21" t="s">
        <v>1212</v>
      </c>
      <c r="F179" s="23" t="s">
        <v>715</v>
      </c>
      <c r="G179" s="23"/>
      <c r="H179" s="18" t="s">
        <v>1213</v>
      </c>
      <c r="I179" s="18" t="s">
        <v>1214</v>
      </c>
      <c r="J179" s="19">
        <v>43989</v>
      </c>
      <c r="K179" s="20"/>
      <c r="L179" s="21"/>
      <c r="O179">
        <f>COUNTIFS(Planilha3!H166:H1551,I179)</f>
        <v>0</v>
      </c>
    </row>
    <row r="180" spans="5:15" ht="180.75" thickBot="1" x14ac:dyDescent="0.3">
      <c r="E180" s="21" t="s">
        <v>1215</v>
      </c>
      <c r="F180" s="23" t="s">
        <v>715</v>
      </c>
      <c r="G180" s="23"/>
      <c r="H180" s="18" t="s">
        <v>1216</v>
      </c>
      <c r="I180" s="18" t="s">
        <v>1217</v>
      </c>
      <c r="J180" s="19">
        <v>43989</v>
      </c>
      <c r="K180" s="20"/>
      <c r="L180" s="21"/>
      <c r="O180">
        <f>COUNTIFS(Planilha3!H166:H1551,I180)</f>
        <v>0</v>
      </c>
    </row>
    <row r="181" spans="5:15" ht="195.75" thickBot="1" x14ac:dyDescent="0.3">
      <c r="E181" s="21" t="s">
        <v>1218</v>
      </c>
      <c r="F181" s="23" t="s">
        <v>715</v>
      </c>
      <c r="G181" s="23"/>
      <c r="H181" s="18" t="s">
        <v>1219</v>
      </c>
      <c r="I181" s="18" t="s">
        <v>1220</v>
      </c>
      <c r="J181" s="19">
        <v>43989</v>
      </c>
      <c r="K181" s="20"/>
      <c r="L181" s="21"/>
      <c r="O181">
        <f>COUNTIFS(Planilha3!H166:H1551,I181)</f>
        <v>0</v>
      </c>
    </row>
    <row r="182" spans="5:15" ht="210.75" thickBot="1" x14ac:dyDescent="0.3">
      <c r="E182" s="21" t="s">
        <v>1221</v>
      </c>
      <c r="F182" s="23" t="s">
        <v>715</v>
      </c>
      <c r="G182" s="23"/>
      <c r="H182" s="18" t="s">
        <v>1222</v>
      </c>
      <c r="I182" s="18" t="s">
        <v>1223</v>
      </c>
      <c r="J182" s="19">
        <v>43989</v>
      </c>
      <c r="K182" s="20"/>
      <c r="L182" s="21"/>
      <c r="O182">
        <f>COUNTIFS(Planilha3!H166:H1551,I182)</f>
        <v>0</v>
      </c>
    </row>
    <row r="183" spans="5:15" ht="409.6" thickBot="1" x14ac:dyDescent="0.3">
      <c r="E183" s="21" t="s">
        <v>1224</v>
      </c>
      <c r="F183" s="23" t="s">
        <v>715</v>
      </c>
      <c r="G183" s="23"/>
      <c r="H183" s="18" t="s">
        <v>1225</v>
      </c>
      <c r="I183" s="18" t="s">
        <v>1226</v>
      </c>
      <c r="J183" s="19">
        <v>43989</v>
      </c>
      <c r="K183" s="20"/>
      <c r="L183" s="21"/>
      <c r="O183">
        <f>COUNTIFS(Planilha3!H166:H1551,I183)</f>
        <v>0</v>
      </c>
    </row>
    <row r="184" spans="5:15" ht="409.6" thickBot="1" x14ac:dyDescent="0.3">
      <c r="E184" s="21" t="s">
        <v>1227</v>
      </c>
      <c r="F184" s="23" t="s">
        <v>715</v>
      </c>
      <c r="G184" s="23"/>
      <c r="H184" s="18" t="s">
        <v>1228</v>
      </c>
      <c r="I184" s="18" t="s">
        <v>1229</v>
      </c>
      <c r="J184" s="19">
        <v>43989</v>
      </c>
      <c r="K184" s="20"/>
      <c r="L184" s="21"/>
      <c r="O184">
        <f>COUNTIFS(Planilha3!H166:H1551,I184)</f>
        <v>0</v>
      </c>
    </row>
    <row r="185" spans="5:15" ht="285.75" thickBot="1" x14ac:dyDescent="0.3">
      <c r="E185" s="21" t="s">
        <v>1230</v>
      </c>
      <c r="F185" s="23" t="s">
        <v>715</v>
      </c>
      <c r="G185" s="23"/>
      <c r="H185" s="18" t="s">
        <v>1231</v>
      </c>
      <c r="I185" s="18" t="s">
        <v>1232</v>
      </c>
      <c r="J185" s="19">
        <v>43989</v>
      </c>
      <c r="K185" s="20"/>
      <c r="L185" s="21"/>
      <c r="O185">
        <f>COUNTIFS(Planilha3!H166:H1551,I185)</f>
        <v>0</v>
      </c>
    </row>
    <row r="186" spans="5:15" ht="409.6" thickBot="1" x14ac:dyDescent="0.3">
      <c r="E186" s="21" t="s">
        <v>1233</v>
      </c>
      <c r="F186" s="23" t="s">
        <v>893</v>
      </c>
      <c r="G186" s="23"/>
      <c r="H186" s="18" t="s">
        <v>1234</v>
      </c>
      <c r="I186" s="18" t="s">
        <v>1235</v>
      </c>
      <c r="J186" s="19">
        <v>43989</v>
      </c>
      <c r="K186" s="20"/>
      <c r="L186" s="21"/>
      <c r="O186">
        <f>COUNTIFS(Planilha3!H177:H1562,I186)</f>
        <v>0</v>
      </c>
    </row>
    <row r="187" spans="5:15" ht="409.6" thickBot="1" x14ac:dyDescent="0.3">
      <c r="E187" s="21" t="s">
        <v>1236</v>
      </c>
      <c r="F187" s="23" t="s">
        <v>715</v>
      </c>
      <c r="G187" s="23"/>
      <c r="H187" s="18" t="s">
        <v>1237</v>
      </c>
      <c r="I187" s="18" t="s">
        <v>1238</v>
      </c>
      <c r="J187" s="19">
        <v>43989</v>
      </c>
      <c r="K187" s="20"/>
      <c r="L187" s="21"/>
      <c r="O187">
        <f>COUNTIFS(Planilha3!H177:H1562,I187)</f>
        <v>0</v>
      </c>
    </row>
    <row r="188" spans="5:15" ht="409.6" thickBot="1" x14ac:dyDescent="0.3">
      <c r="E188" s="21" t="s">
        <v>1239</v>
      </c>
      <c r="F188" s="23" t="s">
        <v>715</v>
      </c>
      <c r="G188" s="23"/>
      <c r="H188" s="18" t="s">
        <v>1240</v>
      </c>
      <c r="I188" s="18" t="s">
        <v>1241</v>
      </c>
      <c r="J188" s="19">
        <v>43989</v>
      </c>
      <c r="K188" s="20"/>
      <c r="L188" s="21"/>
      <c r="O188">
        <f>COUNTIFS(Planilha3!H177:H1562,I188)</f>
        <v>0</v>
      </c>
    </row>
    <row r="189" spans="5:15" ht="409.6" thickBot="1" x14ac:dyDescent="0.3">
      <c r="E189" s="21" t="s">
        <v>1242</v>
      </c>
      <c r="F189" s="23" t="s">
        <v>715</v>
      </c>
      <c r="G189" s="23"/>
      <c r="H189" s="18" t="s">
        <v>1243</v>
      </c>
      <c r="I189" s="18" t="s">
        <v>1244</v>
      </c>
      <c r="J189" s="19">
        <v>43989</v>
      </c>
      <c r="K189" s="20"/>
      <c r="L189" s="21"/>
      <c r="O189">
        <f>COUNTIFS(Planilha3!H177:H1562,I189)</f>
        <v>0</v>
      </c>
    </row>
    <row r="190" spans="5:15" ht="390.75" thickBot="1" x14ac:dyDescent="0.3">
      <c r="E190" s="21" t="s">
        <v>1245</v>
      </c>
      <c r="F190" s="23" t="s">
        <v>715</v>
      </c>
      <c r="G190" s="23"/>
      <c r="H190" s="18" t="s">
        <v>1246</v>
      </c>
      <c r="I190" s="18" t="s">
        <v>1247</v>
      </c>
      <c r="J190" s="19">
        <v>43989</v>
      </c>
      <c r="K190" s="20"/>
      <c r="L190" s="21"/>
      <c r="O190">
        <f>COUNTIFS(Planilha3!H177:H1562,I190)</f>
        <v>0</v>
      </c>
    </row>
    <row r="191" spans="5:15" ht="409.6" thickBot="1" x14ac:dyDescent="0.3">
      <c r="E191" s="21" t="s">
        <v>1248</v>
      </c>
      <c r="F191" s="23" t="s">
        <v>715</v>
      </c>
      <c r="G191" s="23"/>
      <c r="H191" s="18" t="s">
        <v>1249</v>
      </c>
      <c r="I191" s="18" t="s">
        <v>1250</v>
      </c>
      <c r="J191" s="19">
        <v>43989</v>
      </c>
      <c r="K191" s="20"/>
      <c r="L191" s="21"/>
      <c r="O191">
        <f>COUNTIFS(Planilha3!H177:H1562,I191)</f>
        <v>0</v>
      </c>
    </row>
    <row r="192" spans="5:15" ht="409.6" thickBot="1" x14ac:dyDescent="0.3">
      <c r="E192" s="21" t="s">
        <v>1251</v>
      </c>
      <c r="F192" s="23" t="s">
        <v>715</v>
      </c>
      <c r="G192" s="23"/>
      <c r="H192" s="18" t="s">
        <v>1252</v>
      </c>
      <c r="I192" s="18" t="s">
        <v>1253</v>
      </c>
      <c r="J192" s="19">
        <v>43989</v>
      </c>
      <c r="K192" s="20"/>
      <c r="L192" s="21"/>
      <c r="O192">
        <f>COUNTIFS(Planilha3!H177:H1562,I192)</f>
        <v>0</v>
      </c>
    </row>
    <row r="193" spans="5:15" ht="409.6" thickBot="1" x14ac:dyDescent="0.3">
      <c r="E193" s="21" t="s">
        <v>1254</v>
      </c>
      <c r="F193" s="23" t="s">
        <v>715</v>
      </c>
      <c r="G193" s="23"/>
      <c r="H193" s="18" t="s">
        <v>1255</v>
      </c>
      <c r="I193" s="18" t="s">
        <v>1256</v>
      </c>
      <c r="J193" s="19">
        <v>43989</v>
      </c>
      <c r="K193" s="20"/>
      <c r="L193" s="21"/>
      <c r="O193">
        <f>COUNTIFS(Planilha3!H177:H1562,I193)</f>
        <v>0</v>
      </c>
    </row>
    <row r="194" spans="5:15" ht="409.6" thickBot="1" x14ac:dyDescent="0.3">
      <c r="E194" s="21" t="s">
        <v>1257</v>
      </c>
      <c r="F194" s="23" t="s">
        <v>715</v>
      </c>
      <c r="G194" s="23"/>
      <c r="H194" s="18" t="s">
        <v>1258</v>
      </c>
      <c r="I194" s="18" t="s">
        <v>1259</v>
      </c>
      <c r="J194" s="19">
        <v>43989</v>
      </c>
      <c r="K194" s="20"/>
      <c r="L194" s="21"/>
      <c r="O194">
        <f>COUNTIFS(Planilha3!H177:H1562,I194)</f>
        <v>0</v>
      </c>
    </row>
    <row r="195" spans="5:15" ht="409.6" thickBot="1" x14ac:dyDescent="0.3">
      <c r="E195" s="21" t="s">
        <v>1260</v>
      </c>
      <c r="F195" s="23" t="s">
        <v>715</v>
      </c>
      <c r="G195" s="23"/>
      <c r="H195" s="18" t="s">
        <v>1261</v>
      </c>
      <c r="I195" s="18" t="s">
        <v>1262</v>
      </c>
      <c r="J195" s="19">
        <v>43989</v>
      </c>
      <c r="K195" s="20"/>
      <c r="L195" s="21"/>
      <c r="O195">
        <f>COUNTIFS(Planilha3!H177:H1562,I195)</f>
        <v>0</v>
      </c>
    </row>
    <row r="196" spans="5:15" ht="409.6" thickBot="1" x14ac:dyDescent="0.3">
      <c r="E196" s="21" t="s">
        <v>1263</v>
      </c>
      <c r="F196" s="23" t="s">
        <v>1264</v>
      </c>
      <c r="G196" s="23"/>
      <c r="H196" s="18" t="s">
        <v>1265</v>
      </c>
      <c r="I196" s="18" t="s">
        <v>1266</v>
      </c>
      <c r="J196" s="19">
        <v>43989</v>
      </c>
      <c r="K196" s="20"/>
      <c r="L196" s="21"/>
      <c r="O196">
        <f>COUNTIFS(Planilha3!H177:H1562,I196)</f>
        <v>0</v>
      </c>
    </row>
    <row r="197" spans="5:15" ht="409.6" thickBot="1" x14ac:dyDescent="0.3">
      <c r="E197" s="21" t="s">
        <v>1267</v>
      </c>
      <c r="F197" s="23" t="s">
        <v>715</v>
      </c>
      <c r="G197" s="23"/>
      <c r="H197" s="18" t="s">
        <v>1268</v>
      </c>
      <c r="I197" s="18" t="s">
        <v>1269</v>
      </c>
      <c r="J197" s="19">
        <v>43989</v>
      </c>
      <c r="K197" s="20"/>
      <c r="L197" s="21"/>
      <c r="O197">
        <f>COUNTIFS(Planilha3!H188:H1573,I197)</f>
        <v>0</v>
      </c>
    </row>
    <row r="198" spans="5:15" ht="315.75" thickBot="1" x14ac:dyDescent="0.3">
      <c r="E198" s="21" t="s">
        <v>1270</v>
      </c>
      <c r="F198" s="23" t="s">
        <v>715</v>
      </c>
      <c r="G198" s="23"/>
      <c r="H198" s="18" t="s">
        <v>1271</v>
      </c>
      <c r="I198" s="18" t="s">
        <v>1272</v>
      </c>
      <c r="J198" s="19">
        <v>43989</v>
      </c>
      <c r="K198" s="20"/>
      <c r="L198" s="21"/>
      <c r="O198">
        <f>COUNTIFS(Planilha3!H188:H1573,I198)</f>
        <v>0</v>
      </c>
    </row>
    <row r="199" spans="5:15" ht="330.75" thickBot="1" x14ac:dyDescent="0.3">
      <c r="E199" s="21" t="s">
        <v>1273</v>
      </c>
      <c r="F199" s="23" t="s">
        <v>715</v>
      </c>
      <c r="G199" s="23"/>
      <c r="H199" s="18" t="s">
        <v>1274</v>
      </c>
      <c r="I199" s="18" t="s">
        <v>1275</v>
      </c>
      <c r="J199" s="19">
        <v>43989</v>
      </c>
      <c r="K199" s="20"/>
      <c r="L199" s="21"/>
      <c r="O199">
        <f>COUNTIFS(Planilha3!H188:H1573,I199)</f>
        <v>0</v>
      </c>
    </row>
    <row r="200" spans="5:15" ht="375.75" thickBot="1" x14ac:dyDescent="0.3">
      <c r="E200" s="21" t="s">
        <v>1276</v>
      </c>
      <c r="F200" s="23" t="s">
        <v>715</v>
      </c>
      <c r="G200" s="23"/>
      <c r="H200" s="18" t="s">
        <v>1277</v>
      </c>
      <c r="I200" s="18" t="s">
        <v>1278</v>
      </c>
      <c r="J200" s="19">
        <v>43989</v>
      </c>
      <c r="K200" s="20"/>
      <c r="L200" s="21"/>
      <c r="O200">
        <f>COUNTIFS(Planilha3!H188:H1573,I200)</f>
        <v>0</v>
      </c>
    </row>
    <row r="201" spans="5:15" ht="315.75" thickBot="1" x14ac:dyDescent="0.3">
      <c r="E201" s="21" t="s">
        <v>1279</v>
      </c>
      <c r="F201" s="23" t="s">
        <v>715</v>
      </c>
      <c r="G201" s="23"/>
      <c r="H201" s="18" t="s">
        <v>1280</v>
      </c>
      <c r="I201" s="18" t="s">
        <v>1281</v>
      </c>
      <c r="J201" s="19">
        <v>43989</v>
      </c>
      <c r="K201" s="20"/>
      <c r="L201" s="21"/>
      <c r="O201">
        <f>COUNTIFS(Planilha3!H188:H1573,I201)</f>
        <v>0</v>
      </c>
    </row>
    <row r="202" spans="5:15" ht="330.75" thickBot="1" x14ac:dyDescent="0.3">
      <c r="E202" s="21" t="s">
        <v>1282</v>
      </c>
      <c r="F202" s="23" t="s">
        <v>715</v>
      </c>
      <c r="G202" s="23"/>
      <c r="H202" s="18" t="s">
        <v>1283</v>
      </c>
      <c r="I202" s="18" t="s">
        <v>1284</v>
      </c>
      <c r="J202" s="19">
        <v>43989</v>
      </c>
      <c r="K202" s="20"/>
      <c r="L202" s="21"/>
      <c r="O202">
        <f>COUNTIFS(Planilha3!H188:H1573,I202)</f>
        <v>0</v>
      </c>
    </row>
    <row r="203" spans="5:15" ht="409.6" thickBot="1" x14ac:dyDescent="0.3">
      <c r="E203" s="21" t="s">
        <v>1285</v>
      </c>
      <c r="F203" s="23" t="s">
        <v>715</v>
      </c>
      <c r="G203" s="23"/>
      <c r="H203" s="18" t="s">
        <v>1286</v>
      </c>
      <c r="I203" s="18" t="s">
        <v>1287</v>
      </c>
      <c r="J203" s="19">
        <v>43989</v>
      </c>
      <c r="K203" s="20"/>
      <c r="L203" s="21"/>
      <c r="O203">
        <f>COUNTIFS(Planilha3!H188:H1573,I203)</f>
        <v>0</v>
      </c>
    </row>
    <row r="204" spans="5:15" ht="285.75" thickBot="1" x14ac:dyDescent="0.3">
      <c r="E204" s="21" t="s">
        <v>1288</v>
      </c>
      <c r="F204" s="23" t="s">
        <v>715</v>
      </c>
      <c r="G204" s="23"/>
      <c r="H204" s="18" t="s">
        <v>1289</v>
      </c>
      <c r="I204" s="18" t="s">
        <v>1290</v>
      </c>
      <c r="J204" s="19">
        <v>43989</v>
      </c>
      <c r="K204" s="20"/>
      <c r="L204" s="21"/>
      <c r="O204">
        <f>COUNTIFS(Planilha3!H188:H1573,I204)</f>
        <v>0</v>
      </c>
    </row>
    <row r="205" spans="5:15" ht="300.75" thickBot="1" x14ac:dyDescent="0.3">
      <c r="E205" s="21" t="s">
        <v>1291</v>
      </c>
      <c r="F205" s="23" t="s">
        <v>715</v>
      </c>
      <c r="G205" s="23"/>
      <c r="H205" s="18" t="s">
        <v>1292</v>
      </c>
      <c r="I205" s="18" t="s">
        <v>1293</v>
      </c>
      <c r="J205" s="19">
        <v>43989</v>
      </c>
      <c r="K205" s="20"/>
      <c r="L205" s="21"/>
      <c r="O205">
        <f>COUNTIFS(Planilha3!H188:H1573,I205)</f>
        <v>0</v>
      </c>
    </row>
    <row r="206" spans="5:15" ht="409.6" thickBot="1" x14ac:dyDescent="0.3">
      <c r="E206" s="21" t="s">
        <v>1294</v>
      </c>
      <c r="F206" s="23" t="s">
        <v>715</v>
      </c>
      <c r="G206" s="23"/>
      <c r="H206" s="18" t="s">
        <v>1295</v>
      </c>
      <c r="I206" s="18" t="s">
        <v>1296</v>
      </c>
      <c r="J206" s="19">
        <v>43989</v>
      </c>
      <c r="K206" s="20"/>
      <c r="L206" s="21"/>
      <c r="O206">
        <f>COUNTIFS(Planilha3!H188:H1573,I206)</f>
        <v>0</v>
      </c>
    </row>
    <row r="207" spans="5:15" ht="409.6" thickBot="1" x14ac:dyDescent="0.3">
      <c r="E207" s="21" t="s">
        <v>1297</v>
      </c>
      <c r="F207" s="23" t="s">
        <v>715</v>
      </c>
      <c r="G207" s="23"/>
      <c r="H207" s="18" t="s">
        <v>1298</v>
      </c>
      <c r="I207" s="18" t="s">
        <v>1299</v>
      </c>
      <c r="J207" s="19">
        <v>43989</v>
      </c>
      <c r="K207" s="20"/>
      <c r="L207" s="21"/>
      <c r="O207">
        <f>COUNTIFS(Planilha3!H188:H1573,I207)</f>
        <v>0</v>
      </c>
    </row>
    <row r="208" spans="5:15" ht="409.6" thickBot="1" x14ac:dyDescent="0.3">
      <c r="E208" s="21" t="s">
        <v>1300</v>
      </c>
      <c r="F208" s="23" t="s">
        <v>715</v>
      </c>
      <c r="G208" s="23"/>
      <c r="H208" s="18" t="s">
        <v>1301</v>
      </c>
      <c r="I208" s="18" t="s">
        <v>1302</v>
      </c>
      <c r="J208" s="19">
        <v>43989</v>
      </c>
      <c r="K208" s="20"/>
      <c r="L208" s="21"/>
      <c r="O208">
        <f>COUNTIFS(Planilha3!H199:H1584,I208)</f>
        <v>0</v>
      </c>
    </row>
    <row r="209" spans="5:15" ht="285.75" thickBot="1" x14ac:dyDescent="0.3">
      <c r="E209" s="21" t="s">
        <v>1303</v>
      </c>
      <c r="F209" s="23" t="s">
        <v>715</v>
      </c>
      <c r="G209" s="23"/>
      <c r="H209" s="18" t="s">
        <v>1304</v>
      </c>
      <c r="I209" s="18" t="s">
        <v>1305</v>
      </c>
      <c r="J209" s="19">
        <v>43989</v>
      </c>
      <c r="K209" s="20"/>
      <c r="L209" s="21"/>
      <c r="O209">
        <f>COUNTIFS(Planilha3!H199:H1584,I209)</f>
        <v>0</v>
      </c>
    </row>
    <row r="210" spans="5:15" ht="210.75" thickBot="1" x14ac:dyDescent="0.3">
      <c r="E210" s="21" t="s">
        <v>1306</v>
      </c>
      <c r="F210" s="23" t="s">
        <v>715</v>
      </c>
      <c r="G210" s="23"/>
      <c r="H210" s="18" t="s">
        <v>1307</v>
      </c>
      <c r="I210" s="18" t="s">
        <v>1308</v>
      </c>
      <c r="J210" s="19">
        <v>43989</v>
      </c>
      <c r="K210" s="20"/>
      <c r="L210" s="21"/>
      <c r="O210">
        <f>COUNTIFS(Planilha3!H199:H1584,I210)</f>
        <v>0</v>
      </c>
    </row>
    <row r="211" spans="5:15" ht="409.6" thickBot="1" x14ac:dyDescent="0.3">
      <c r="E211" s="21" t="s">
        <v>1309</v>
      </c>
      <c r="F211" s="23" t="s">
        <v>715</v>
      </c>
      <c r="G211" s="23"/>
      <c r="H211" s="18" t="s">
        <v>1310</v>
      </c>
      <c r="I211" s="18" t="s">
        <v>1311</v>
      </c>
      <c r="J211" s="19">
        <v>43989</v>
      </c>
      <c r="K211" s="20"/>
      <c r="L211" s="21"/>
      <c r="O211">
        <f>COUNTIFS(Planilha3!H199:H1584,I211)</f>
        <v>0</v>
      </c>
    </row>
    <row r="212" spans="5:15" ht="409.6" thickBot="1" x14ac:dyDescent="0.3">
      <c r="E212" s="21" t="s">
        <v>1312</v>
      </c>
      <c r="F212" s="23" t="s">
        <v>715</v>
      </c>
      <c r="G212" s="23"/>
      <c r="H212" s="18" t="s">
        <v>1313</v>
      </c>
      <c r="I212" s="18" t="s">
        <v>1314</v>
      </c>
      <c r="J212" s="19">
        <v>43989</v>
      </c>
      <c r="K212" s="20"/>
      <c r="L212" s="21"/>
      <c r="O212">
        <f>COUNTIFS(Planilha3!H199:H1584,I212)</f>
        <v>0</v>
      </c>
    </row>
    <row r="213" spans="5:15" ht="330.75" thickBot="1" x14ac:dyDescent="0.3">
      <c r="E213" s="21" t="s">
        <v>1315</v>
      </c>
      <c r="F213" s="23" t="s">
        <v>715</v>
      </c>
      <c r="G213" s="23"/>
      <c r="H213" s="18" t="s">
        <v>1316</v>
      </c>
      <c r="I213" s="18" t="s">
        <v>1317</v>
      </c>
      <c r="J213" s="19">
        <v>43989</v>
      </c>
      <c r="K213" s="20"/>
      <c r="L213" s="21"/>
      <c r="O213">
        <f>COUNTIFS(Planilha3!H199:H1584,I213)</f>
        <v>0</v>
      </c>
    </row>
    <row r="214" spans="5:15" ht="390.75" thickBot="1" x14ac:dyDescent="0.3">
      <c r="E214" s="21" t="s">
        <v>1318</v>
      </c>
      <c r="F214" s="23" t="s">
        <v>715</v>
      </c>
      <c r="G214" s="23"/>
      <c r="H214" s="18" t="s">
        <v>1319</v>
      </c>
      <c r="I214" s="18" t="s">
        <v>1320</v>
      </c>
      <c r="J214" s="19">
        <v>43989</v>
      </c>
      <c r="K214" s="20"/>
      <c r="L214" s="21"/>
      <c r="O214">
        <f>COUNTIFS(Planilha3!H199:H1584,I214)</f>
        <v>0</v>
      </c>
    </row>
    <row r="215" spans="5:15" ht="409.6" thickBot="1" x14ac:dyDescent="0.3">
      <c r="E215" s="21" t="s">
        <v>1321</v>
      </c>
      <c r="F215" s="23" t="s">
        <v>715</v>
      </c>
      <c r="G215" s="23"/>
      <c r="H215" s="18" t="s">
        <v>1322</v>
      </c>
      <c r="I215" s="18" t="s">
        <v>1323</v>
      </c>
      <c r="J215" s="19">
        <v>43989</v>
      </c>
      <c r="K215" s="20"/>
      <c r="L215" s="21"/>
      <c r="O215">
        <f>COUNTIFS(Planilha3!H199:H1584,I215)</f>
        <v>0</v>
      </c>
    </row>
    <row r="216" spans="5:15" ht="135.75" thickBot="1" x14ac:dyDescent="0.3">
      <c r="E216" s="21" t="s">
        <v>1324</v>
      </c>
      <c r="F216" s="23" t="s">
        <v>715</v>
      </c>
      <c r="G216" s="23"/>
      <c r="H216" s="18" t="s">
        <v>1325</v>
      </c>
      <c r="I216" s="18" t="s">
        <v>1326</v>
      </c>
      <c r="J216" s="19">
        <v>43989</v>
      </c>
      <c r="K216" s="20"/>
      <c r="L216" s="21"/>
      <c r="O216">
        <f>COUNTIFS(Planilha3!H199:H1584,I216)</f>
        <v>0</v>
      </c>
    </row>
    <row r="217" spans="5:15" ht="150.75" thickBot="1" x14ac:dyDescent="0.3">
      <c r="E217" s="21" t="s">
        <v>1327</v>
      </c>
      <c r="F217" s="23" t="s">
        <v>715</v>
      </c>
      <c r="G217" s="23"/>
      <c r="H217" s="18" t="s">
        <v>1328</v>
      </c>
      <c r="I217" s="18" t="s">
        <v>1329</v>
      </c>
      <c r="J217" s="19">
        <v>43989</v>
      </c>
      <c r="K217" s="20"/>
      <c r="L217" s="21"/>
      <c r="O217">
        <f>COUNTIFS(Planilha3!H199:H1584,I217)</f>
        <v>0</v>
      </c>
    </row>
    <row r="218" spans="5:15" ht="409.6" thickBot="1" x14ac:dyDescent="0.3">
      <c r="E218" s="21" t="s">
        <v>1330</v>
      </c>
      <c r="F218" s="23" t="s">
        <v>715</v>
      </c>
      <c r="G218" s="23"/>
      <c r="H218" s="18" t="s">
        <v>1331</v>
      </c>
      <c r="I218" s="18" t="s">
        <v>1332</v>
      </c>
      <c r="J218" s="19">
        <v>43989</v>
      </c>
      <c r="K218" s="20"/>
      <c r="L218" s="21"/>
      <c r="O218">
        <f>COUNTIFS(Planilha3!H199:H1584,I218)</f>
        <v>0</v>
      </c>
    </row>
    <row r="219" spans="5:15" ht="409.6" thickBot="1" x14ac:dyDescent="0.3">
      <c r="E219" s="21" t="s">
        <v>1333</v>
      </c>
      <c r="F219" s="23" t="s">
        <v>715</v>
      </c>
      <c r="G219" s="23"/>
      <c r="H219" s="18" t="s">
        <v>1334</v>
      </c>
      <c r="I219" s="18" t="s">
        <v>1335</v>
      </c>
      <c r="J219" s="19">
        <v>43989</v>
      </c>
      <c r="K219" s="20"/>
      <c r="L219" s="21"/>
      <c r="O219">
        <f>COUNTIFS(Planilha3!H210:H1595,I219)</f>
        <v>0</v>
      </c>
    </row>
    <row r="220" spans="5:15" ht="409.6" thickBot="1" x14ac:dyDescent="0.3">
      <c r="E220" s="21" t="s">
        <v>1336</v>
      </c>
      <c r="F220" s="23" t="s">
        <v>715</v>
      </c>
      <c r="G220" s="23"/>
      <c r="H220" s="18" t="s">
        <v>1337</v>
      </c>
      <c r="I220" s="18" t="s">
        <v>1338</v>
      </c>
      <c r="J220" s="19">
        <v>43989</v>
      </c>
      <c r="K220" s="20"/>
      <c r="L220" s="21"/>
      <c r="O220">
        <f>COUNTIFS(Planilha3!H210:H1595,I220)</f>
        <v>0</v>
      </c>
    </row>
    <row r="221" spans="5:15" ht="195.75" thickBot="1" x14ac:dyDescent="0.3">
      <c r="E221" s="21" t="s">
        <v>1339</v>
      </c>
      <c r="F221" s="23" t="s">
        <v>715</v>
      </c>
      <c r="G221" s="23"/>
      <c r="H221" s="18" t="s">
        <v>1340</v>
      </c>
      <c r="I221" s="18" t="s">
        <v>1341</v>
      </c>
      <c r="J221" s="19">
        <v>43989</v>
      </c>
      <c r="K221" s="20"/>
      <c r="L221" s="21"/>
      <c r="O221">
        <f>COUNTIFS(Planilha3!H210:H1595,I221)</f>
        <v>0</v>
      </c>
    </row>
    <row r="222" spans="5:15" ht="409.6" thickBot="1" x14ac:dyDescent="0.3">
      <c r="E222" s="21" t="s">
        <v>1342</v>
      </c>
      <c r="F222" s="23" t="s">
        <v>715</v>
      </c>
      <c r="G222" s="23"/>
      <c r="H222" s="18" t="s">
        <v>1343</v>
      </c>
      <c r="I222" s="18" t="s">
        <v>1344</v>
      </c>
      <c r="J222" s="19">
        <v>43989</v>
      </c>
      <c r="K222" s="20"/>
      <c r="L222" s="21"/>
      <c r="O222">
        <f>COUNTIFS(Planilha3!H210:H1595,I222)</f>
        <v>0</v>
      </c>
    </row>
    <row r="223" spans="5:15" ht="270.75" thickBot="1" x14ac:dyDescent="0.3">
      <c r="E223" s="21" t="s">
        <v>1345</v>
      </c>
      <c r="F223" s="23" t="s">
        <v>715</v>
      </c>
      <c r="G223" s="23"/>
      <c r="H223" s="18" t="s">
        <v>1346</v>
      </c>
      <c r="I223" s="18" t="s">
        <v>1347</v>
      </c>
      <c r="J223" s="19">
        <v>43989</v>
      </c>
      <c r="K223" s="20"/>
      <c r="L223" s="21"/>
      <c r="O223">
        <f>COUNTIFS(Planilha3!H210:H1595,I223)</f>
        <v>0</v>
      </c>
    </row>
    <row r="224" spans="5:15" ht="409.6" thickBot="1" x14ac:dyDescent="0.3">
      <c r="E224" s="21" t="s">
        <v>1348</v>
      </c>
      <c r="F224" s="23" t="s">
        <v>715</v>
      </c>
      <c r="G224" s="23"/>
      <c r="H224" s="18" t="s">
        <v>948</v>
      </c>
      <c r="I224" s="18" t="s">
        <v>1349</v>
      </c>
      <c r="J224" s="19">
        <v>43989</v>
      </c>
      <c r="K224" s="20"/>
      <c r="L224" s="21"/>
      <c r="O224">
        <f>COUNTIFS(Planilha3!H210:H1595,I224)</f>
        <v>0</v>
      </c>
    </row>
    <row r="225" spans="5:15" ht="409.6" thickBot="1" x14ac:dyDescent="0.3">
      <c r="E225" s="21" t="s">
        <v>1350</v>
      </c>
      <c r="F225" s="23" t="s">
        <v>715</v>
      </c>
      <c r="G225" s="23"/>
      <c r="H225" s="18" t="s">
        <v>866</v>
      </c>
      <c r="I225" s="18" t="s">
        <v>1351</v>
      </c>
      <c r="J225" s="19">
        <v>43989</v>
      </c>
      <c r="K225" s="20"/>
      <c r="L225" s="21"/>
      <c r="O225">
        <f>COUNTIFS(Planilha3!H210:H1595,I225)</f>
        <v>0</v>
      </c>
    </row>
    <row r="226" spans="5:15" ht="255.75" thickBot="1" x14ac:dyDescent="0.3">
      <c r="E226" s="21" t="s">
        <v>1352</v>
      </c>
      <c r="F226" s="23" t="s">
        <v>944</v>
      </c>
      <c r="G226" s="23"/>
      <c r="H226" s="18" t="s">
        <v>1353</v>
      </c>
      <c r="I226" s="18" t="s">
        <v>1354</v>
      </c>
      <c r="J226" s="19">
        <v>43989</v>
      </c>
      <c r="K226" s="20"/>
      <c r="L226" s="21"/>
      <c r="O226">
        <f>COUNTIFS(Planilha3!H210:H1595,I226)</f>
        <v>0</v>
      </c>
    </row>
    <row r="227" spans="5:15" ht="180.75" thickBot="1" x14ac:dyDescent="0.3">
      <c r="E227" s="21" t="s">
        <v>1355</v>
      </c>
      <c r="F227" s="23" t="s">
        <v>944</v>
      </c>
      <c r="G227" s="23"/>
      <c r="H227" s="18" t="s">
        <v>1356</v>
      </c>
      <c r="I227" s="18" t="s">
        <v>1357</v>
      </c>
      <c r="J227" s="19">
        <v>43989</v>
      </c>
      <c r="K227" s="20"/>
      <c r="L227" s="21"/>
      <c r="O227">
        <f>COUNTIFS(Planilha3!H210:H1595,I227)</f>
        <v>0</v>
      </c>
    </row>
    <row r="228" spans="5:15" ht="300.75" thickBot="1" x14ac:dyDescent="0.3">
      <c r="E228" s="21" t="s">
        <v>1358</v>
      </c>
      <c r="F228" s="23" t="s">
        <v>715</v>
      </c>
      <c r="G228" s="23"/>
      <c r="H228" s="18" t="s">
        <v>1359</v>
      </c>
      <c r="I228" s="18" t="s">
        <v>1360</v>
      </c>
      <c r="J228" s="19">
        <v>43989</v>
      </c>
      <c r="K228" s="20"/>
      <c r="L228" s="21"/>
      <c r="O228">
        <f>COUNTIFS(Planilha3!H210:H1595,I228)</f>
        <v>0</v>
      </c>
    </row>
    <row r="229" spans="5:15" ht="240.75" thickBot="1" x14ac:dyDescent="0.3">
      <c r="E229" s="21" t="s">
        <v>1361</v>
      </c>
      <c r="F229" s="23" t="s">
        <v>1008</v>
      </c>
      <c r="G229" s="23"/>
      <c r="H229" s="18" t="s">
        <v>1362</v>
      </c>
      <c r="I229" s="18" t="s">
        <v>1363</v>
      </c>
      <c r="J229" s="19">
        <v>43989</v>
      </c>
      <c r="K229" s="20"/>
      <c r="L229" s="21"/>
      <c r="O229">
        <f>COUNTIFS(Planilha3!H210:H1595,I229)</f>
        <v>0</v>
      </c>
    </row>
    <row r="230" spans="5:15" ht="30.75" thickBot="1" x14ac:dyDescent="0.3">
      <c r="E230" s="21" t="s">
        <v>1364</v>
      </c>
      <c r="F230" s="23" t="s">
        <v>715</v>
      </c>
      <c r="G230" s="23"/>
      <c r="H230" s="18" t="s">
        <v>1365</v>
      </c>
      <c r="I230" s="18" t="s">
        <v>950</v>
      </c>
      <c r="J230" s="19">
        <v>43989</v>
      </c>
      <c r="K230" s="20"/>
      <c r="L230" s="21"/>
      <c r="O230">
        <f>COUNTIFS(Planilha3!H221:H1606,I230)</f>
        <v>0</v>
      </c>
    </row>
    <row r="231" spans="5:15" ht="315.75" thickBot="1" x14ac:dyDescent="0.3">
      <c r="E231" s="21" t="s">
        <v>1366</v>
      </c>
      <c r="F231" s="23" t="s">
        <v>715</v>
      </c>
      <c r="G231" s="23"/>
      <c r="H231" s="18" t="s">
        <v>1367</v>
      </c>
      <c r="I231" s="18" t="s">
        <v>1368</v>
      </c>
      <c r="J231" s="19">
        <v>43989</v>
      </c>
      <c r="K231" s="20"/>
      <c r="L231" s="21"/>
      <c r="O231">
        <f>COUNTIFS(Planilha3!H221:H1606,I231)</f>
        <v>0</v>
      </c>
    </row>
    <row r="232" spans="5:15" ht="135.75" thickBot="1" x14ac:dyDescent="0.3">
      <c r="E232" s="21" t="s">
        <v>1369</v>
      </c>
      <c r="F232" s="23" t="s">
        <v>715</v>
      </c>
      <c r="G232" s="23"/>
      <c r="H232" s="18"/>
      <c r="I232" s="18" t="s">
        <v>1370</v>
      </c>
      <c r="J232" s="19">
        <v>43989</v>
      </c>
      <c r="K232" s="20"/>
      <c r="L232" s="21"/>
      <c r="O232">
        <f>COUNTIFS(Planilha3!H221:H1606,I232)</f>
        <v>0</v>
      </c>
    </row>
    <row r="233" spans="5:15" ht="375.75" thickBot="1" x14ac:dyDescent="0.3">
      <c r="E233" s="21" t="s">
        <v>1371</v>
      </c>
      <c r="F233" s="23" t="s">
        <v>715</v>
      </c>
      <c r="G233" s="23"/>
      <c r="H233" s="18" t="s">
        <v>1372</v>
      </c>
      <c r="I233" s="18" t="s">
        <v>1373</v>
      </c>
      <c r="J233" s="19">
        <v>43989</v>
      </c>
      <c r="K233" s="20"/>
      <c r="L233" s="21"/>
      <c r="O233">
        <f>COUNTIFS(Planilha3!H221:H1606,I233)</f>
        <v>0</v>
      </c>
    </row>
    <row r="234" spans="5:15" ht="405.75" thickBot="1" x14ac:dyDescent="0.3">
      <c r="E234" s="21" t="s">
        <v>1374</v>
      </c>
      <c r="F234" s="23" t="s">
        <v>715</v>
      </c>
      <c r="G234" s="23"/>
      <c r="H234" s="18" t="s">
        <v>1375</v>
      </c>
      <c r="I234" s="18" t="s">
        <v>1376</v>
      </c>
      <c r="J234" s="19">
        <v>43989</v>
      </c>
      <c r="K234" s="20"/>
      <c r="L234" s="21"/>
      <c r="O234">
        <f>COUNTIFS(Planilha3!H221:H1606,I234)</f>
        <v>0</v>
      </c>
    </row>
    <row r="235" spans="5:15" ht="60.75" thickBot="1" x14ac:dyDescent="0.3">
      <c r="E235" s="21" t="s">
        <v>1377</v>
      </c>
      <c r="F235" s="23" t="s">
        <v>715</v>
      </c>
      <c r="G235" s="23"/>
      <c r="H235" s="18" t="s">
        <v>1378</v>
      </c>
      <c r="I235" s="18" t="s">
        <v>1377</v>
      </c>
      <c r="J235" s="19">
        <v>43989</v>
      </c>
      <c r="K235" s="20"/>
      <c r="L235" s="21"/>
      <c r="O235">
        <f>COUNTIFS(Planilha3!H221:H1606,I235)</f>
        <v>0</v>
      </c>
    </row>
    <row r="236" spans="5:15" ht="409.6" thickBot="1" x14ac:dyDescent="0.3">
      <c r="E236" s="21" t="s">
        <v>1379</v>
      </c>
      <c r="F236" s="23" t="s">
        <v>715</v>
      </c>
      <c r="G236" s="23"/>
      <c r="H236" s="18" t="s">
        <v>1380</v>
      </c>
      <c r="I236" s="18" t="s">
        <v>1381</v>
      </c>
      <c r="J236" s="19">
        <v>43989</v>
      </c>
      <c r="K236" s="20"/>
      <c r="L236" s="21"/>
      <c r="O236">
        <f>COUNTIFS(Planilha3!H221:H1606,I236)</f>
        <v>0</v>
      </c>
    </row>
    <row r="237" spans="5:15" ht="405.75" thickBot="1" x14ac:dyDescent="0.3">
      <c r="E237" s="21" t="s">
        <v>1382</v>
      </c>
      <c r="F237" s="23" t="s">
        <v>715</v>
      </c>
      <c r="G237" s="23"/>
      <c r="H237" s="18" t="s">
        <v>1383</v>
      </c>
      <c r="I237" s="18" t="s">
        <v>1384</v>
      </c>
      <c r="J237" s="19">
        <v>43989</v>
      </c>
      <c r="K237" s="20"/>
      <c r="L237" s="21"/>
      <c r="O237">
        <f>COUNTIFS(Planilha3!H221:H1606,I237)</f>
        <v>0</v>
      </c>
    </row>
    <row r="238" spans="5:15" ht="330.75" thickBot="1" x14ac:dyDescent="0.3">
      <c r="E238" s="21" t="s">
        <v>1385</v>
      </c>
      <c r="F238" s="23" t="s">
        <v>715</v>
      </c>
      <c r="G238" s="23"/>
      <c r="H238" s="18" t="s">
        <v>1386</v>
      </c>
      <c r="I238" s="18" t="s">
        <v>1387</v>
      </c>
      <c r="J238" s="19">
        <v>43989</v>
      </c>
      <c r="K238" s="20"/>
      <c r="L238" s="21"/>
      <c r="O238">
        <f>COUNTIFS(Planilha3!H221:H1606,I238)</f>
        <v>0</v>
      </c>
    </row>
    <row r="239" spans="5:15" ht="409.6" thickBot="1" x14ac:dyDescent="0.3">
      <c r="E239" s="21" t="s">
        <v>1388</v>
      </c>
      <c r="F239" s="23" t="s">
        <v>715</v>
      </c>
      <c r="G239" s="23"/>
      <c r="H239" s="18" t="s">
        <v>1389</v>
      </c>
      <c r="I239" s="18" t="s">
        <v>1390</v>
      </c>
      <c r="J239" s="19">
        <v>43989</v>
      </c>
      <c r="K239" s="20"/>
      <c r="L239" s="21"/>
      <c r="O239">
        <f>COUNTIFS(Planilha3!H221:H1606,I239)</f>
        <v>0</v>
      </c>
    </row>
    <row r="240" spans="5:15" ht="210.75" thickBot="1" x14ac:dyDescent="0.3">
      <c r="E240" s="21" t="s">
        <v>1391</v>
      </c>
      <c r="F240" s="23" t="s">
        <v>715</v>
      </c>
      <c r="G240" s="23"/>
      <c r="H240" s="18" t="s">
        <v>1392</v>
      </c>
      <c r="I240" s="18" t="s">
        <v>1393</v>
      </c>
      <c r="J240" s="19">
        <v>43989</v>
      </c>
      <c r="K240" s="20"/>
      <c r="L240" s="21"/>
      <c r="O240">
        <f>COUNTIFS(Planilha3!H221:H1606,I240)</f>
        <v>0</v>
      </c>
    </row>
    <row r="241" spans="5:15" ht="390.75" thickBot="1" x14ac:dyDescent="0.3">
      <c r="E241" s="21" t="s">
        <v>1394</v>
      </c>
      <c r="F241" s="23" t="s">
        <v>715</v>
      </c>
      <c r="G241" s="23"/>
      <c r="H241" s="18" t="s">
        <v>1395</v>
      </c>
      <c r="I241" s="18" t="s">
        <v>1396</v>
      </c>
      <c r="J241" s="19">
        <v>43989</v>
      </c>
      <c r="K241" s="20"/>
      <c r="L241" s="21"/>
      <c r="O241">
        <f>COUNTIFS(Planilha3!H232:H1617,I241)</f>
        <v>0</v>
      </c>
    </row>
    <row r="242" spans="5:15" ht="409.6" thickBot="1" x14ac:dyDescent="0.3">
      <c r="E242" s="21" t="s">
        <v>1397</v>
      </c>
      <c r="F242" s="23" t="s">
        <v>715</v>
      </c>
      <c r="G242" s="23"/>
      <c r="H242" s="18" t="s">
        <v>1398</v>
      </c>
      <c r="I242" s="18" t="s">
        <v>1399</v>
      </c>
      <c r="J242" s="19">
        <v>43989</v>
      </c>
      <c r="K242" s="20"/>
      <c r="L242" s="21"/>
      <c r="O242">
        <f>COUNTIFS(Planilha3!H232:H1617,I242)</f>
        <v>0</v>
      </c>
    </row>
    <row r="243" spans="5:15" ht="409.6" thickBot="1" x14ac:dyDescent="0.3">
      <c r="E243" s="21" t="s">
        <v>1400</v>
      </c>
      <c r="F243" s="23" t="s">
        <v>715</v>
      </c>
      <c r="G243" s="23"/>
      <c r="H243" s="18" t="s">
        <v>1401</v>
      </c>
      <c r="I243" s="18" t="s">
        <v>1402</v>
      </c>
      <c r="J243" s="19">
        <v>43989</v>
      </c>
      <c r="K243" s="20"/>
      <c r="L243" s="21"/>
      <c r="O243">
        <f>COUNTIFS(Planilha3!H232:H1617,I243)</f>
        <v>0</v>
      </c>
    </row>
    <row r="244" spans="5:15" ht="409.6" thickBot="1" x14ac:dyDescent="0.3">
      <c r="E244" s="21" t="s">
        <v>1403</v>
      </c>
      <c r="F244" s="23" t="s">
        <v>1008</v>
      </c>
      <c r="G244" s="23"/>
      <c r="H244" s="18" t="s">
        <v>1404</v>
      </c>
      <c r="I244" s="18" t="s">
        <v>1405</v>
      </c>
      <c r="J244" s="19">
        <v>43989</v>
      </c>
      <c r="K244" s="20"/>
      <c r="L244" s="21"/>
      <c r="O244">
        <f>COUNTIFS(Planilha3!H232:H1617,I244)</f>
        <v>0</v>
      </c>
    </row>
    <row r="245" spans="5:15" ht="300.75" thickBot="1" x14ac:dyDescent="0.3">
      <c r="E245" s="21" t="s">
        <v>1406</v>
      </c>
      <c r="F245" s="23" t="s">
        <v>715</v>
      </c>
      <c r="G245" s="23"/>
      <c r="H245" s="18" t="s">
        <v>1407</v>
      </c>
      <c r="I245" s="18" t="s">
        <v>1408</v>
      </c>
      <c r="J245" s="19">
        <v>43989</v>
      </c>
      <c r="K245" s="20"/>
      <c r="L245" s="21"/>
      <c r="O245">
        <f>COUNTIFS(Planilha3!H232:H1617,I245)</f>
        <v>0</v>
      </c>
    </row>
    <row r="246" spans="5:15" ht="409.6" thickBot="1" x14ac:dyDescent="0.3">
      <c r="E246" s="21" t="s">
        <v>1409</v>
      </c>
      <c r="F246" s="23" t="s">
        <v>715</v>
      </c>
      <c r="G246" s="23"/>
      <c r="H246" s="18"/>
      <c r="I246" s="18" t="s">
        <v>1410</v>
      </c>
      <c r="J246" s="19">
        <v>43989</v>
      </c>
      <c r="K246" s="20"/>
      <c r="L246" s="21"/>
      <c r="O246">
        <f>COUNTIFS(Planilha3!H232:H1617,I246)</f>
        <v>0</v>
      </c>
    </row>
    <row r="247" spans="5:15" ht="315.75" thickBot="1" x14ac:dyDescent="0.3">
      <c r="E247" s="21" t="s">
        <v>1411</v>
      </c>
      <c r="F247" s="23" t="s">
        <v>715</v>
      </c>
      <c r="G247" s="23"/>
      <c r="H247" s="18" t="s">
        <v>1412</v>
      </c>
      <c r="I247" s="18" t="s">
        <v>1413</v>
      </c>
      <c r="J247" s="19">
        <v>43989</v>
      </c>
      <c r="K247" s="20"/>
      <c r="L247" s="21"/>
      <c r="O247">
        <f>COUNTIFS(Planilha3!H232:H1617,I247)</f>
        <v>0</v>
      </c>
    </row>
    <row r="248" spans="5:15" ht="390.75" thickBot="1" x14ac:dyDescent="0.3">
      <c r="E248" s="21" t="s">
        <v>1414</v>
      </c>
      <c r="F248" s="23" t="s">
        <v>715</v>
      </c>
      <c r="G248" s="23"/>
      <c r="H248" s="18" t="s">
        <v>1415</v>
      </c>
      <c r="I248" s="18" t="s">
        <v>1416</v>
      </c>
      <c r="J248" s="19">
        <v>43989</v>
      </c>
      <c r="K248" s="20"/>
      <c r="L248" s="21"/>
      <c r="O248">
        <f>COUNTIFS(Planilha3!H232:H1617,I248)</f>
        <v>0</v>
      </c>
    </row>
    <row r="249" spans="5:15" ht="405.75" thickBot="1" x14ac:dyDescent="0.3">
      <c r="E249" s="21" t="s">
        <v>1417</v>
      </c>
      <c r="F249" s="23" t="s">
        <v>944</v>
      </c>
      <c r="G249" s="23"/>
      <c r="H249" s="18" t="s">
        <v>1418</v>
      </c>
      <c r="I249" s="18" t="s">
        <v>1419</v>
      </c>
      <c r="J249" s="19">
        <v>43989</v>
      </c>
      <c r="K249" s="20"/>
      <c r="L249" s="21"/>
      <c r="O249">
        <f>COUNTIFS(Planilha3!H232:H1617,I249)</f>
        <v>0</v>
      </c>
    </row>
    <row r="250" spans="5:15" ht="240.75" thickBot="1" x14ac:dyDescent="0.3">
      <c r="E250" s="21" t="s">
        <v>1420</v>
      </c>
      <c r="F250" s="23" t="s">
        <v>715</v>
      </c>
      <c r="G250" s="23"/>
      <c r="H250" s="18" t="s">
        <v>1421</v>
      </c>
      <c r="I250" s="18" t="s">
        <v>1422</v>
      </c>
      <c r="J250" s="19">
        <v>43989</v>
      </c>
      <c r="K250" s="20"/>
      <c r="L250" s="21"/>
      <c r="O250">
        <f>COUNTIFS(Planilha3!H232:H1617,I250)</f>
        <v>0</v>
      </c>
    </row>
    <row r="251" spans="5:15" ht="285.75" thickBot="1" x14ac:dyDescent="0.3">
      <c r="E251" s="21" t="s">
        <v>1423</v>
      </c>
      <c r="F251" s="23" t="s">
        <v>715</v>
      </c>
      <c r="G251" s="23"/>
      <c r="H251" s="18" t="s">
        <v>1424</v>
      </c>
      <c r="I251" s="18" t="s">
        <v>1425</v>
      </c>
      <c r="J251" s="19">
        <v>43989</v>
      </c>
      <c r="K251" s="20"/>
      <c r="L251" s="21"/>
      <c r="O251">
        <f>COUNTIFS(Planilha3!H232:H1617,I251)</f>
        <v>0</v>
      </c>
    </row>
    <row r="252" spans="5:15" ht="409.6" thickBot="1" x14ac:dyDescent="0.3">
      <c r="E252" s="21" t="s">
        <v>1426</v>
      </c>
      <c r="F252" s="23" t="s">
        <v>715</v>
      </c>
      <c r="G252" s="23"/>
      <c r="H252" s="18" t="s">
        <v>1427</v>
      </c>
      <c r="I252" s="18" t="s">
        <v>1428</v>
      </c>
      <c r="J252" s="19">
        <v>43989</v>
      </c>
      <c r="K252" s="20"/>
      <c r="L252" s="21"/>
      <c r="O252">
        <f>COUNTIFS(Planilha3!H243:H1628,I252)</f>
        <v>0</v>
      </c>
    </row>
    <row r="253" spans="5:15" ht="315.75" thickBot="1" x14ac:dyDescent="0.3">
      <c r="E253" s="21" t="s">
        <v>1429</v>
      </c>
      <c r="F253" s="23" t="s">
        <v>715</v>
      </c>
      <c r="G253" s="23"/>
      <c r="H253" s="18" t="s">
        <v>1430</v>
      </c>
      <c r="I253" s="18" t="s">
        <v>1431</v>
      </c>
      <c r="J253" s="19">
        <v>43989</v>
      </c>
      <c r="K253" s="20"/>
      <c r="L253" s="21"/>
      <c r="O253">
        <f>COUNTIFS(Planilha3!H243:H1628,I253)</f>
        <v>0</v>
      </c>
    </row>
    <row r="254" spans="5:15" ht="375.75" thickBot="1" x14ac:dyDescent="0.3">
      <c r="E254" s="21" t="s">
        <v>1432</v>
      </c>
      <c r="F254" s="23" t="s">
        <v>715</v>
      </c>
      <c r="G254" s="23"/>
      <c r="H254" s="18" t="s">
        <v>1433</v>
      </c>
      <c r="I254" s="18" t="s">
        <v>1434</v>
      </c>
      <c r="J254" s="19">
        <v>43989</v>
      </c>
      <c r="K254" s="20"/>
      <c r="L254" s="21"/>
      <c r="O254">
        <f>COUNTIFS(Planilha3!H243:H1628,I254)</f>
        <v>0</v>
      </c>
    </row>
    <row r="255" spans="5:15" ht="409.6" thickBot="1" x14ac:dyDescent="0.3">
      <c r="E255" s="21" t="s">
        <v>1435</v>
      </c>
      <c r="F255" s="23" t="s">
        <v>715</v>
      </c>
      <c r="G255" s="23"/>
      <c r="H255" s="18" t="s">
        <v>1436</v>
      </c>
      <c r="I255" s="18" t="s">
        <v>1437</v>
      </c>
      <c r="J255" s="19">
        <v>43989</v>
      </c>
      <c r="K255" s="20"/>
      <c r="L255" s="21"/>
      <c r="O255">
        <f>COUNTIFS(Planilha3!H243:H1628,I255)</f>
        <v>0</v>
      </c>
    </row>
    <row r="256" spans="5:15" ht="409.6" thickBot="1" x14ac:dyDescent="0.3">
      <c r="E256" s="21" t="s">
        <v>1438</v>
      </c>
      <c r="F256" s="23" t="s">
        <v>715</v>
      </c>
      <c r="G256" s="23"/>
      <c r="H256" s="18" t="s">
        <v>915</v>
      </c>
      <c r="I256" s="18" t="s">
        <v>1439</v>
      </c>
      <c r="J256" s="19">
        <v>43989</v>
      </c>
      <c r="K256" s="20"/>
      <c r="L256" s="21"/>
      <c r="O256">
        <f>COUNTIFS(Planilha3!H243:H1628,I256)</f>
        <v>0</v>
      </c>
    </row>
    <row r="257" spans="5:15" ht="210.75" thickBot="1" x14ac:dyDescent="0.3">
      <c r="E257" s="21" t="s">
        <v>1440</v>
      </c>
      <c r="F257" s="23" t="s">
        <v>715</v>
      </c>
      <c r="G257" s="23"/>
      <c r="H257" s="18" t="s">
        <v>1441</v>
      </c>
      <c r="I257" s="18" t="s">
        <v>1442</v>
      </c>
      <c r="J257" s="19">
        <v>43989</v>
      </c>
      <c r="K257" s="20"/>
      <c r="L257" s="21"/>
      <c r="O257">
        <f>COUNTIFS(Planilha3!H243:H1628,I257)</f>
        <v>0</v>
      </c>
    </row>
    <row r="258" spans="5:15" ht="409.6" thickBot="1" x14ac:dyDescent="0.3">
      <c r="E258" s="21" t="s">
        <v>1443</v>
      </c>
      <c r="F258" s="23" t="s">
        <v>715</v>
      </c>
      <c r="G258" s="23"/>
      <c r="H258" s="18" t="s">
        <v>1444</v>
      </c>
      <c r="I258" s="18" t="s">
        <v>1445</v>
      </c>
      <c r="J258" s="19">
        <v>43989</v>
      </c>
      <c r="K258" s="20"/>
      <c r="L258" s="21"/>
      <c r="O258">
        <f>COUNTIFS(Planilha3!H243:H1628,I258)</f>
        <v>0</v>
      </c>
    </row>
    <row r="259" spans="5:15" ht="240.75" thickBot="1" x14ac:dyDescent="0.3">
      <c r="E259" s="21" t="s">
        <v>1446</v>
      </c>
      <c r="F259" s="23" t="s">
        <v>715</v>
      </c>
      <c r="G259" s="23"/>
      <c r="H259" s="18" t="s">
        <v>1447</v>
      </c>
      <c r="I259" s="18" t="s">
        <v>1448</v>
      </c>
      <c r="J259" s="19">
        <v>43989</v>
      </c>
      <c r="K259" s="20"/>
      <c r="L259" s="21"/>
      <c r="O259">
        <f>COUNTIFS(Planilha3!H243:H1628,I259)</f>
        <v>0</v>
      </c>
    </row>
    <row r="260" spans="5:15" ht="120.75" thickBot="1" x14ac:dyDescent="0.3">
      <c r="E260" s="21" t="s">
        <v>1449</v>
      </c>
      <c r="F260" s="23" t="s">
        <v>715</v>
      </c>
      <c r="G260" s="23"/>
      <c r="H260" s="18" t="s">
        <v>1450</v>
      </c>
      <c r="I260" s="18" t="s">
        <v>1451</v>
      </c>
      <c r="J260" s="19">
        <v>43989</v>
      </c>
      <c r="K260" s="20"/>
      <c r="L260" s="21"/>
      <c r="O260">
        <f>COUNTIFS(Planilha3!H243:H1628,I260)</f>
        <v>0</v>
      </c>
    </row>
    <row r="261" spans="5:15" ht="225.75" thickBot="1" x14ac:dyDescent="0.3">
      <c r="E261" s="21" t="s">
        <v>1452</v>
      </c>
      <c r="F261" s="23" t="s">
        <v>715</v>
      </c>
      <c r="G261" s="23"/>
      <c r="H261" s="18" t="s">
        <v>1453</v>
      </c>
      <c r="I261" s="18" t="s">
        <v>1454</v>
      </c>
      <c r="J261" s="19">
        <v>43989</v>
      </c>
      <c r="K261" s="20"/>
      <c r="L261" s="21"/>
      <c r="O261">
        <f>COUNTIFS(Planilha3!H243:H1628,I261)</f>
        <v>0</v>
      </c>
    </row>
    <row r="262" spans="5:15" ht="409.6" thickBot="1" x14ac:dyDescent="0.3">
      <c r="E262" s="21" t="s">
        <v>1455</v>
      </c>
      <c r="F262" s="23" t="s">
        <v>715</v>
      </c>
      <c r="G262" s="23"/>
      <c r="H262" s="18" t="s">
        <v>1456</v>
      </c>
      <c r="I262" s="18" t="s">
        <v>1457</v>
      </c>
      <c r="J262" s="19">
        <v>43989</v>
      </c>
      <c r="K262" s="20"/>
      <c r="L262" s="21"/>
      <c r="O262">
        <f>COUNTIFS(Planilha3!H243:H1628,I262)</f>
        <v>0</v>
      </c>
    </row>
    <row r="263" spans="5:15" ht="375.75" thickBot="1" x14ac:dyDescent="0.3">
      <c r="E263" s="21" t="s">
        <v>1458</v>
      </c>
      <c r="F263" s="23" t="s">
        <v>715</v>
      </c>
      <c r="G263" s="23"/>
      <c r="H263" s="18" t="s">
        <v>1459</v>
      </c>
      <c r="I263" s="18" t="s">
        <v>1460</v>
      </c>
      <c r="J263" s="19">
        <v>43989</v>
      </c>
      <c r="K263" s="20"/>
      <c r="L263" s="21"/>
      <c r="O263">
        <f>COUNTIFS(Planilha3!H254:H1639,I263)</f>
        <v>0</v>
      </c>
    </row>
    <row r="264" spans="5:15" ht="240.75" thickBot="1" x14ac:dyDescent="0.3">
      <c r="E264" s="21" t="s">
        <v>1461</v>
      </c>
      <c r="F264" s="23" t="s">
        <v>715</v>
      </c>
      <c r="G264" s="23"/>
      <c r="H264" s="18" t="s">
        <v>1462</v>
      </c>
      <c r="I264" s="18" t="s">
        <v>1463</v>
      </c>
      <c r="J264" s="19">
        <v>43989</v>
      </c>
      <c r="K264" s="20"/>
      <c r="L264" s="21"/>
      <c r="O264">
        <f>COUNTIFS(Planilha3!H254:H1639,I264)</f>
        <v>0</v>
      </c>
    </row>
    <row r="265" spans="5:15" ht="405.75" thickBot="1" x14ac:dyDescent="0.3">
      <c r="E265" s="21" t="s">
        <v>1464</v>
      </c>
      <c r="F265" s="23" t="s">
        <v>715</v>
      </c>
      <c r="G265" s="23"/>
      <c r="H265" s="18" t="s">
        <v>1465</v>
      </c>
      <c r="I265" s="18" t="s">
        <v>1466</v>
      </c>
      <c r="J265" s="19">
        <v>43989</v>
      </c>
      <c r="K265" s="20"/>
      <c r="L265" s="21"/>
      <c r="O265">
        <f>COUNTIFS(Planilha3!H254:H1639,I265)</f>
        <v>0</v>
      </c>
    </row>
    <row r="266" spans="5:15" ht="390.75" thickBot="1" x14ac:dyDescent="0.3">
      <c r="E266" s="21" t="s">
        <v>1467</v>
      </c>
      <c r="F266" s="23" t="s">
        <v>715</v>
      </c>
      <c r="G266" s="23"/>
      <c r="H266" s="18" t="s">
        <v>1468</v>
      </c>
      <c r="I266" s="18" t="s">
        <v>1469</v>
      </c>
      <c r="J266" s="19">
        <v>43989</v>
      </c>
      <c r="K266" s="20"/>
      <c r="L266" s="21"/>
      <c r="O266">
        <f>COUNTIFS(Planilha3!H254:H1639,I266)</f>
        <v>0</v>
      </c>
    </row>
    <row r="267" spans="5:15" ht="409.6" thickBot="1" x14ac:dyDescent="0.3">
      <c r="E267" s="21" t="s">
        <v>1470</v>
      </c>
      <c r="F267" s="23" t="s">
        <v>715</v>
      </c>
      <c r="G267" s="23"/>
      <c r="H267" s="18" t="s">
        <v>1471</v>
      </c>
      <c r="I267" s="18" t="s">
        <v>1472</v>
      </c>
      <c r="J267" s="19">
        <v>43989</v>
      </c>
      <c r="K267" s="20"/>
      <c r="L267" s="21"/>
      <c r="O267">
        <f>COUNTIFS(Planilha3!H254:H1639,I267)</f>
        <v>0</v>
      </c>
    </row>
    <row r="268" spans="5:15" ht="409.6" thickBot="1" x14ac:dyDescent="0.3">
      <c r="E268" s="21" t="s">
        <v>1473</v>
      </c>
      <c r="F268" s="23" t="s">
        <v>715</v>
      </c>
      <c r="G268" s="23"/>
      <c r="H268" s="18" t="s">
        <v>1474</v>
      </c>
      <c r="I268" s="18" t="s">
        <v>1475</v>
      </c>
      <c r="J268" s="19">
        <v>43989</v>
      </c>
      <c r="K268" s="20"/>
      <c r="L268" s="21"/>
      <c r="O268">
        <f>COUNTIFS(Planilha3!H254:H1639,I268)</f>
        <v>0</v>
      </c>
    </row>
    <row r="269" spans="5:15" ht="409.6" thickBot="1" x14ac:dyDescent="0.3">
      <c r="E269" s="21" t="s">
        <v>1476</v>
      </c>
      <c r="F269" s="23" t="s">
        <v>715</v>
      </c>
      <c r="G269" s="23"/>
      <c r="H269" s="18" t="s">
        <v>1477</v>
      </c>
      <c r="I269" s="18" t="s">
        <v>1478</v>
      </c>
      <c r="J269" s="19">
        <v>43989</v>
      </c>
      <c r="K269" s="20"/>
      <c r="L269" s="21"/>
      <c r="O269">
        <f>COUNTIFS(Planilha3!H254:H1639,I269)</f>
        <v>0</v>
      </c>
    </row>
    <row r="270" spans="5:15" ht="409.6" thickBot="1" x14ac:dyDescent="0.3">
      <c r="E270" s="21" t="s">
        <v>1479</v>
      </c>
      <c r="F270" s="23" t="s">
        <v>715</v>
      </c>
      <c r="G270" s="23"/>
      <c r="H270" s="18" t="s">
        <v>1480</v>
      </c>
      <c r="I270" s="18" t="s">
        <v>1481</v>
      </c>
      <c r="J270" s="19">
        <v>43989</v>
      </c>
      <c r="K270" s="20"/>
      <c r="L270" s="21"/>
      <c r="O270">
        <f>COUNTIFS(Planilha3!H254:H1639,I270)</f>
        <v>0</v>
      </c>
    </row>
    <row r="271" spans="5:15" ht="195.75" thickBot="1" x14ac:dyDescent="0.3">
      <c r="E271" s="21" t="s">
        <v>1482</v>
      </c>
      <c r="F271" s="23" t="s">
        <v>715</v>
      </c>
      <c r="G271" s="23"/>
      <c r="H271" s="18" t="s">
        <v>1483</v>
      </c>
      <c r="I271" s="18" t="s">
        <v>1484</v>
      </c>
      <c r="J271" s="19">
        <v>43989</v>
      </c>
      <c r="K271" s="20"/>
      <c r="L271" s="21"/>
      <c r="O271">
        <f>COUNTIFS(Planilha3!H254:H1639,I271)</f>
        <v>0</v>
      </c>
    </row>
    <row r="272" spans="5:15" ht="300.75" thickBot="1" x14ac:dyDescent="0.3">
      <c r="E272" s="21" t="s">
        <v>1485</v>
      </c>
      <c r="F272" s="23" t="s">
        <v>944</v>
      </c>
      <c r="G272" s="23"/>
      <c r="H272" s="18" t="s">
        <v>1486</v>
      </c>
      <c r="I272" s="18" t="s">
        <v>1487</v>
      </c>
      <c r="J272" s="19">
        <v>43989</v>
      </c>
      <c r="K272" s="20"/>
      <c r="L272" s="21"/>
      <c r="O272">
        <f>COUNTIFS(Planilha3!H254:H1639,I272)</f>
        <v>0</v>
      </c>
    </row>
    <row r="273" spans="5:15" ht="360.75" thickBot="1" x14ac:dyDescent="0.3">
      <c r="E273" s="21" t="s">
        <v>1488</v>
      </c>
      <c r="F273" s="23" t="s">
        <v>715</v>
      </c>
      <c r="G273" s="23"/>
      <c r="H273" s="18" t="s">
        <v>1489</v>
      </c>
      <c r="I273" s="18" t="s">
        <v>1490</v>
      </c>
      <c r="J273" s="19">
        <v>43989</v>
      </c>
      <c r="K273" s="20"/>
      <c r="L273" s="21"/>
      <c r="O273">
        <f>COUNTIFS(Planilha3!H254:H1639,I273)</f>
        <v>0</v>
      </c>
    </row>
    <row r="274" spans="5:15" ht="409.6" thickBot="1" x14ac:dyDescent="0.3">
      <c r="E274" s="21" t="s">
        <v>1491</v>
      </c>
      <c r="F274" s="23" t="s">
        <v>715</v>
      </c>
      <c r="G274" s="23"/>
      <c r="H274" s="18" t="s">
        <v>1492</v>
      </c>
      <c r="I274" s="18" t="s">
        <v>1493</v>
      </c>
      <c r="J274" s="19">
        <v>43989</v>
      </c>
      <c r="K274" s="20"/>
      <c r="L274" s="21"/>
      <c r="O274">
        <f>COUNTIFS(Planilha3!H265:H1650,I274)</f>
        <v>0</v>
      </c>
    </row>
    <row r="275" spans="5:15" ht="409.6" thickBot="1" x14ac:dyDescent="0.3">
      <c r="E275" s="21" t="s">
        <v>1494</v>
      </c>
      <c r="F275" s="23" t="s">
        <v>715</v>
      </c>
      <c r="G275" s="23"/>
      <c r="H275" s="18" t="s">
        <v>1495</v>
      </c>
      <c r="I275" s="18" t="s">
        <v>1496</v>
      </c>
      <c r="J275" s="19">
        <v>43989</v>
      </c>
      <c r="K275" s="20"/>
      <c r="L275" s="21"/>
      <c r="O275">
        <f>COUNTIFS(Planilha3!H265:H1650,I275)</f>
        <v>0</v>
      </c>
    </row>
    <row r="276" spans="5:15" ht="255.75" thickBot="1" x14ac:dyDescent="0.3">
      <c r="E276" s="21" t="s">
        <v>1497</v>
      </c>
      <c r="F276" s="23" t="s">
        <v>715</v>
      </c>
      <c r="G276" s="23"/>
      <c r="H276" s="18" t="s">
        <v>1498</v>
      </c>
      <c r="I276" s="18" t="s">
        <v>1499</v>
      </c>
      <c r="J276" s="19">
        <v>43989</v>
      </c>
      <c r="K276" s="20"/>
      <c r="L276" s="21"/>
      <c r="O276">
        <f>COUNTIFS(Planilha3!H265:H1650,I276)</f>
        <v>0</v>
      </c>
    </row>
    <row r="277" spans="5:15" ht="405.75" thickBot="1" x14ac:dyDescent="0.3">
      <c r="E277" s="21" t="s">
        <v>1500</v>
      </c>
      <c r="F277" s="23" t="s">
        <v>715</v>
      </c>
      <c r="G277" s="23"/>
      <c r="H277" s="18" t="s">
        <v>1501</v>
      </c>
      <c r="I277" s="18" t="s">
        <v>1502</v>
      </c>
      <c r="J277" s="19">
        <v>43989</v>
      </c>
      <c r="K277" s="20"/>
      <c r="L277" s="21"/>
      <c r="O277">
        <f>COUNTIFS(Planilha3!H265:H1650,I277)</f>
        <v>0</v>
      </c>
    </row>
    <row r="278" spans="5:15" ht="409.6" thickBot="1" x14ac:dyDescent="0.3">
      <c r="E278" s="21" t="s">
        <v>1503</v>
      </c>
      <c r="F278" s="23" t="s">
        <v>715</v>
      </c>
      <c r="G278" s="23"/>
      <c r="H278" s="18" t="s">
        <v>1504</v>
      </c>
      <c r="I278" s="18" t="s">
        <v>1505</v>
      </c>
      <c r="J278" s="19">
        <v>43989</v>
      </c>
      <c r="K278" s="20"/>
      <c r="L278" s="21"/>
      <c r="O278">
        <f>COUNTIFS(Planilha3!H265:H1650,I278)</f>
        <v>0</v>
      </c>
    </row>
    <row r="279" spans="5:15" ht="300.75" thickBot="1" x14ac:dyDescent="0.3">
      <c r="E279" s="21" t="s">
        <v>1506</v>
      </c>
      <c r="F279" s="23" t="s">
        <v>715</v>
      </c>
      <c r="G279" s="23"/>
      <c r="H279" s="18" t="s">
        <v>1507</v>
      </c>
      <c r="I279" s="18" t="s">
        <v>1508</v>
      </c>
      <c r="J279" s="19">
        <v>43989</v>
      </c>
      <c r="K279" s="20"/>
      <c r="L279" s="21"/>
      <c r="O279">
        <f>COUNTIFS(Planilha3!H265:H1650,I279)</f>
        <v>0</v>
      </c>
    </row>
    <row r="280" spans="5:15" ht="409.6" thickBot="1" x14ac:dyDescent="0.3">
      <c r="E280" s="21" t="s">
        <v>1509</v>
      </c>
      <c r="F280" s="23" t="s">
        <v>715</v>
      </c>
      <c r="G280" s="23"/>
      <c r="H280" s="18" t="s">
        <v>1510</v>
      </c>
      <c r="I280" s="18" t="s">
        <v>1511</v>
      </c>
      <c r="J280" s="19">
        <v>43989</v>
      </c>
      <c r="K280" s="20"/>
      <c r="L280" s="21"/>
      <c r="O280">
        <f>COUNTIFS(Planilha3!H265:H1650,I280)</f>
        <v>0</v>
      </c>
    </row>
    <row r="281" spans="5:15" ht="405.75" thickBot="1" x14ac:dyDescent="0.3">
      <c r="E281" s="21" t="s">
        <v>1512</v>
      </c>
      <c r="F281" s="23" t="s">
        <v>715</v>
      </c>
      <c r="G281" s="23"/>
      <c r="H281" s="18" t="s">
        <v>1513</v>
      </c>
      <c r="I281" s="18" t="s">
        <v>1514</v>
      </c>
      <c r="J281" s="19">
        <v>43989</v>
      </c>
      <c r="K281" s="20"/>
      <c r="L281" s="21"/>
      <c r="O281">
        <f>COUNTIFS(Planilha3!H265:H1650,I281)</f>
        <v>0</v>
      </c>
    </row>
    <row r="282" spans="5:15" ht="135.75" thickBot="1" x14ac:dyDescent="0.3">
      <c r="E282" s="21" t="s">
        <v>1515</v>
      </c>
      <c r="F282" s="23" t="s">
        <v>715</v>
      </c>
      <c r="G282" s="23"/>
      <c r="H282" s="18"/>
      <c r="I282" s="18" t="s">
        <v>1515</v>
      </c>
      <c r="J282" s="19">
        <v>43989</v>
      </c>
      <c r="K282" s="20"/>
      <c r="L282" s="21"/>
      <c r="O282">
        <f>COUNTIFS(Planilha3!H265:H1650,I282)</f>
        <v>0</v>
      </c>
    </row>
    <row r="283" spans="5:15" ht="409.6" thickBot="1" x14ac:dyDescent="0.3">
      <c r="E283" s="21" t="s">
        <v>1516</v>
      </c>
      <c r="F283" s="23" t="s">
        <v>715</v>
      </c>
      <c r="G283" s="23"/>
      <c r="H283" s="18" t="s">
        <v>1517</v>
      </c>
      <c r="I283" s="18" t="s">
        <v>1518</v>
      </c>
      <c r="J283" s="19">
        <v>43989</v>
      </c>
      <c r="K283" s="20"/>
      <c r="L283" s="21"/>
      <c r="O283">
        <f>COUNTIFS(Planilha3!H265:H1650,I283)</f>
        <v>0</v>
      </c>
    </row>
    <row r="284" spans="5:15" ht="390.75" thickBot="1" x14ac:dyDescent="0.3">
      <c r="E284" s="21" t="s">
        <v>1519</v>
      </c>
      <c r="F284" s="23" t="s">
        <v>715</v>
      </c>
      <c r="G284" s="23"/>
      <c r="H284" s="18" t="s">
        <v>1520</v>
      </c>
      <c r="I284" s="18" t="s">
        <v>1521</v>
      </c>
      <c r="J284" s="19">
        <v>43989</v>
      </c>
      <c r="K284" s="20"/>
      <c r="L284" s="21"/>
      <c r="O284">
        <f>COUNTIFS(Planilha3!H265:H1650,I284)</f>
        <v>0</v>
      </c>
    </row>
    <row r="285" spans="5:15" ht="409.6" thickBot="1" x14ac:dyDescent="0.3">
      <c r="E285" s="21" t="s">
        <v>1522</v>
      </c>
      <c r="F285" s="23" t="s">
        <v>715</v>
      </c>
      <c r="G285" s="23"/>
      <c r="H285" s="18" t="s">
        <v>1523</v>
      </c>
      <c r="I285" s="18" t="s">
        <v>1524</v>
      </c>
      <c r="J285" s="19">
        <v>43989</v>
      </c>
      <c r="K285" s="20"/>
      <c r="L285" s="21"/>
      <c r="O285">
        <f>COUNTIFS(Planilha3!H276:H1661,I285)</f>
        <v>0</v>
      </c>
    </row>
    <row r="286" spans="5:15" ht="315.75" thickBot="1" x14ac:dyDescent="0.3">
      <c r="E286" s="21" t="s">
        <v>1525</v>
      </c>
      <c r="F286" s="23" t="s">
        <v>715</v>
      </c>
      <c r="G286" s="23"/>
      <c r="H286" s="18" t="s">
        <v>1526</v>
      </c>
      <c r="I286" s="18" t="s">
        <v>1527</v>
      </c>
      <c r="J286" s="19">
        <v>43989</v>
      </c>
      <c r="K286" s="20"/>
      <c r="L286" s="21"/>
      <c r="O286">
        <f>COUNTIFS(Planilha3!H276:H1661,I286)</f>
        <v>0</v>
      </c>
    </row>
    <row r="287" spans="5:15" ht="120.75" thickBot="1" x14ac:dyDescent="0.3">
      <c r="E287" s="21" t="s">
        <v>1528</v>
      </c>
      <c r="F287" s="23" t="s">
        <v>715</v>
      </c>
      <c r="G287" s="23"/>
      <c r="H287" s="18" t="s">
        <v>1529</v>
      </c>
      <c r="I287" s="18" t="s">
        <v>1530</v>
      </c>
      <c r="J287" s="19">
        <v>43989</v>
      </c>
      <c r="K287" s="20"/>
      <c r="L287" s="21"/>
      <c r="O287">
        <f>COUNTIFS(Planilha3!H276:H1661,I287)</f>
        <v>0</v>
      </c>
    </row>
    <row r="288" spans="5:15" ht="225.75" thickBot="1" x14ac:dyDescent="0.3">
      <c r="E288" s="21" t="s">
        <v>1531</v>
      </c>
      <c r="F288" s="23" t="s">
        <v>715</v>
      </c>
      <c r="G288" s="23"/>
      <c r="H288" s="18" t="s">
        <v>1532</v>
      </c>
      <c r="I288" s="18" t="s">
        <v>1533</v>
      </c>
      <c r="J288" s="19">
        <v>43989</v>
      </c>
      <c r="K288" s="20"/>
      <c r="L288" s="21"/>
      <c r="O288">
        <f>COUNTIFS(Planilha3!H276:H1661,I288)</f>
        <v>0</v>
      </c>
    </row>
    <row r="289" spans="5:15" ht="150.75" thickBot="1" x14ac:dyDescent="0.3">
      <c r="E289" s="21" t="s">
        <v>1534</v>
      </c>
      <c r="F289" s="23" t="s">
        <v>715</v>
      </c>
      <c r="G289" s="23"/>
      <c r="H289" s="18"/>
      <c r="I289" s="18" t="s">
        <v>1535</v>
      </c>
      <c r="J289" s="19">
        <v>43989</v>
      </c>
      <c r="K289" s="20"/>
      <c r="L289" s="21"/>
      <c r="O289">
        <f>COUNTIFS(Planilha3!H276:H1661,I289)</f>
        <v>0</v>
      </c>
    </row>
    <row r="290" spans="5:15" ht="150.75" thickBot="1" x14ac:dyDescent="0.3">
      <c r="E290" s="21" t="s">
        <v>1534</v>
      </c>
      <c r="F290" s="23" t="s">
        <v>715</v>
      </c>
      <c r="G290" s="23"/>
      <c r="H290" s="18"/>
      <c r="I290" s="18" t="s">
        <v>1535</v>
      </c>
      <c r="J290" s="19">
        <v>43989</v>
      </c>
      <c r="K290" s="20"/>
      <c r="L290" s="21"/>
      <c r="O290">
        <f>COUNTIFS(Planilha3!H276:H1661,I290)</f>
        <v>0</v>
      </c>
    </row>
    <row r="291" spans="5:15" ht="409.6" thickBot="1" x14ac:dyDescent="0.3">
      <c r="E291" s="21" t="s">
        <v>1536</v>
      </c>
      <c r="F291" s="23" t="s">
        <v>715</v>
      </c>
      <c r="G291" s="23"/>
      <c r="H291" s="18" t="s">
        <v>1537</v>
      </c>
      <c r="I291" s="18" t="s">
        <v>1538</v>
      </c>
      <c r="J291" s="19">
        <v>43989</v>
      </c>
      <c r="K291" s="20"/>
      <c r="L291" s="21"/>
      <c r="O291">
        <f>COUNTIFS(Planilha3!H276:H1661,I291)</f>
        <v>0</v>
      </c>
    </row>
    <row r="292" spans="5:15" ht="409.6" thickBot="1" x14ac:dyDescent="0.3">
      <c r="E292" s="21" t="s">
        <v>1539</v>
      </c>
      <c r="F292" s="23" t="s">
        <v>715</v>
      </c>
      <c r="G292" s="23"/>
      <c r="H292" s="18" t="s">
        <v>798</v>
      </c>
      <c r="I292" s="18" t="s">
        <v>1540</v>
      </c>
      <c r="J292" s="19">
        <v>43989</v>
      </c>
      <c r="K292" s="20"/>
      <c r="L292" s="21"/>
      <c r="O292">
        <f>COUNTIFS(Planilha3!H276:H1661,I292)</f>
        <v>0</v>
      </c>
    </row>
    <row r="293" spans="5:15" ht="315.75" thickBot="1" x14ac:dyDescent="0.3">
      <c r="E293" s="21" t="s">
        <v>1541</v>
      </c>
      <c r="F293" s="23" t="s">
        <v>715</v>
      </c>
      <c r="G293" s="23"/>
      <c r="H293" s="18" t="s">
        <v>1542</v>
      </c>
      <c r="I293" s="18" t="s">
        <v>1543</v>
      </c>
      <c r="J293" s="19">
        <v>43989</v>
      </c>
      <c r="K293" s="20"/>
      <c r="L293" s="21"/>
      <c r="O293">
        <f>COUNTIFS(Planilha3!H276:H1661,I293)</f>
        <v>0</v>
      </c>
    </row>
    <row r="294" spans="5:15" ht="409.6" thickBot="1" x14ac:dyDescent="0.3">
      <c r="E294" s="21" t="s">
        <v>1544</v>
      </c>
      <c r="F294" s="23" t="s">
        <v>715</v>
      </c>
      <c r="G294" s="23"/>
      <c r="H294" s="18" t="s">
        <v>1545</v>
      </c>
      <c r="I294" s="18" t="s">
        <v>1546</v>
      </c>
      <c r="J294" s="19">
        <v>43989</v>
      </c>
      <c r="K294" s="20"/>
      <c r="L294" s="21"/>
      <c r="O294">
        <f>COUNTIFS(Planilha3!H276:H1661,I294)</f>
        <v>0</v>
      </c>
    </row>
    <row r="295" spans="5:15" ht="300.75" thickBot="1" x14ac:dyDescent="0.3">
      <c r="E295" s="21" t="s">
        <v>1547</v>
      </c>
      <c r="F295" s="23" t="s">
        <v>715</v>
      </c>
      <c r="G295" s="23"/>
      <c r="H295" s="18" t="s">
        <v>1548</v>
      </c>
      <c r="I295" s="18" t="s">
        <v>1549</v>
      </c>
      <c r="J295" s="19">
        <v>43989</v>
      </c>
      <c r="K295" s="20"/>
      <c r="L295" s="21"/>
      <c r="O295">
        <f>COUNTIFS(Planilha3!H276:H1661,I295)</f>
        <v>0</v>
      </c>
    </row>
    <row r="296" spans="5:15" ht="409.6" thickBot="1" x14ac:dyDescent="0.3">
      <c r="E296" s="21" t="s">
        <v>1550</v>
      </c>
      <c r="F296" s="23" t="s">
        <v>715</v>
      </c>
      <c r="G296" s="23"/>
      <c r="H296" s="18"/>
      <c r="I296" s="18" t="s">
        <v>1551</v>
      </c>
      <c r="J296" s="19">
        <v>43989</v>
      </c>
      <c r="K296" s="20"/>
      <c r="L296" s="21"/>
      <c r="O296">
        <f>COUNTIFS(Planilha3!H287:H1672,I296)</f>
        <v>0</v>
      </c>
    </row>
    <row r="297" spans="5:15" ht="270.75" thickBot="1" x14ac:dyDescent="0.3">
      <c r="E297" s="21" t="s">
        <v>1552</v>
      </c>
      <c r="F297" s="23" t="s">
        <v>715</v>
      </c>
      <c r="G297" s="23"/>
      <c r="H297" s="18" t="s">
        <v>1553</v>
      </c>
      <c r="I297" s="18" t="s">
        <v>1554</v>
      </c>
      <c r="J297" s="19">
        <v>43989</v>
      </c>
      <c r="K297" s="20"/>
      <c r="L297" s="21"/>
      <c r="O297">
        <f>COUNTIFS(Planilha3!H287:H1672,I297)</f>
        <v>0</v>
      </c>
    </row>
    <row r="298" spans="5:15" ht="315.75" thickBot="1" x14ac:dyDescent="0.3">
      <c r="E298" s="21" t="s">
        <v>1555</v>
      </c>
      <c r="F298" s="23" t="s">
        <v>715</v>
      </c>
      <c r="G298" s="23"/>
      <c r="H298" s="18" t="s">
        <v>1556</v>
      </c>
      <c r="I298" s="18" t="s">
        <v>1557</v>
      </c>
      <c r="J298" s="19">
        <v>43989</v>
      </c>
      <c r="K298" s="20"/>
      <c r="L298" s="21"/>
      <c r="O298">
        <f>COUNTIFS(Planilha3!H287:H1672,I298)</f>
        <v>0</v>
      </c>
    </row>
    <row r="299" spans="5:15" ht="375.75" thickBot="1" x14ac:dyDescent="0.3">
      <c r="E299" s="21" t="s">
        <v>1558</v>
      </c>
      <c r="F299" s="23" t="s">
        <v>715</v>
      </c>
      <c r="G299" s="23"/>
      <c r="H299" s="18" t="s">
        <v>1559</v>
      </c>
      <c r="I299" s="18" t="s">
        <v>1560</v>
      </c>
      <c r="J299" s="19">
        <v>43989</v>
      </c>
      <c r="K299" s="20"/>
      <c r="L299" s="21"/>
      <c r="O299">
        <f>COUNTIFS(Planilha3!H287:H1672,I299)</f>
        <v>0</v>
      </c>
    </row>
    <row r="300" spans="5:15" ht="409.6" thickBot="1" x14ac:dyDescent="0.3">
      <c r="E300" s="21" t="s">
        <v>1561</v>
      </c>
      <c r="F300" s="23" t="s">
        <v>715</v>
      </c>
      <c r="G300" s="23"/>
      <c r="H300" s="18" t="s">
        <v>1562</v>
      </c>
      <c r="I300" s="18" t="s">
        <v>1563</v>
      </c>
      <c r="J300" s="19">
        <v>43989</v>
      </c>
      <c r="K300" s="20"/>
      <c r="L300" s="21"/>
      <c r="O300">
        <f>COUNTIFS(Planilha3!H287:H1672,I300)</f>
        <v>0</v>
      </c>
    </row>
    <row r="301" spans="5:15" ht="409.6" thickBot="1" x14ac:dyDescent="0.3">
      <c r="E301" s="21" t="s">
        <v>1564</v>
      </c>
      <c r="F301" s="23" t="s">
        <v>715</v>
      </c>
      <c r="G301" s="23"/>
      <c r="H301" s="18" t="s">
        <v>1565</v>
      </c>
      <c r="I301" s="18" t="s">
        <v>1566</v>
      </c>
      <c r="J301" s="19">
        <v>43989</v>
      </c>
      <c r="K301" s="20"/>
      <c r="L301" s="21"/>
      <c r="O301">
        <f>COUNTIFS(Planilha3!H287:H1672,I301)</f>
        <v>0</v>
      </c>
    </row>
    <row r="302" spans="5:15" ht="409.6" thickBot="1" x14ac:dyDescent="0.3">
      <c r="E302" s="21" t="s">
        <v>1567</v>
      </c>
      <c r="F302" s="23" t="s">
        <v>715</v>
      </c>
      <c r="G302" s="23"/>
      <c r="H302" s="18" t="s">
        <v>1568</v>
      </c>
      <c r="I302" s="18" t="s">
        <v>1569</v>
      </c>
      <c r="J302" s="19">
        <v>43989</v>
      </c>
      <c r="K302" s="20"/>
      <c r="L302" s="21"/>
      <c r="O302">
        <f>COUNTIFS(Planilha3!H287:H1672,I302)</f>
        <v>0</v>
      </c>
    </row>
    <row r="303" spans="5:15" ht="409.6" thickBot="1" x14ac:dyDescent="0.3">
      <c r="E303" s="21" t="s">
        <v>1570</v>
      </c>
      <c r="F303" s="23" t="s">
        <v>715</v>
      </c>
      <c r="G303" s="23"/>
      <c r="H303" s="18" t="s">
        <v>1571</v>
      </c>
      <c r="I303" s="18" t="s">
        <v>1572</v>
      </c>
      <c r="J303" s="19">
        <v>43989</v>
      </c>
      <c r="K303" s="20"/>
      <c r="L303" s="21"/>
      <c r="O303">
        <f>COUNTIFS(Planilha3!H287:H1672,I303)</f>
        <v>0</v>
      </c>
    </row>
    <row r="304" spans="5:15" ht="285.75" thickBot="1" x14ac:dyDescent="0.3">
      <c r="E304" s="21" t="s">
        <v>1573</v>
      </c>
      <c r="F304" s="23" t="s">
        <v>715</v>
      </c>
      <c r="G304" s="23"/>
      <c r="H304" s="18" t="s">
        <v>1574</v>
      </c>
      <c r="I304" s="18" t="s">
        <v>1575</v>
      </c>
      <c r="J304" s="19">
        <v>43989</v>
      </c>
      <c r="K304" s="20"/>
      <c r="L304" s="21"/>
      <c r="O304">
        <f>COUNTIFS(Planilha3!H287:H1672,I304)</f>
        <v>0</v>
      </c>
    </row>
    <row r="305" spans="5:15" ht="409.6" thickBot="1" x14ac:dyDescent="0.3">
      <c r="E305" s="21" t="s">
        <v>1576</v>
      </c>
      <c r="F305" s="23" t="s">
        <v>715</v>
      </c>
      <c r="G305" s="23"/>
      <c r="H305" s="18" t="s">
        <v>1577</v>
      </c>
      <c r="I305" s="18" t="s">
        <v>1578</v>
      </c>
      <c r="J305" s="19">
        <v>43989</v>
      </c>
      <c r="K305" s="20"/>
      <c r="L305" s="21"/>
      <c r="O305">
        <f>COUNTIFS(Planilha3!H287:H1672,I305)</f>
        <v>0</v>
      </c>
    </row>
    <row r="306" spans="5:15" ht="409.6" thickBot="1" x14ac:dyDescent="0.3">
      <c r="E306" s="21" t="s">
        <v>1579</v>
      </c>
      <c r="F306" s="23" t="s">
        <v>715</v>
      </c>
      <c r="G306" s="23"/>
      <c r="H306" s="18" t="s">
        <v>1580</v>
      </c>
      <c r="I306" s="18" t="s">
        <v>1581</v>
      </c>
      <c r="J306" s="19">
        <v>43989</v>
      </c>
      <c r="K306" s="20"/>
      <c r="L306" s="21"/>
      <c r="O306">
        <f>COUNTIFS(Planilha3!H287:H1672,I306)</f>
        <v>0</v>
      </c>
    </row>
    <row r="307" spans="5:15" ht="390.75" thickBot="1" x14ac:dyDescent="0.3">
      <c r="E307" s="21" t="s">
        <v>1582</v>
      </c>
      <c r="F307" s="23" t="s">
        <v>715</v>
      </c>
      <c r="G307" s="23"/>
      <c r="H307" s="18" t="s">
        <v>1583</v>
      </c>
      <c r="I307" s="18" t="s">
        <v>1584</v>
      </c>
      <c r="J307" s="19">
        <v>43989</v>
      </c>
      <c r="K307" s="20"/>
      <c r="L307" s="21"/>
      <c r="O307">
        <f>COUNTIFS(Planilha3!H298:H1683,I307)</f>
        <v>0</v>
      </c>
    </row>
    <row r="308" spans="5:15" ht="409.6" thickBot="1" x14ac:dyDescent="0.3">
      <c r="E308" s="21" t="s">
        <v>1585</v>
      </c>
      <c r="F308" s="23" t="s">
        <v>715</v>
      </c>
      <c r="G308" s="23"/>
      <c r="H308" s="18" t="s">
        <v>1586</v>
      </c>
      <c r="I308" s="18" t="s">
        <v>1587</v>
      </c>
      <c r="J308" s="19">
        <v>43989</v>
      </c>
      <c r="K308" s="20"/>
      <c r="L308" s="21"/>
      <c r="O308">
        <f>COUNTIFS(Planilha3!H298:H1683,I308)</f>
        <v>0</v>
      </c>
    </row>
    <row r="309" spans="5:15" ht="409.6" thickBot="1" x14ac:dyDescent="0.3">
      <c r="E309" s="21" t="s">
        <v>1588</v>
      </c>
      <c r="F309" s="23" t="s">
        <v>715</v>
      </c>
      <c r="G309" s="23"/>
      <c r="H309" s="18" t="s">
        <v>1589</v>
      </c>
      <c r="I309" s="18" t="s">
        <v>1590</v>
      </c>
      <c r="J309" s="19">
        <v>43989</v>
      </c>
      <c r="K309" s="20"/>
      <c r="L309" s="21"/>
      <c r="O309">
        <f>COUNTIFS(Planilha3!H298:H1683,I309)</f>
        <v>0</v>
      </c>
    </row>
    <row r="310" spans="5:15" ht="409.6" thickBot="1" x14ac:dyDescent="0.3">
      <c r="E310" s="21" t="s">
        <v>1591</v>
      </c>
      <c r="F310" s="23" t="s">
        <v>715</v>
      </c>
      <c r="G310" s="23"/>
      <c r="H310" s="18" t="s">
        <v>1592</v>
      </c>
      <c r="I310" s="18" t="s">
        <v>1593</v>
      </c>
      <c r="J310" s="19">
        <v>43989</v>
      </c>
      <c r="K310" s="20"/>
      <c r="L310" s="21"/>
      <c r="O310">
        <f>COUNTIFS(Planilha3!H298:H1683,I310)</f>
        <v>0</v>
      </c>
    </row>
    <row r="311" spans="5:15" ht="360.75" thickBot="1" x14ac:dyDescent="0.3">
      <c r="E311" s="21" t="s">
        <v>1594</v>
      </c>
      <c r="F311" s="23" t="s">
        <v>715</v>
      </c>
      <c r="G311" s="23"/>
      <c r="H311" s="18" t="s">
        <v>1595</v>
      </c>
      <c r="I311" s="18" t="s">
        <v>1596</v>
      </c>
      <c r="J311" s="19">
        <v>43989</v>
      </c>
      <c r="K311" s="20"/>
      <c r="L311" s="21"/>
      <c r="O311">
        <f>COUNTIFS(Planilha3!H298:H1683,I311)</f>
        <v>0</v>
      </c>
    </row>
    <row r="312" spans="5:15" ht="375.75" thickBot="1" x14ac:dyDescent="0.3">
      <c r="E312" s="21" t="s">
        <v>1597</v>
      </c>
      <c r="F312" s="23" t="s">
        <v>715</v>
      </c>
      <c r="G312" s="23"/>
      <c r="H312" s="18" t="s">
        <v>1598</v>
      </c>
      <c r="I312" s="18" t="s">
        <v>1599</v>
      </c>
      <c r="J312" s="19">
        <v>43989</v>
      </c>
      <c r="K312" s="20"/>
      <c r="L312" s="21"/>
      <c r="O312">
        <f>COUNTIFS(Planilha3!H298:H1683,I312)</f>
        <v>0</v>
      </c>
    </row>
    <row r="313" spans="5:15" ht="375.75" thickBot="1" x14ac:dyDescent="0.3">
      <c r="E313" s="21" t="s">
        <v>1600</v>
      </c>
      <c r="F313" s="23" t="s">
        <v>715</v>
      </c>
      <c r="G313" s="23"/>
      <c r="H313" s="18" t="s">
        <v>1601</v>
      </c>
      <c r="I313" s="18" t="s">
        <v>1602</v>
      </c>
      <c r="J313" s="19">
        <v>43989</v>
      </c>
      <c r="K313" s="20"/>
      <c r="L313" s="21"/>
      <c r="O313">
        <f>COUNTIFS(Planilha3!H298:H1683,I313)</f>
        <v>0</v>
      </c>
    </row>
    <row r="314" spans="5:15" ht="409.6" thickBot="1" x14ac:dyDescent="0.3">
      <c r="E314" s="21" t="s">
        <v>1603</v>
      </c>
      <c r="F314" s="23" t="s">
        <v>715</v>
      </c>
      <c r="G314" s="23"/>
      <c r="H314" s="18" t="s">
        <v>1604</v>
      </c>
      <c r="I314" s="18" t="s">
        <v>1605</v>
      </c>
      <c r="J314" s="19">
        <v>43989</v>
      </c>
      <c r="K314" s="20"/>
      <c r="L314" s="21"/>
      <c r="O314">
        <f>COUNTIFS(Planilha3!H298:H1683,I314)</f>
        <v>0</v>
      </c>
    </row>
    <row r="315" spans="5:15" ht="409.6" thickBot="1" x14ac:dyDescent="0.3">
      <c r="E315" s="21" t="s">
        <v>1606</v>
      </c>
      <c r="F315" s="23" t="s">
        <v>715</v>
      </c>
      <c r="G315" s="23"/>
      <c r="H315" s="18" t="s">
        <v>1607</v>
      </c>
      <c r="I315" s="18" t="s">
        <v>1608</v>
      </c>
      <c r="J315" s="19">
        <v>43989</v>
      </c>
      <c r="K315" s="20"/>
      <c r="L315" s="21"/>
      <c r="O315">
        <f>COUNTIFS(Planilha3!H298:H1683,I315)</f>
        <v>0</v>
      </c>
    </row>
    <row r="316" spans="5:15" ht="409.6" thickBot="1" x14ac:dyDescent="0.3">
      <c r="E316" s="21" t="s">
        <v>1609</v>
      </c>
      <c r="F316" s="23" t="s">
        <v>715</v>
      </c>
      <c r="G316" s="23"/>
      <c r="H316" s="18" t="s">
        <v>1607</v>
      </c>
      <c r="I316" s="18" t="s">
        <v>1610</v>
      </c>
      <c r="J316" s="19">
        <v>43989</v>
      </c>
      <c r="K316" s="20"/>
      <c r="L316" s="21"/>
      <c r="O316">
        <f>COUNTIFS(Planilha3!H298:H1683,I316)</f>
        <v>0</v>
      </c>
    </row>
    <row r="317" spans="5:15" ht="300.75" thickBot="1" x14ac:dyDescent="0.3">
      <c r="E317" s="21" t="s">
        <v>1611</v>
      </c>
      <c r="F317" s="23" t="s">
        <v>715</v>
      </c>
      <c r="G317" s="23"/>
      <c r="H317" s="18" t="s">
        <v>1401</v>
      </c>
      <c r="I317" s="18" t="s">
        <v>1612</v>
      </c>
      <c r="J317" s="19">
        <v>43989</v>
      </c>
      <c r="K317" s="20"/>
      <c r="L317" s="21"/>
      <c r="O317">
        <f>COUNTIFS(Planilha3!H298:H1683,I317)</f>
        <v>0</v>
      </c>
    </row>
    <row r="318" spans="5:15" ht="409.6" thickBot="1" x14ac:dyDescent="0.3">
      <c r="E318" s="21" t="s">
        <v>1613</v>
      </c>
      <c r="F318" s="23" t="s">
        <v>715</v>
      </c>
      <c r="G318" s="23"/>
      <c r="H318" s="18" t="s">
        <v>1614</v>
      </c>
      <c r="I318" s="18" t="s">
        <v>1615</v>
      </c>
      <c r="J318" s="19">
        <v>43989</v>
      </c>
      <c r="K318" s="20"/>
      <c r="L318" s="21"/>
      <c r="O318">
        <f>COUNTIFS(Planilha3!H309:H1694,I318)</f>
        <v>0</v>
      </c>
    </row>
    <row r="319" spans="5:15" ht="165.75" thickBot="1" x14ac:dyDescent="0.3">
      <c r="E319" s="21" t="s">
        <v>1616</v>
      </c>
      <c r="F319" s="23" t="s">
        <v>1008</v>
      </c>
      <c r="G319" s="23"/>
      <c r="H319" s="18" t="s">
        <v>1617</v>
      </c>
      <c r="I319" s="18" t="s">
        <v>1618</v>
      </c>
      <c r="J319" s="19">
        <v>43989</v>
      </c>
      <c r="K319" s="20"/>
      <c r="L319" s="21"/>
      <c r="O319">
        <f>COUNTIFS(Planilha3!H309:H1694,I319)</f>
        <v>0</v>
      </c>
    </row>
    <row r="320" spans="5:15" ht="409.6" thickBot="1" x14ac:dyDescent="0.3">
      <c r="E320" s="21" t="s">
        <v>1619</v>
      </c>
      <c r="F320" s="23" t="s">
        <v>715</v>
      </c>
      <c r="G320" s="23"/>
      <c r="H320" s="18" t="s">
        <v>1620</v>
      </c>
      <c r="I320" s="18" t="s">
        <v>1621</v>
      </c>
      <c r="J320" s="19">
        <v>43989</v>
      </c>
      <c r="K320" s="20"/>
      <c r="L320" s="21"/>
      <c r="O320">
        <f>COUNTIFS(Planilha3!H309:H1694,I320)</f>
        <v>0</v>
      </c>
    </row>
    <row r="321" spans="5:15" ht="409.6" thickBot="1" x14ac:dyDescent="0.3">
      <c r="E321" s="21" t="s">
        <v>1622</v>
      </c>
      <c r="F321" s="23" t="s">
        <v>715</v>
      </c>
      <c r="G321" s="23"/>
      <c r="H321" s="18" t="s">
        <v>1623</v>
      </c>
      <c r="I321" s="18" t="s">
        <v>1624</v>
      </c>
      <c r="J321" s="19">
        <v>43989</v>
      </c>
      <c r="K321" s="20"/>
      <c r="L321" s="21"/>
      <c r="O321">
        <f>COUNTIFS(Planilha3!H309:H1694,I321)</f>
        <v>0</v>
      </c>
    </row>
    <row r="322" spans="5:15" ht="409.6" thickBot="1" x14ac:dyDescent="0.3">
      <c r="E322" s="21" t="s">
        <v>1625</v>
      </c>
      <c r="F322" s="23" t="s">
        <v>1008</v>
      </c>
      <c r="G322" s="23"/>
      <c r="H322" s="18"/>
      <c r="I322" s="18" t="s">
        <v>1626</v>
      </c>
      <c r="J322" s="19">
        <v>43989</v>
      </c>
      <c r="K322" s="20"/>
      <c r="L322" s="21"/>
      <c r="O322">
        <f>COUNTIFS(Planilha3!H309:H1694,I322)</f>
        <v>0</v>
      </c>
    </row>
    <row r="323" spans="5:15" ht="165.75" thickBot="1" x14ac:dyDescent="0.3">
      <c r="E323" s="21" t="s">
        <v>1627</v>
      </c>
      <c r="F323" s="23" t="s">
        <v>1008</v>
      </c>
      <c r="G323" s="23"/>
      <c r="H323" s="18"/>
      <c r="I323" s="18" t="s">
        <v>1628</v>
      </c>
      <c r="J323" s="19">
        <v>43989</v>
      </c>
      <c r="K323" s="20"/>
      <c r="L323" s="21"/>
      <c r="O323">
        <f>COUNTIFS(Planilha3!H309:H1694,I323)</f>
        <v>0</v>
      </c>
    </row>
    <row r="324" spans="5:15" ht="180.75" thickBot="1" x14ac:dyDescent="0.3">
      <c r="E324" s="21" t="s">
        <v>1629</v>
      </c>
      <c r="F324" s="23" t="s">
        <v>1008</v>
      </c>
      <c r="G324" s="23"/>
      <c r="H324" s="18"/>
      <c r="I324" s="18" t="s">
        <v>1630</v>
      </c>
      <c r="J324" s="19">
        <v>43989</v>
      </c>
      <c r="K324" s="20"/>
      <c r="L324" s="21"/>
      <c r="O324">
        <f>COUNTIFS(Planilha3!H309:H1694,I324)</f>
        <v>0</v>
      </c>
    </row>
    <row r="325" spans="5:15" ht="375.75" thickBot="1" x14ac:dyDescent="0.3">
      <c r="E325" s="21" t="s">
        <v>1631</v>
      </c>
      <c r="F325" s="23" t="s">
        <v>715</v>
      </c>
      <c r="G325" s="23"/>
      <c r="H325" s="18" t="s">
        <v>1632</v>
      </c>
      <c r="I325" s="18" t="s">
        <v>1633</v>
      </c>
      <c r="J325" s="19">
        <v>43989</v>
      </c>
      <c r="K325" s="20"/>
      <c r="L325" s="21"/>
      <c r="O325">
        <f>COUNTIFS(Planilha3!H309:H1694,I325)</f>
        <v>0</v>
      </c>
    </row>
    <row r="326" spans="5:15" ht="409.6" thickBot="1" x14ac:dyDescent="0.3">
      <c r="E326" s="21" t="s">
        <v>1634</v>
      </c>
      <c r="F326" s="23" t="s">
        <v>715</v>
      </c>
      <c r="G326" s="23"/>
      <c r="H326" s="18" t="s">
        <v>1635</v>
      </c>
      <c r="I326" s="18" t="s">
        <v>1636</v>
      </c>
      <c r="J326" s="19">
        <v>43989</v>
      </c>
      <c r="K326" s="20"/>
      <c r="L326" s="21"/>
      <c r="O326">
        <f>COUNTIFS(Planilha3!H309:H1694,I326)</f>
        <v>0</v>
      </c>
    </row>
    <row r="327" spans="5:15" ht="409.6" thickBot="1" x14ac:dyDescent="0.3">
      <c r="E327" s="21" t="s">
        <v>1637</v>
      </c>
      <c r="F327" s="23" t="s">
        <v>715</v>
      </c>
      <c r="G327" s="23"/>
      <c r="H327" s="18" t="s">
        <v>1638</v>
      </c>
      <c r="I327" s="18" t="s">
        <v>1639</v>
      </c>
      <c r="J327" s="19">
        <v>43989</v>
      </c>
      <c r="K327" s="20"/>
      <c r="L327" s="21"/>
      <c r="O327">
        <f>COUNTIFS(Planilha3!H309:H1694,I327)</f>
        <v>0</v>
      </c>
    </row>
    <row r="328" spans="5:15" ht="409.6" thickBot="1" x14ac:dyDescent="0.3">
      <c r="E328" s="21" t="s">
        <v>1640</v>
      </c>
      <c r="F328" s="23" t="s">
        <v>715</v>
      </c>
      <c r="G328" s="23"/>
      <c r="H328" s="18" t="s">
        <v>1641</v>
      </c>
      <c r="I328" s="18" t="s">
        <v>1642</v>
      </c>
      <c r="J328" s="19">
        <v>43989</v>
      </c>
      <c r="K328" s="20"/>
      <c r="L328" s="21"/>
      <c r="O328">
        <f>COUNTIFS(Planilha3!H309:H1694,I328)</f>
        <v>0</v>
      </c>
    </row>
    <row r="329" spans="5:15" ht="409.6" thickBot="1" x14ac:dyDescent="0.3">
      <c r="E329" s="21" t="s">
        <v>1643</v>
      </c>
      <c r="F329" s="23" t="s">
        <v>715</v>
      </c>
      <c r="G329" s="23"/>
      <c r="H329" s="18" t="s">
        <v>1644</v>
      </c>
      <c r="I329" s="18" t="s">
        <v>1645</v>
      </c>
      <c r="J329" s="19">
        <v>43989</v>
      </c>
      <c r="K329" s="20"/>
      <c r="L329" s="21"/>
      <c r="O329">
        <f>COUNTIFS(Planilha3!H320:H1705,I329)</f>
        <v>0</v>
      </c>
    </row>
    <row r="330" spans="5:15" ht="270.75" thickBot="1" x14ac:dyDescent="0.3">
      <c r="E330" s="21" t="s">
        <v>1646</v>
      </c>
      <c r="F330" s="23" t="s">
        <v>715</v>
      </c>
      <c r="G330" s="23"/>
      <c r="H330" s="18" t="s">
        <v>1647</v>
      </c>
      <c r="I330" s="18" t="s">
        <v>1648</v>
      </c>
      <c r="J330" s="19">
        <v>43989</v>
      </c>
      <c r="K330" s="20"/>
      <c r="L330" s="21"/>
      <c r="O330">
        <f>COUNTIFS(Planilha3!H320:H1705,I330)</f>
        <v>0</v>
      </c>
    </row>
    <row r="331" spans="5:15" ht="345.75" thickBot="1" x14ac:dyDescent="0.3">
      <c r="E331" s="21" t="s">
        <v>1649</v>
      </c>
      <c r="F331" s="23" t="s">
        <v>715</v>
      </c>
      <c r="G331" s="23"/>
      <c r="H331" s="18" t="s">
        <v>1650</v>
      </c>
      <c r="I331" s="18" t="s">
        <v>1651</v>
      </c>
      <c r="J331" s="19">
        <v>43989</v>
      </c>
      <c r="K331" s="20"/>
      <c r="L331" s="21"/>
      <c r="O331">
        <f>COUNTIFS(Planilha3!H320:H1705,I331)</f>
        <v>0</v>
      </c>
    </row>
    <row r="332" spans="5:15" ht="345.75" thickBot="1" x14ac:dyDescent="0.3">
      <c r="E332" s="21" t="s">
        <v>1652</v>
      </c>
      <c r="F332" s="23" t="s">
        <v>715</v>
      </c>
      <c r="G332" s="23"/>
      <c r="H332" s="18" t="s">
        <v>1653</v>
      </c>
      <c r="I332" s="18" t="s">
        <v>1654</v>
      </c>
      <c r="J332" s="19">
        <v>43989</v>
      </c>
      <c r="K332" s="20"/>
      <c r="L332" s="21"/>
      <c r="O332">
        <f>COUNTIFS(Planilha3!H320:H1705,I332)</f>
        <v>0</v>
      </c>
    </row>
    <row r="333" spans="5:15" ht="360.75" thickBot="1" x14ac:dyDescent="0.3">
      <c r="E333" s="21" t="s">
        <v>1655</v>
      </c>
      <c r="F333" s="23" t="s">
        <v>715</v>
      </c>
      <c r="G333" s="23"/>
      <c r="H333" s="18" t="s">
        <v>1656</v>
      </c>
      <c r="I333" s="18" t="s">
        <v>1657</v>
      </c>
      <c r="J333" s="19">
        <v>43989</v>
      </c>
      <c r="K333" s="20"/>
      <c r="L333" s="21"/>
      <c r="O333">
        <f>COUNTIFS(Planilha3!H320:H1705,I333)</f>
        <v>0</v>
      </c>
    </row>
    <row r="334" spans="5:15" ht="390.75" thickBot="1" x14ac:dyDescent="0.3">
      <c r="E334" s="21" t="s">
        <v>1658</v>
      </c>
      <c r="F334" s="23" t="s">
        <v>715</v>
      </c>
      <c r="G334" s="23"/>
      <c r="H334" s="18" t="s">
        <v>1659</v>
      </c>
      <c r="I334" s="18" t="s">
        <v>1660</v>
      </c>
      <c r="J334" s="19">
        <v>43989</v>
      </c>
      <c r="K334" s="20"/>
      <c r="L334" s="21"/>
      <c r="O334">
        <f>COUNTIFS(Planilha3!H320:H1705,I334)</f>
        <v>0</v>
      </c>
    </row>
    <row r="335" spans="5:15" ht="409.6" thickBot="1" x14ac:dyDescent="0.3">
      <c r="E335" s="21" t="s">
        <v>1661</v>
      </c>
      <c r="F335" s="23" t="s">
        <v>715</v>
      </c>
      <c r="G335" s="23"/>
      <c r="H335" s="18" t="s">
        <v>1662</v>
      </c>
      <c r="I335" s="18" t="s">
        <v>1663</v>
      </c>
      <c r="J335" s="19">
        <v>43989</v>
      </c>
      <c r="K335" s="20"/>
      <c r="L335" s="21"/>
      <c r="O335">
        <f>COUNTIFS(Planilha3!H320:H1705,I335)</f>
        <v>0</v>
      </c>
    </row>
    <row r="336" spans="5:15" ht="345.75" thickBot="1" x14ac:dyDescent="0.3">
      <c r="E336" s="21" t="s">
        <v>1664</v>
      </c>
      <c r="F336" s="23" t="s">
        <v>715</v>
      </c>
      <c r="G336" s="23"/>
      <c r="H336" s="18" t="s">
        <v>1665</v>
      </c>
      <c r="I336" s="18" t="s">
        <v>1666</v>
      </c>
      <c r="J336" s="19">
        <v>43989</v>
      </c>
      <c r="K336" s="20"/>
      <c r="L336" s="21"/>
      <c r="O336">
        <f>COUNTIFS(Planilha3!H320:H1705,I336)</f>
        <v>0</v>
      </c>
    </row>
    <row r="337" spans="5:15" ht="409.6" thickBot="1" x14ac:dyDescent="0.3">
      <c r="E337" s="21" t="s">
        <v>1667</v>
      </c>
      <c r="F337" s="23" t="s">
        <v>715</v>
      </c>
      <c r="G337" s="23"/>
      <c r="H337" s="18" t="s">
        <v>1668</v>
      </c>
      <c r="I337" s="18" t="s">
        <v>1669</v>
      </c>
      <c r="J337" s="19">
        <v>43989</v>
      </c>
      <c r="K337" s="20"/>
      <c r="L337" s="21"/>
      <c r="O337">
        <f>COUNTIFS(Planilha3!H320:H1705,I337)</f>
        <v>0</v>
      </c>
    </row>
    <row r="338" spans="5:15" ht="409.6" thickBot="1" x14ac:dyDescent="0.3">
      <c r="E338" s="21" t="s">
        <v>1670</v>
      </c>
      <c r="F338" s="23" t="s">
        <v>715</v>
      </c>
      <c r="G338" s="23"/>
      <c r="H338" s="18" t="s">
        <v>1671</v>
      </c>
      <c r="I338" s="18" t="s">
        <v>1672</v>
      </c>
      <c r="J338" s="19">
        <v>43989</v>
      </c>
      <c r="K338" s="20"/>
      <c r="L338" s="21"/>
      <c r="O338">
        <f>COUNTIFS(Planilha3!H320:H1705,I338)</f>
        <v>0</v>
      </c>
    </row>
    <row r="339" spans="5:15" ht="390.75" thickBot="1" x14ac:dyDescent="0.3">
      <c r="E339" s="21" t="s">
        <v>1673</v>
      </c>
      <c r="F339" s="23" t="s">
        <v>715</v>
      </c>
      <c r="G339" s="23"/>
      <c r="H339" s="18" t="s">
        <v>1674</v>
      </c>
      <c r="I339" s="18" t="s">
        <v>1675</v>
      </c>
      <c r="J339" s="19">
        <v>43989</v>
      </c>
      <c r="K339" s="20"/>
      <c r="L339" s="21"/>
      <c r="O339">
        <f>COUNTIFS(Planilha3!H320:H1705,I339)</f>
        <v>0</v>
      </c>
    </row>
    <row r="340" spans="5:15" ht="409.6" thickBot="1" x14ac:dyDescent="0.3">
      <c r="E340" s="21" t="s">
        <v>1676</v>
      </c>
      <c r="F340" s="23" t="s">
        <v>715</v>
      </c>
      <c r="G340" s="23"/>
      <c r="H340" s="18" t="s">
        <v>1677</v>
      </c>
      <c r="I340" s="18" t="s">
        <v>1678</v>
      </c>
      <c r="J340" s="19">
        <v>43989</v>
      </c>
      <c r="K340" s="20"/>
      <c r="L340" s="21"/>
      <c r="O340">
        <f>COUNTIFS(Planilha3!H331:H1716,I340)</f>
        <v>0</v>
      </c>
    </row>
    <row r="341" spans="5:15" ht="45.75" thickBot="1" x14ac:dyDescent="0.3">
      <c r="E341" s="21" t="s">
        <v>1679</v>
      </c>
      <c r="F341" s="23" t="s">
        <v>715</v>
      </c>
      <c r="G341" s="23"/>
      <c r="H341" s="18"/>
      <c r="I341" s="18" t="s">
        <v>1679</v>
      </c>
      <c r="J341" s="19">
        <v>43989</v>
      </c>
      <c r="K341" s="20"/>
      <c r="L341" s="21"/>
      <c r="O341">
        <f>COUNTIFS(Planilha3!H331:H1716,I341)</f>
        <v>0</v>
      </c>
    </row>
    <row r="342" spans="5:15" ht="409.6" thickBot="1" x14ac:dyDescent="0.3">
      <c r="E342" s="21" t="s">
        <v>1680</v>
      </c>
      <c r="F342" s="23" t="s">
        <v>715</v>
      </c>
      <c r="G342" s="23"/>
      <c r="H342" s="18" t="s">
        <v>1681</v>
      </c>
      <c r="I342" s="18" t="s">
        <v>1682</v>
      </c>
      <c r="J342" s="19">
        <v>43989</v>
      </c>
      <c r="K342" s="20"/>
      <c r="L342" s="21"/>
      <c r="O342">
        <f>COUNTIFS(Planilha3!H331:H1716,I342)</f>
        <v>0</v>
      </c>
    </row>
    <row r="343" spans="5:15" ht="409.6" thickBot="1" x14ac:dyDescent="0.3">
      <c r="E343" s="21" t="s">
        <v>1683</v>
      </c>
      <c r="F343" s="23" t="s">
        <v>715</v>
      </c>
      <c r="G343" s="23"/>
      <c r="H343" s="18" t="s">
        <v>1684</v>
      </c>
      <c r="I343" s="18" t="s">
        <v>1685</v>
      </c>
      <c r="J343" s="19">
        <v>43989</v>
      </c>
      <c r="K343" s="20"/>
      <c r="L343" s="21"/>
      <c r="O343">
        <f>COUNTIFS(Planilha3!H331:H1716,I343)</f>
        <v>0</v>
      </c>
    </row>
    <row r="344" spans="5:15" ht="315.75" thickBot="1" x14ac:dyDescent="0.3">
      <c r="E344" s="21" t="s">
        <v>1686</v>
      </c>
      <c r="F344" s="23" t="s">
        <v>715</v>
      </c>
      <c r="G344" s="23"/>
      <c r="H344" s="18" t="s">
        <v>1687</v>
      </c>
      <c r="I344" s="18" t="s">
        <v>1688</v>
      </c>
      <c r="J344" s="19">
        <v>43989</v>
      </c>
      <c r="K344" s="20"/>
      <c r="L344" s="21"/>
      <c r="O344">
        <f>COUNTIFS(Planilha3!H331:H1716,I344)</f>
        <v>0</v>
      </c>
    </row>
    <row r="345" spans="5:15" ht="300.75" thickBot="1" x14ac:dyDescent="0.3">
      <c r="E345" s="21" t="s">
        <v>1689</v>
      </c>
      <c r="F345" s="23" t="s">
        <v>715</v>
      </c>
      <c r="G345" s="23"/>
      <c r="H345" s="18" t="s">
        <v>1690</v>
      </c>
      <c r="I345" s="18" t="s">
        <v>1691</v>
      </c>
      <c r="J345" s="19">
        <v>43989</v>
      </c>
      <c r="K345" s="20"/>
      <c r="L345" s="21"/>
      <c r="O345">
        <f>COUNTIFS(Planilha3!H331:H1716,I345)</f>
        <v>0</v>
      </c>
    </row>
    <row r="346" spans="5:15" ht="409.6" thickBot="1" x14ac:dyDescent="0.3">
      <c r="E346" s="21" t="s">
        <v>1692</v>
      </c>
      <c r="F346" s="23" t="s">
        <v>715</v>
      </c>
      <c r="G346" s="23"/>
      <c r="H346" s="18" t="s">
        <v>1693</v>
      </c>
      <c r="I346" s="18" t="s">
        <v>1694</v>
      </c>
      <c r="J346" s="19">
        <v>43989</v>
      </c>
      <c r="K346" s="20"/>
      <c r="L346" s="21"/>
      <c r="O346">
        <f>COUNTIFS(Planilha3!H331:H1716,I346)</f>
        <v>0</v>
      </c>
    </row>
    <row r="347" spans="5:15" ht="360.75" thickBot="1" x14ac:dyDescent="0.3">
      <c r="E347" s="21" t="s">
        <v>1695</v>
      </c>
      <c r="F347" s="23" t="s">
        <v>715</v>
      </c>
      <c r="G347" s="23"/>
      <c r="H347" s="18" t="s">
        <v>1696</v>
      </c>
      <c r="I347" s="18" t="s">
        <v>1697</v>
      </c>
      <c r="J347" s="19">
        <v>43989</v>
      </c>
      <c r="K347" s="20"/>
      <c r="L347" s="21"/>
      <c r="O347">
        <f>COUNTIFS(Planilha3!H331:H1716,I347)</f>
        <v>0</v>
      </c>
    </row>
    <row r="348" spans="5:15" ht="409.6" thickBot="1" x14ac:dyDescent="0.3">
      <c r="E348" s="21" t="s">
        <v>1698</v>
      </c>
      <c r="F348" s="23" t="s">
        <v>715</v>
      </c>
      <c r="G348" s="23"/>
      <c r="H348" s="18"/>
      <c r="I348" s="18" t="s">
        <v>1699</v>
      </c>
      <c r="J348" s="19">
        <v>43989</v>
      </c>
      <c r="K348" s="20"/>
      <c r="L348" s="21"/>
      <c r="O348">
        <f>COUNTIFS(Planilha3!H331:H1716,I348)</f>
        <v>0</v>
      </c>
    </row>
    <row r="349" spans="5:15" ht="409.6" thickBot="1" x14ac:dyDescent="0.3">
      <c r="E349" s="21" t="s">
        <v>1700</v>
      </c>
      <c r="F349" s="23" t="s">
        <v>715</v>
      </c>
      <c r="G349" s="23"/>
      <c r="H349" s="18" t="s">
        <v>1701</v>
      </c>
      <c r="I349" s="18" t="s">
        <v>1702</v>
      </c>
      <c r="J349" s="19">
        <v>43989</v>
      </c>
      <c r="K349" s="20"/>
      <c r="L349" s="21"/>
      <c r="O349">
        <f>COUNTIFS(Planilha3!H331:H1716,I349)</f>
        <v>0</v>
      </c>
    </row>
    <row r="350" spans="5:15" ht="409.6" thickBot="1" x14ac:dyDescent="0.3">
      <c r="E350" s="21" t="s">
        <v>1703</v>
      </c>
      <c r="F350" s="23" t="s">
        <v>715</v>
      </c>
      <c r="G350" s="23"/>
      <c r="H350" s="18" t="s">
        <v>1704</v>
      </c>
      <c r="I350" s="18" t="s">
        <v>1705</v>
      </c>
      <c r="J350" s="19">
        <v>43989</v>
      </c>
      <c r="K350" s="20"/>
      <c r="L350" s="21"/>
      <c r="O350">
        <f>COUNTIFS(Planilha3!H331:H1716,I350)</f>
        <v>0</v>
      </c>
    </row>
    <row r="351" spans="5:15" ht="409.6" thickBot="1" x14ac:dyDescent="0.3">
      <c r="E351" s="21" t="s">
        <v>1706</v>
      </c>
      <c r="F351" s="23" t="s">
        <v>715</v>
      </c>
      <c r="G351" s="23"/>
      <c r="H351" s="18" t="s">
        <v>1707</v>
      </c>
      <c r="I351" s="18" t="s">
        <v>1708</v>
      </c>
      <c r="J351" s="19">
        <v>43989</v>
      </c>
      <c r="K351" s="20"/>
      <c r="L351" s="21"/>
      <c r="O351">
        <f>COUNTIFS(Planilha3!H342:H1727,I351)</f>
        <v>0</v>
      </c>
    </row>
    <row r="352" spans="5:15" ht="409.6" thickBot="1" x14ac:dyDescent="0.3">
      <c r="E352" s="21" t="s">
        <v>1709</v>
      </c>
      <c r="F352" s="23" t="s">
        <v>715</v>
      </c>
      <c r="G352" s="23"/>
      <c r="H352" s="18" t="s">
        <v>1710</v>
      </c>
      <c r="I352" s="18" t="s">
        <v>1711</v>
      </c>
      <c r="J352" s="19">
        <v>43989</v>
      </c>
      <c r="K352" s="20"/>
      <c r="L352" s="21"/>
      <c r="O352">
        <f>COUNTIFS(Planilha3!H342:H1727,I352)</f>
        <v>0</v>
      </c>
    </row>
    <row r="353" spans="5:15" ht="409.6" thickBot="1" x14ac:dyDescent="0.3">
      <c r="E353" s="21" t="s">
        <v>1712</v>
      </c>
      <c r="F353" s="23" t="s">
        <v>715</v>
      </c>
      <c r="G353" s="23"/>
      <c r="H353" s="18" t="s">
        <v>1713</v>
      </c>
      <c r="I353" s="18" t="s">
        <v>1714</v>
      </c>
      <c r="J353" s="19">
        <v>43989</v>
      </c>
      <c r="K353" s="20"/>
      <c r="L353" s="21"/>
      <c r="O353">
        <f>COUNTIFS(Planilha3!H342:H1727,I353)</f>
        <v>0</v>
      </c>
    </row>
    <row r="354" spans="5:15" ht="165.75" thickBot="1" x14ac:dyDescent="0.3">
      <c r="E354" s="21" t="s">
        <v>1715</v>
      </c>
      <c r="F354" s="23" t="s">
        <v>715</v>
      </c>
      <c r="G354" s="23"/>
      <c r="H354" s="18" t="s">
        <v>1716</v>
      </c>
      <c r="I354" s="18" t="s">
        <v>1717</v>
      </c>
      <c r="J354" s="19">
        <v>43989</v>
      </c>
      <c r="K354" s="20"/>
      <c r="L354" s="21"/>
      <c r="O354">
        <f>COUNTIFS(Planilha3!H342:H1727,I354)</f>
        <v>0</v>
      </c>
    </row>
    <row r="355" spans="5:15" ht="409.6" thickBot="1" x14ac:dyDescent="0.3">
      <c r="E355" s="21" t="s">
        <v>1718</v>
      </c>
      <c r="F355" s="23" t="s">
        <v>715</v>
      </c>
      <c r="G355" s="23"/>
      <c r="H355" s="18" t="s">
        <v>1719</v>
      </c>
      <c r="I355" s="18" t="s">
        <v>1720</v>
      </c>
      <c r="J355" s="19">
        <v>43989</v>
      </c>
      <c r="K355" s="20"/>
      <c r="L355" s="21"/>
      <c r="O355">
        <f>COUNTIFS(Planilha3!H342:H1727,I355)</f>
        <v>0</v>
      </c>
    </row>
    <row r="356" spans="5:15" ht="409.6" thickBot="1" x14ac:dyDescent="0.3">
      <c r="E356" s="21" t="s">
        <v>1721</v>
      </c>
      <c r="F356" s="23" t="s">
        <v>715</v>
      </c>
      <c r="G356" s="23"/>
      <c r="H356" s="18" t="s">
        <v>1722</v>
      </c>
      <c r="I356" s="18" t="s">
        <v>1723</v>
      </c>
      <c r="J356" s="19">
        <v>43989</v>
      </c>
      <c r="K356" s="20"/>
      <c r="L356" s="21"/>
      <c r="O356">
        <f>COUNTIFS(Planilha3!H342:H1727,I356)</f>
        <v>0</v>
      </c>
    </row>
    <row r="357" spans="5:15" ht="225.75" thickBot="1" x14ac:dyDescent="0.3">
      <c r="E357" s="21" t="s">
        <v>1724</v>
      </c>
      <c r="F357" s="23" t="s">
        <v>715</v>
      </c>
      <c r="G357" s="23"/>
      <c r="H357" s="18" t="s">
        <v>1725</v>
      </c>
      <c r="I357" s="18" t="s">
        <v>1726</v>
      </c>
      <c r="J357" s="19">
        <v>43989</v>
      </c>
      <c r="K357" s="20"/>
      <c r="L357" s="21"/>
      <c r="O357">
        <f>COUNTIFS(Planilha3!H342:H1727,I357)</f>
        <v>0</v>
      </c>
    </row>
    <row r="358" spans="5:15" ht="30.75" thickBot="1" x14ac:dyDescent="0.3">
      <c r="E358" s="21" t="s">
        <v>1364</v>
      </c>
      <c r="F358" s="23" t="s">
        <v>715</v>
      </c>
      <c r="G358" s="23"/>
      <c r="H358" s="18" t="s">
        <v>1727</v>
      </c>
      <c r="I358" s="18" t="s">
        <v>950</v>
      </c>
      <c r="J358" s="19">
        <v>43989</v>
      </c>
      <c r="K358" s="20"/>
      <c r="L358" s="21"/>
      <c r="O358">
        <f>COUNTIFS(Planilha3!H342:H1727,I358)</f>
        <v>0</v>
      </c>
    </row>
    <row r="359" spans="5:15" ht="405.75" thickBot="1" x14ac:dyDescent="0.3">
      <c r="E359" s="21" t="s">
        <v>1728</v>
      </c>
      <c r="F359" s="23" t="s">
        <v>715</v>
      </c>
      <c r="G359" s="23"/>
      <c r="H359" s="18" t="s">
        <v>1729</v>
      </c>
      <c r="I359" s="18" t="s">
        <v>1730</v>
      </c>
      <c r="J359" s="19">
        <v>43989</v>
      </c>
      <c r="K359" s="20"/>
      <c r="L359" s="21"/>
      <c r="O359">
        <f>COUNTIFS(Planilha3!H342:H1727,I359)</f>
        <v>0</v>
      </c>
    </row>
    <row r="360" spans="5:15" ht="390.75" thickBot="1" x14ac:dyDescent="0.3">
      <c r="E360" s="21" t="s">
        <v>1731</v>
      </c>
      <c r="F360" s="23" t="s">
        <v>715</v>
      </c>
      <c r="G360" s="23"/>
      <c r="H360" s="18" t="s">
        <v>1732</v>
      </c>
      <c r="I360" s="18" t="s">
        <v>1733</v>
      </c>
      <c r="J360" s="19">
        <v>43989</v>
      </c>
      <c r="K360" s="20"/>
      <c r="L360" s="21"/>
      <c r="O360">
        <f>COUNTIFS(Planilha3!H342:H1727,I360)</f>
        <v>0</v>
      </c>
    </row>
    <row r="361" spans="5:15" ht="225.75" thickBot="1" x14ac:dyDescent="0.3">
      <c r="E361" s="21" t="s">
        <v>1734</v>
      </c>
      <c r="F361" s="23" t="s">
        <v>715</v>
      </c>
      <c r="G361" s="23"/>
      <c r="H361" s="18" t="s">
        <v>1735</v>
      </c>
      <c r="I361" s="18" t="s">
        <v>1736</v>
      </c>
      <c r="J361" s="19">
        <v>43989</v>
      </c>
      <c r="K361" s="20"/>
      <c r="L361" s="21"/>
      <c r="O361">
        <f>COUNTIFS(Planilha3!H342:H1727,I361)</f>
        <v>0</v>
      </c>
    </row>
    <row r="362" spans="5:15" ht="345.75" thickBot="1" x14ac:dyDescent="0.3">
      <c r="E362" s="21" t="s">
        <v>1737</v>
      </c>
      <c r="F362" s="23" t="s">
        <v>715</v>
      </c>
      <c r="G362" s="23"/>
      <c r="H362" s="18" t="s">
        <v>1738</v>
      </c>
      <c r="I362" s="18" t="s">
        <v>1739</v>
      </c>
      <c r="J362" s="19">
        <v>43989</v>
      </c>
      <c r="K362" s="20"/>
      <c r="L362" s="21"/>
      <c r="O362">
        <f>COUNTIFS(Planilha3!H353:H1738,I362)</f>
        <v>0</v>
      </c>
    </row>
    <row r="363" spans="5:15" ht="360.75" thickBot="1" x14ac:dyDescent="0.3">
      <c r="E363" s="21" t="s">
        <v>1740</v>
      </c>
      <c r="F363" s="23" t="s">
        <v>715</v>
      </c>
      <c r="G363" s="23"/>
      <c r="H363" s="18" t="s">
        <v>1741</v>
      </c>
      <c r="I363" s="18" t="s">
        <v>1742</v>
      </c>
      <c r="J363" s="19">
        <v>43989</v>
      </c>
      <c r="K363" s="20"/>
      <c r="L363" s="21"/>
      <c r="O363">
        <f>COUNTIFS(Planilha3!H353:H1738,I363)</f>
        <v>0</v>
      </c>
    </row>
    <row r="364" spans="5:15" ht="135.75" thickBot="1" x14ac:dyDescent="0.3">
      <c r="E364" s="21" t="s">
        <v>1743</v>
      </c>
      <c r="F364" s="23" t="s">
        <v>715</v>
      </c>
      <c r="G364" s="23"/>
      <c r="H364" s="18" t="s">
        <v>1744</v>
      </c>
      <c r="I364" s="18" t="s">
        <v>1745</v>
      </c>
      <c r="J364" s="19">
        <v>43989</v>
      </c>
      <c r="K364" s="20"/>
      <c r="L364" s="21"/>
      <c r="O364">
        <f>COUNTIFS(Planilha3!H353:H1738,I364)</f>
        <v>0</v>
      </c>
    </row>
    <row r="365" spans="5:15" ht="409.6" thickBot="1" x14ac:dyDescent="0.3">
      <c r="E365" s="21" t="s">
        <v>1746</v>
      </c>
      <c r="F365" s="23" t="s">
        <v>715</v>
      </c>
      <c r="G365" s="23"/>
      <c r="H365" s="18" t="s">
        <v>1747</v>
      </c>
      <c r="I365" s="18" t="s">
        <v>1748</v>
      </c>
      <c r="J365" s="19">
        <v>43989</v>
      </c>
      <c r="K365" s="20"/>
      <c r="L365" s="21"/>
      <c r="O365">
        <f>COUNTIFS(Planilha3!H353:H1738,I365)</f>
        <v>0</v>
      </c>
    </row>
    <row r="366" spans="5:15" ht="180.75" thickBot="1" x14ac:dyDescent="0.3">
      <c r="E366" s="21" t="s">
        <v>1749</v>
      </c>
      <c r="F366" s="23" t="s">
        <v>715</v>
      </c>
      <c r="G366" s="23"/>
      <c r="H366" s="18" t="s">
        <v>1750</v>
      </c>
      <c r="I366" s="18" t="s">
        <v>1751</v>
      </c>
      <c r="J366" s="19">
        <v>43989</v>
      </c>
      <c r="K366" s="20"/>
      <c r="L366" s="21"/>
      <c r="O366">
        <f>COUNTIFS(Planilha3!H353:H1738,I366)</f>
        <v>0</v>
      </c>
    </row>
    <row r="367" spans="5:15" ht="409.6" thickBot="1" x14ac:dyDescent="0.3">
      <c r="E367" s="21" t="s">
        <v>1752</v>
      </c>
      <c r="F367" s="23" t="s">
        <v>715</v>
      </c>
      <c r="G367" s="23"/>
      <c r="H367" s="18" t="s">
        <v>1753</v>
      </c>
      <c r="I367" s="18" t="s">
        <v>1754</v>
      </c>
      <c r="J367" s="19">
        <v>43989</v>
      </c>
      <c r="K367" s="20"/>
      <c r="L367" s="21"/>
      <c r="O367">
        <f>COUNTIFS(Planilha3!H353:H1738,I367)</f>
        <v>0</v>
      </c>
    </row>
    <row r="368" spans="5:15" ht="405.75" thickBot="1" x14ac:dyDescent="0.3">
      <c r="E368" s="21" t="s">
        <v>1755</v>
      </c>
      <c r="F368" s="23" t="s">
        <v>715</v>
      </c>
      <c r="G368" s="23"/>
      <c r="H368" s="18" t="s">
        <v>1756</v>
      </c>
      <c r="I368" s="18" t="s">
        <v>1757</v>
      </c>
      <c r="J368" s="19">
        <v>43989</v>
      </c>
      <c r="K368" s="20"/>
      <c r="L368" s="21"/>
      <c r="O368">
        <f>COUNTIFS(Planilha3!H353:H1738,I368)</f>
        <v>0</v>
      </c>
    </row>
    <row r="369" spans="5:15" ht="409.6" thickBot="1" x14ac:dyDescent="0.3">
      <c r="E369" s="21" t="s">
        <v>1758</v>
      </c>
      <c r="F369" s="23" t="s">
        <v>715</v>
      </c>
      <c r="G369" s="23"/>
      <c r="H369" s="18" t="s">
        <v>915</v>
      </c>
      <c r="I369" s="18" t="s">
        <v>1759</v>
      </c>
      <c r="J369" s="19">
        <v>43989</v>
      </c>
      <c r="K369" s="20"/>
      <c r="L369" s="21"/>
      <c r="O369">
        <f>COUNTIFS(Planilha3!H353:H1738,I369)</f>
        <v>0</v>
      </c>
    </row>
    <row r="370" spans="5:15" ht="409.6" thickBot="1" x14ac:dyDescent="0.3">
      <c r="E370" s="21" t="s">
        <v>1760</v>
      </c>
      <c r="F370" s="23" t="s">
        <v>715</v>
      </c>
      <c r="G370" s="23"/>
      <c r="H370" s="18" t="s">
        <v>1761</v>
      </c>
      <c r="I370" s="18" t="s">
        <v>1762</v>
      </c>
      <c r="J370" s="19">
        <v>43989</v>
      </c>
      <c r="K370" s="20"/>
      <c r="L370" s="21"/>
      <c r="O370">
        <f>COUNTIFS(Planilha3!H353:H1738,I370)</f>
        <v>0</v>
      </c>
    </row>
    <row r="371" spans="5:15" ht="409.6" thickBot="1" x14ac:dyDescent="0.3">
      <c r="E371" s="21" t="s">
        <v>1763</v>
      </c>
      <c r="F371" s="23" t="s">
        <v>715</v>
      </c>
      <c r="G371" s="23"/>
      <c r="H371" s="18" t="s">
        <v>1764</v>
      </c>
      <c r="I371" s="18" t="s">
        <v>1765</v>
      </c>
      <c r="J371" s="19">
        <v>43989</v>
      </c>
      <c r="K371" s="20"/>
      <c r="L371" s="21"/>
      <c r="O371">
        <f>COUNTIFS(Planilha3!H353:H1738,I371)</f>
        <v>0</v>
      </c>
    </row>
    <row r="372" spans="5:15" ht="120.75" thickBot="1" x14ac:dyDescent="0.3">
      <c r="E372" s="21" t="s">
        <v>1766</v>
      </c>
      <c r="F372" s="23" t="s">
        <v>715</v>
      </c>
      <c r="G372" s="23"/>
      <c r="H372" s="18" t="s">
        <v>1767</v>
      </c>
      <c r="I372" s="18" t="s">
        <v>1768</v>
      </c>
      <c r="J372" s="19">
        <v>43989</v>
      </c>
      <c r="K372" s="20"/>
      <c r="L372" s="21"/>
      <c r="O372">
        <f>COUNTIFS(Planilha3!H353:H1738,I372)</f>
        <v>0</v>
      </c>
    </row>
    <row r="373" spans="5:15" ht="105.75" thickBot="1" x14ac:dyDescent="0.3">
      <c r="E373" s="21" t="s">
        <v>1769</v>
      </c>
      <c r="F373" s="23" t="s">
        <v>715</v>
      </c>
      <c r="G373" s="23"/>
      <c r="H373" s="18" t="s">
        <v>1770</v>
      </c>
      <c r="I373" s="18" t="s">
        <v>1771</v>
      </c>
      <c r="J373" s="19">
        <v>43989</v>
      </c>
      <c r="K373" s="20"/>
      <c r="L373" s="21"/>
      <c r="O373">
        <f>COUNTIFS(Planilha3!H364:H1749,I373)</f>
        <v>0</v>
      </c>
    </row>
    <row r="374" spans="5:15" ht="150.75" thickBot="1" x14ac:dyDescent="0.3">
      <c r="E374" s="21" t="s">
        <v>1772</v>
      </c>
      <c r="F374" s="23" t="s">
        <v>1008</v>
      </c>
      <c r="G374" s="23"/>
      <c r="H374" s="18" t="s">
        <v>1773</v>
      </c>
      <c r="I374" s="18" t="s">
        <v>1774</v>
      </c>
      <c r="J374" s="19">
        <v>43989</v>
      </c>
      <c r="K374" s="20"/>
      <c r="L374" s="21"/>
      <c r="O374">
        <f>COUNTIFS(Planilha3!H364:H1749,I374)</f>
        <v>0</v>
      </c>
    </row>
    <row r="375" spans="5:15" ht="150.75" thickBot="1" x14ac:dyDescent="0.3">
      <c r="E375" s="21" t="s">
        <v>1775</v>
      </c>
      <c r="F375" s="23" t="s">
        <v>715</v>
      </c>
      <c r="G375" s="23"/>
      <c r="H375" s="18" t="s">
        <v>1776</v>
      </c>
      <c r="I375" s="18" t="s">
        <v>1777</v>
      </c>
      <c r="J375" s="19">
        <v>43989</v>
      </c>
      <c r="K375" s="20"/>
      <c r="L375" s="21"/>
      <c r="O375">
        <f>COUNTIFS(Planilha3!H364:H1749,I375)</f>
        <v>0</v>
      </c>
    </row>
    <row r="376" spans="5:15" ht="409.6" thickBot="1" x14ac:dyDescent="0.3">
      <c r="E376" s="21" t="s">
        <v>1778</v>
      </c>
      <c r="F376" s="23" t="s">
        <v>715</v>
      </c>
      <c r="G376" s="23"/>
      <c r="H376" s="18" t="s">
        <v>1779</v>
      </c>
      <c r="I376" s="18" t="s">
        <v>1780</v>
      </c>
      <c r="J376" s="19">
        <v>43989</v>
      </c>
      <c r="K376" s="20"/>
      <c r="L376" s="21"/>
      <c r="O376">
        <f>COUNTIFS(Planilha3!H364:H1749,I376)</f>
        <v>0</v>
      </c>
    </row>
    <row r="377" spans="5:15" ht="409.6" thickBot="1" x14ac:dyDescent="0.3">
      <c r="E377" s="21" t="s">
        <v>1781</v>
      </c>
      <c r="F377" s="23" t="s">
        <v>715</v>
      </c>
      <c r="G377" s="23"/>
      <c r="H377" s="18" t="s">
        <v>1782</v>
      </c>
      <c r="I377" s="18" t="s">
        <v>1783</v>
      </c>
      <c r="J377" s="19">
        <v>43989</v>
      </c>
      <c r="K377" s="20"/>
      <c r="L377" s="21"/>
      <c r="O377">
        <f>COUNTIFS(Planilha3!H364:H1749,I377)</f>
        <v>0</v>
      </c>
    </row>
    <row r="378" spans="5:15" ht="409.6" thickBot="1" x14ac:dyDescent="0.3">
      <c r="E378" s="21" t="s">
        <v>1784</v>
      </c>
      <c r="F378" s="23" t="s">
        <v>715</v>
      </c>
      <c r="G378" s="23"/>
      <c r="H378" s="18" t="s">
        <v>1785</v>
      </c>
      <c r="I378" s="18" t="s">
        <v>1786</v>
      </c>
      <c r="J378" s="19">
        <v>43989</v>
      </c>
      <c r="K378" s="20"/>
      <c r="L378" s="21"/>
      <c r="O378">
        <f>COUNTIFS(Planilha3!H364:H1749,I378)</f>
        <v>0</v>
      </c>
    </row>
    <row r="379" spans="5:15" ht="409.6" thickBot="1" x14ac:dyDescent="0.3">
      <c r="E379" s="21" t="s">
        <v>1787</v>
      </c>
      <c r="F379" s="23" t="s">
        <v>715</v>
      </c>
      <c r="G379" s="23"/>
      <c r="H379" s="18" t="s">
        <v>915</v>
      </c>
      <c r="I379" s="18" t="s">
        <v>1788</v>
      </c>
      <c r="J379" s="19">
        <v>43989</v>
      </c>
      <c r="K379" s="20"/>
      <c r="L379" s="21"/>
      <c r="O379">
        <f>COUNTIFS(Planilha3!H364:H1749,I379)</f>
        <v>0</v>
      </c>
    </row>
    <row r="380" spans="5:15" ht="375.75" thickBot="1" x14ac:dyDescent="0.3">
      <c r="E380" s="21" t="s">
        <v>1789</v>
      </c>
      <c r="F380" s="23" t="s">
        <v>715</v>
      </c>
      <c r="G380" s="23"/>
      <c r="H380" s="18" t="s">
        <v>1790</v>
      </c>
      <c r="I380" s="18" t="s">
        <v>1789</v>
      </c>
      <c r="J380" s="19">
        <v>43989</v>
      </c>
      <c r="K380" s="20"/>
      <c r="L380" s="21"/>
      <c r="O380">
        <f>COUNTIFS(Planilha3!H364:H1749,I380)</f>
        <v>0</v>
      </c>
    </row>
    <row r="381" spans="5:15" ht="409.6" thickBot="1" x14ac:dyDescent="0.3">
      <c r="E381" s="21" t="s">
        <v>1791</v>
      </c>
      <c r="F381" s="23" t="s">
        <v>715</v>
      </c>
      <c r="G381" s="23"/>
      <c r="H381" s="18" t="s">
        <v>1792</v>
      </c>
      <c r="I381" s="18" t="s">
        <v>1793</v>
      </c>
      <c r="J381" s="19">
        <v>43989</v>
      </c>
      <c r="K381" s="20"/>
      <c r="L381" s="21"/>
      <c r="O381">
        <f>COUNTIFS(Planilha3!H364:H1749,I381)</f>
        <v>0</v>
      </c>
    </row>
    <row r="382" spans="5:15" ht="375.75" thickBot="1" x14ac:dyDescent="0.3">
      <c r="E382" s="21" t="s">
        <v>1794</v>
      </c>
      <c r="F382" s="23" t="s">
        <v>715</v>
      </c>
      <c r="G382" s="23"/>
      <c r="H382" s="18" t="s">
        <v>1795</v>
      </c>
      <c r="I382" s="18" t="s">
        <v>1796</v>
      </c>
      <c r="J382" s="19">
        <v>43989</v>
      </c>
      <c r="K382" s="20"/>
      <c r="L382" s="21"/>
      <c r="O382">
        <f>COUNTIFS(Planilha3!H364:H1749,I382)</f>
        <v>0</v>
      </c>
    </row>
    <row r="383" spans="5:15" ht="409.6" thickBot="1" x14ac:dyDescent="0.3">
      <c r="E383" s="21" t="s">
        <v>1797</v>
      </c>
      <c r="F383" s="23" t="s">
        <v>715</v>
      </c>
      <c r="G383" s="23"/>
      <c r="H383" s="18" t="s">
        <v>1795</v>
      </c>
      <c r="I383" s="18" t="s">
        <v>1796</v>
      </c>
      <c r="J383" s="19">
        <v>43989</v>
      </c>
      <c r="K383" s="20"/>
      <c r="L383" s="21"/>
      <c r="O383">
        <f>COUNTIFS(Planilha3!H364:H1749,I383)</f>
        <v>0</v>
      </c>
    </row>
    <row r="384" spans="5:15" ht="225.75" thickBot="1" x14ac:dyDescent="0.3">
      <c r="E384" s="21" t="s">
        <v>1798</v>
      </c>
      <c r="F384" s="23" t="s">
        <v>715</v>
      </c>
      <c r="G384" s="23"/>
      <c r="H384" s="18" t="s">
        <v>798</v>
      </c>
      <c r="I384" s="18" t="s">
        <v>1799</v>
      </c>
      <c r="J384" s="19">
        <v>43989</v>
      </c>
      <c r="K384" s="20"/>
      <c r="L384" s="21"/>
      <c r="O384">
        <f>COUNTIFS(Planilha3!H375:H1760,I384)</f>
        <v>0</v>
      </c>
    </row>
    <row r="385" spans="5:15" ht="225.75" thickBot="1" x14ac:dyDescent="0.3">
      <c r="E385" s="21" t="s">
        <v>1800</v>
      </c>
      <c r="F385" s="23" t="s">
        <v>715</v>
      </c>
      <c r="G385" s="23"/>
      <c r="H385" s="18" t="s">
        <v>866</v>
      </c>
      <c r="I385" s="18" t="s">
        <v>1801</v>
      </c>
      <c r="J385" s="19">
        <v>43989</v>
      </c>
      <c r="K385" s="20"/>
      <c r="L385" s="21"/>
      <c r="O385">
        <f>COUNTIFS(Planilha3!H375:H1760,I385)</f>
        <v>0</v>
      </c>
    </row>
    <row r="386" spans="5:15" ht="195.75" thickBot="1" x14ac:dyDescent="0.3">
      <c r="E386" s="21" t="s">
        <v>1802</v>
      </c>
      <c r="F386" s="23" t="s">
        <v>715</v>
      </c>
      <c r="G386" s="23"/>
      <c r="H386" s="18" t="s">
        <v>1803</v>
      </c>
      <c r="I386" s="18" t="s">
        <v>1804</v>
      </c>
      <c r="J386" s="19">
        <v>43989</v>
      </c>
      <c r="K386" s="20"/>
      <c r="L386" s="21"/>
      <c r="O386">
        <f>COUNTIFS(Planilha3!H375:H1760,I386)</f>
        <v>0</v>
      </c>
    </row>
    <row r="387" spans="5:15" ht="409.6" thickBot="1" x14ac:dyDescent="0.3">
      <c r="E387" s="21" t="s">
        <v>1805</v>
      </c>
      <c r="F387" s="23" t="s">
        <v>715</v>
      </c>
      <c r="G387" s="23"/>
      <c r="H387" s="18" t="s">
        <v>1806</v>
      </c>
      <c r="I387" s="18" t="s">
        <v>1807</v>
      </c>
      <c r="J387" s="19">
        <v>43989</v>
      </c>
      <c r="K387" s="20"/>
      <c r="L387" s="21"/>
      <c r="O387">
        <f>COUNTIFS(Planilha3!H375:H1760,I387)</f>
        <v>0</v>
      </c>
    </row>
    <row r="388" spans="5:15" ht="409.6" thickBot="1" x14ac:dyDescent="0.3">
      <c r="E388" s="21" t="s">
        <v>1808</v>
      </c>
      <c r="F388" s="23" t="s">
        <v>715</v>
      </c>
      <c r="G388" s="23"/>
      <c r="H388" s="18" t="s">
        <v>1809</v>
      </c>
      <c r="I388" s="18" t="s">
        <v>1810</v>
      </c>
      <c r="J388" s="19">
        <v>43989</v>
      </c>
      <c r="K388" s="20"/>
      <c r="L388" s="21"/>
      <c r="O388">
        <f>COUNTIFS(Planilha3!H375:H1760,I388)</f>
        <v>0</v>
      </c>
    </row>
    <row r="389" spans="5:15" ht="409.6" thickBot="1" x14ac:dyDescent="0.3">
      <c r="E389" s="21" t="s">
        <v>1811</v>
      </c>
      <c r="F389" s="23" t="s">
        <v>715</v>
      </c>
      <c r="G389" s="23"/>
      <c r="H389" s="18" t="s">
        <v>1477</v>
      </c>
      <c r="I389" s="18" t="s">
        <v>1812</v>
      </c>
      <c r="J389" s="19">
        <v>43989</v>
      </c>
      <c r="K389" s="20"/>
      <c r="L389" s="21"/>
      <c r="O389">
        <f>COUNTIFS(Planilha3!H375:H1760,I389)</f>
        <v>0</v>
      </c>
    </row>
    <row r="390" spans="5:15" ht="375.75" thickBot="1" x14ac:dyDescent="0.3">
      <c r="E390" s="21" t="s">
        <v>1813</v>
      </c>
      <c r="F390" s="23" t="s">
        <v>715</v>
      </c>
      <c r="G390" s="23"/>
      <c r="H390" s="18" t="s">
        <v>1814</v>
      </c>
      <c r="I390" s="18" t="s">
        <v>1815</v>
      </c>
      <c r="J390" s="19">
        <v>43989</v>
      </c>
      <c r="K390" s="20"/>
      <c r="L390" s="21"/>
      <c r="O390">
        <f>COUNTIFS(Planilha3!H375:H1760,I390)</f>
        <v>0</v>
      </c>
    </row>
    <row r="391" spans="5:15" ht="409.6" thickBot="1" x14ac:dyDescent="0.3">
      <c r="E391" s="21" t="s">
        <v>1816</v>
      </c>
      <c r="F391" s="23" t="s">
        <v>715</v>
      </c>
      <c r="G391" s="23"/>
      <c r="H391" s="18" t="s">
        <v>1817</v>
      </c>
      <c r="I391" s="18" t="s">
        <v>1818</v>
      </c>
      <c r="J391" s="19">
        <v>43989</v>
      </c>
      <c r="K391" s="20"/>
      <c r="L391" s="21"/>
      <c r="O391">
        <f>COUNTIFS(Planilha3!H375:H1760,I391)</f>
        <v>0</v>
      </c>
    </row>
    <row r="392" spans="5:15" ht="60.75" thickBot="1" x14ac:dyDescent="0.3">
      <c r="E392" s="21" t="s">
        <v>1819</v>
      </c>
      <c r="F392" s="23" t="s">
        <v>715</v>
      </c>
      <c r="G392" s="23"/>
      <c r="H392" s="18"/>
      <c r="I392" s="18" t="s">
        <v>1820</v>
      </c>
      <c r="J392" s="19">
        <v>43989</v>
      </c>
      <c r="K392" s="20"/>
      <c r="L392" s="21"/>
      <c r="O392">
        <f>COUNTIFS(Planilha3!H375:H1760,I392)</f>
        <v>0</v>
      </c>
    </row>
    <row r="393" spans="5:15" ht="409.6" thickBot="1" x14ac:dyDescent="0.3">
      <c r="E393" s="21" t="s">
        <v>1821</v>
      </c>
      <c r="F393" s="23" t="s">
        <v>715</v>
      </c>
      <c r="G393" s="23"/>
      <c r="H393" s="18" t="s">
        <v>1822</v>
      </c>
      <c r="I393" s="18" t="s">
        <v>1823</v>
      </c>
      <c r="J393" s="19">
        <v>43989</v>
      </c>
      <c r="K393" s="20"/>
      <c r="L393" s="21"/>
      <c r="O393">
        <f>COUNTIFS(Planilha3!H375:H1760,I393)</f>
        <v>0</v>
      </c>
    </row>
    <row r="394" spans="5:15" ht="405.75" thickBot="1" x14ac:dyDescent="0.3">
      <c r="E394" s="21" t="s">
        <v>1824</v>
      </c>
      <c r="F394" s="23" t="s">
        <v>715</v>
      </c>
      <c r="G394" s="23"/>
      <c r="H394" s="18" t="s">
        <v>1825</v>
      </c>
      <c r="I394" s="18" t="s">
        <v>1826</v>
      </c>
      <c r="J394" s="19">
        <v>43989</v>
      </c>
      <c r="K394" s="20"/>
      <c r="L394" s="21"/>
      <c r="O394">
        <f>COUNTIFS(Planilha3!H375:H1760,I394)</f>
        <v>0</v>
      </c>
    </row>
    <row r="395" spans="5:15" ht="409.6" thickBot="1" x14ac:dyDescent="0.3">
      <c r="E395" s="21" t="s">
        <v>1827</v>
      </c>
      <c r="F395" s="23" t="s">
        <v>715</v>
      </c>
      <c r="G395" s="23"/>
      <c r="H395" s="18" t="s">
        <v>1828</v>
      </c>
      <c r="I395" s="18" t="s">
        <v>1829</v>
      </c>
      <c r="J395" s="19">
        <v>43989</v>
      </c>
      <c r="K395" s="20"/>
      <c r="L395" s="21"/>
      <c r="O395">
        <f>COUNTIFS(Planilha3!H386:H1771,I395)</f>
        <v>0</v>
      </c>
    </row>
    <row r="396" spans="5:15" ht="409.6" thickBot="1" x14ac:dyDescent="0.3">
      <c r="E396" s="21" t="s">
        <v>1830</v>
      </c>
      <c r="F396" s="23" t="s">
        <v>715</v>
      </c>
      <c r="G396" s="23"/>
      <c r="H396" s="18" t="s">
        <v>1831</v>
      </c>
      <c r="I396" s="18" t="s">
        <v>1832</v>
      </c>
      <c r="J396" s="19">
        <v>43989</v>
      </c>
      <c r="K396" s="20"/>
      <c r="L396" s="21"/>
      <c r="O396">
        <f>COUNTIFS(Planilha3!H386:H1771,I396)</f>
        <v>0</v>
      </c>
    </row>
    <row r="397" spans="5:15" ht="409.6" thickBot="1" x14ac:dyDescent="0.3">
      <c r="E397" s="21" t="s">
        <v>1833</v>
      </c>
      <c r="F397" s="23" t="s">
        <v>715</v>
      </c>
      <c r="G397" s="23"/>
      <c r="H397" s="18" t="s">
        <v>1834</v>
      </c>
      <c r="I397" s="18" t="s">
        <v>1835</v>
      </c>
      <c r="J397" s="19">
        <v>43989</v>
      </c>
      <c r="K397" s="20"/>
      <c r="L397" s="21"/>
      <c r="O397">
        <f>COUNTIFS(Planilha3!H386:H1771,I397)</f>
        <v>0</v>
      </c>
    </row>
    <row r="398" spans="5:15" ht="270.75" thickBot="1" x14ac:dyDescent="0.3">
      <c r="E398" s="21" t="s">
        <v>1836</v>
      </c>
      <c r="F398" s="23" t="s">
        <v>715</v>
      </c>
      <c r="G398" s="23"/>
      <c r="H398" s="18" t="s">
        <v>1837</v>
      </c>
      <c r="I398" s="18" t="s">
        <v>1838</v>
      </c>
      <c r="J398" s="19">
        <v>43989</v>
      </c>
      <c r="K398" s="20"/>
      <c r="L398" s="21"/>
      <c r="O398">
        <f>COUNTIFS(Planilha3!H386:H1771,I398)</f>
        <v>0</v>
      </c>
    </row>
    <row r="399" spans="5:15" ht="405.75" thickBot="1" x14ac:dyDescent="0.3">
      <c r="E399" s="21" t="s">
        <v>1839</v>
      </c>
      <c r="F399" s="23" t="s">
        <v>715</v>
      </c>
      <c r="G399" s="23"/>
      <c r="H399" s="18" t="s">
        <v>1840</v>
      </c>
      <c r="I399" s="18" t="s">
        <v>1841</v>
      </c>
      <c r="J399" s="19">
        <v>43989</v>
      </c>
      <c r="K399" s="20"/>
      <c r="L399" s="21"/>
      <c r="O399">
        <f>COUNTIFS(Planilha3!H386:H1771,I399)</f>
        <v>0</v>
      </c>
    </row>
    <row r="400" spans="5:15" ht="390.75" thickBot="1" x14ac:dyDescent="0.3">
      <c r="E400" s="21" t="s">
        <v>1842</v>
      </c>
      <c r="F400" s="23" t="s">
        <v>715</v>
      </c>
      <c r="G400" s="23"/>
      <c r="H400" s="18" t="s">
        <v>1843</v>
      </c>
      <c r="I400" s="18" t="s">
        <v>1844</v>
      </c>
      <c r="J400" s="19">
        <v>43989</v>
      </c>
      <c r="K400" s="20"/>
      <c r="L400" s="21"/>
      <c r="O400">
        <f>COUNTIFS(Planilha3!H386:H1771,I400)</f>
        <v>0</v>
      </c>
    </row>
    <row r="401" spans="5:15" ht="409.6" thickBot="1" x14ac:dyDescent="0.3">
      <c r="E401" s="21" t="s">
        <v>1845</v>
      </c>
      <c r="F401" s="23" t="s">
        <v>715</v>
      </c>
      <c r="G401" s="23"/>
      <c r="H401" s="18" t="s">
        <v>1846</v>
      </c>
      <c r="I401" s="18" t="s">
        <v>1847</v>
      </c>
      <c r="J401" s="19">
        <v>43989</v>
      </c>
      <c r="K401" s="20"/>
      <c r="L401" s="21"/>
      <c r="O401">
        <f>COUNTIFS(Planilha3!H386:H1771,I401)</f>
        <v>0</v>
      </c>
    </row>
    <row r="402" spans="5:15" ht="409.6" thickBot="1" x14ac:dyDescent="0.3">
      <c r="E402" s="21" t="s">
        <v>1848</v>
      </c>
      <c r="F402" s="23" t="s">
        <v>715</v>
      </c>
      <c r="G402" s="23"/>
      <c r="H402" s="18" t="s">
        <v>1849</v>
      </c>
      <c r="I402" s="18" t="s">
        <v>1850</v>
      </c>
      <c r="J402" s="19">
        <v>43989</v>
      </c>
      <c r="K402" s="20"/>
      <c r="L402" s="21"/>
      <c r="O402">
        <f>COUNTIFS(Planilha3!H386:H1771,I402)</f>
        <v>0</v>
      </c>
    </row>
    <row r="403" spans="5:15" ht="409.6" thickBot="1" x14ac:dyDescent="0.3">
      <c r="E403" s="21" t="s">
        <v>1851</v>
      </c>
      <c r="F403" s="23" t="s">
        <v>715</v>
      </c>
      <c r="G403" s="23"/>
      <c r="H403" s="18" t="s">
        <v>866</v>
      </c>
      <c r="I403" s="18" t="s">
        <v>1852</v>
      </c>
      <c r="J403" s="19">
        <v>43989</v>
      </c>
      <c r="K403" s="20"/>
      <c r="L403" s="21"/>
      <c r="O403">
        <f>COUNTIFS(Planilha3!H386:H1771,I403)</f>
        <v>0</v>
      </c>
    </row>
    <row r="404" spans="5:15" ht="409.6" thickBot="1" x14ac:dyDescent="0.3">
      <c r="E404" s="21" t="s">
        <v>1853</v>
      </c>
      <c r="F404" s="23" t="s">
        <v>715</v>
      </c>
      <c r="G404" s="23"/>
      <c r="H404" s="18" t="s">
        <v>1854</v>
      </c>
      <c r="I404" s="18" t="s">
        <v>1855</v>
      </c>
      <c r="J404" s="19">
        <v>43989</v>
      </c>
      <c r="K404" s="20"/>
      <c r="L404" s="21"/>
      <c r="O404">
        <f>COUNTIFS(Planilha3!H386:H1771,I404)</f>
        <v>0</v>
      </c>
    </row>
    <row r="405" spans="5:15" ht="409.6" thickBot="1" x14ac:dyDescent="0.3">
      <c r="E405" s="21" t="s">
        <v>1856</v>
      </c>
      <c r="F405" s="23" t="s">
        <v>715</v>
      </c>
      <c r="G405" s="23"/>
      <c r="H405" s="18" t="s">
        <v>1857</v>
      </c>
      <c r="I405" s="18" t="s">
        <v>1858</v>
      </c>
      <c r="J405" s="19">
        <v>43989</v>
      </c>
      <c r="K405" s="20"/>
      <c r="L405" s="21"/>
      <c r="O405">
        <f>COUNTIFS(Planilha3!H386:H1771,I405)</f>
        <v>0</v>
      </c>
    </row>
    <row r="406" spans="5:15" ht="409.6" thickBot="1" x14ac:dyDescent="0.3">
      <c r="E406" s="21" t="s">
        <v>1859</v>
      </c>
      <c r="F406" s="23" t="s">
        <v>715</v>
      </c>
      <c r="G406" s="23"/>
      <c r="H406" s="18" t="s">
        <v>1860</v>
      </c>
      <c r="I406" s="18" t="s">
        <v>1861</v>
      </c>
      <c r="J406" s="19">
        <v>43989</v>
      </c>
      <c r="K406" s="20"/>
      <c r="L406" s="21"/>
      <c r="O406">
        <f>COUNTIFS(Planilha3!H397:H1782,I406)</f>
        <v>0</v>
      </c>
    </row>
    <row r="407" spans="5:15" ht="360.75" thickBot="1" x14ac:dyDescent="0.3">
      <c r="E407" s="21" t="s">
        <v>1862</v>
      </c>
      <c r="F407" s="23" t="s">
        <v>715</v>
      </c>
      <c r="G407" s="23"/>
      <c r="H407" s="18" t="s">
        <v>1863</v>
      </c>
      <c r="I407" s="18" t="s">
        <v>1864</v>
      </c>
      <c r="J407" s="19">
        <v>43989</v>
      </c>
      <c r="K407" s="20"/>
      <c r="L407" s="21"/>
      <c r="O407">
        <f>COUNTIFS(Planilha3!H397:H1782,I407)</f>
        <v>0</v>
      </c>
    </row>
    <row r="408" spans="5:15" ht="409.6" thickBot="1" x14ac:dyDescent="0.3">
      <c r="E408" s="21" t="s">
        <v>1865</v>
      </c>
      <c r="F408" s="23" t="s">
        <v>715</v>
      </c>
      <c r="G408" s="23"/>
      <c r="H408" s="18" t="s">
        <v>1866</v>
      </c>
      <c r="I408" s="18" t="s">
        <v>1867</v>
      </c>
      <c r="J408" s="19">
        <v>43989</v>
      </c>
      <c r="K408" s="20"/>
      <c r="L408" s="21"/>
      <c r="O408">
        <f>COUNTIFS(Planilha3!H397:H1782,I408)</f>
        <v>0</v>
      </c>
    </row>
    <row r="409" spans="5:15" ht="75.75" thickBot="1" x14ac:dyDescent="0.3">
      <c r="E409" s="21" t="s">
        <v>1868</v>
      </c>
      <c r="F409" s="23" t="s">
        <v>715</v>
      </c>
      <c r="G409" s="23"/>
      <c r="H409" s="18" t="s">
        <v>1869</v>
      </c>
      <c r="I409" s="18" t="s">
        <v>1870</v>
      </c>
      <c r="J409" s="19">
        <v>43989</v>
      </c>
      <c r="K409" s="20"/>
      <c r="L409" s="21"/>
      <c r="O409">
        <f>COUNTIFS(Planilha3!H397:H1782,I409)</f>
        <v>0</v>
      </c>
    </row>
    <row r="410" spans="5:15" ht="409.6" thickBot="1" x14ac:dyDescent="0.3">
      <c r="E410" s="21" t="s">
        <v>1871</v>
      </c>
      <c r="F410" s="23" t="s">
        <v>715</v>
      </c>
      <c r="G410" s="23"/>
      <c r="H410" s="18" t="s">
        <v>1872</v>
      </c>
      <c r="I410" s="18" t="s">
        <v>1873</v>
      </c>
      <c r="J410" s="19">
        <v>43989</v>
      </c>
      <c r="K410" s="20"/>
      <c r="L410" s="21"/>
      <c r="O410">
        <f>COUNTIFS(Planilha3!H397:H1782,I410)</f>
        <v>0</v>
      </c>
    </row>
    <row r="411" spans="5:15" ht="409.6" thickBot="1" x14ac:dyDescent="0.3">
      <c r="E411" s="21" t="s">
        <v>1874</v>
      </c>
      <c r="F411" s="23" t="s">
        <v>715</v>
      </c>
      <c r="G411" s="23"/>
      <c r="H411" s="18"/>
      <c r="I411" s="18" t="s">
        <v>1875</v>
      </c>
      <c r="J411" s="19">
        <v>43989</v>
      </c>
      <c r="K411" s="20"/>
      <c r="L411" s="21"/>
      <c r="O411">
        <f>COUNTIFS(Planilha3!H397:H1782,I411)</f>
        <v>0</v>
      </c>
    </row>
    <row r="412" spans="5:15" ht="210.75" thickBot="1" x14ac:dyDescent="0.3">
      <c r="E412" s="21" t="s">
        <v>1876</v>
      </c>
      <c r="F412" s="23" t="s">
        <v>715</v>
      </c>
      <c r="G412" s="23"/>
      <c r="H412" s="18" t="s">
        <v>1877</v>
      </c>
      <c r="I412" s="18" t="s">
        <v>1878</v>
      </c>
      <c r="J412" s="19">
        <v>43989</v>
      </c>
      <c r="K412" s="20"/>
      <c r="L412" s="21"/>
      <c r="O412">
        <f>COUNTIFS(Planilha3!H397:H1782,I412)</f>
        <v>0</v>
      </c>
    </row>
    <row r="413" spans="5:15" ht="225.75" thickBot="1" x14ac:dyDescent="0.3">
      <c r="E413" s="21" t="s">
        <v>1879</v>
      </c>
      <c r="F413" s="23" t="s">
        <v>715</v>
      </c>
      <c r="G413" s="23"/>
      <c r="H413" s="18" t="s">
        <v>1880</v>
      </c>
      <c r="I413" s="18" t="s">
        <v>1881</v>
      </c>
      <c r="J413" s="19">
        <v>43989</v>
      </c>
      <c r="K413" s="20"/>
      <c r="L413" s="21"/>
      <c r="O413">
        <f>COUNTIFS(Planilha3!H397:H1782,I413)</f>
        <v>0</v>
      </c>
    </row>
    <row r="414" spans="5:15" ht="135.75" thickBot="1" x14ac:dyDescent="0.3">
      <c r="E414" s="21" t="s">
        <v>1882</v>
      </c>
      <c r="F414" s="23" t="s">
        <v>715</v>
      </c>
      <c r="G414" s="23"/>
      <c r="H414" s="18" t="s">
        <v>1883</v>
      </c>
      <c r="I414" s="18" t="s">
        <v>1884</v>
      </c>
      <c r="J414" s="19">
        <v>43989</v>
      </c>
      <c r="K414" s="20"/>
      <c r="L414" s="21"/>
      <c r="O414">
        <f>COUNTIFS(Planilha3!H397:H1782,I414)</f>
        <v>0</v>
      </c>
    </row>
    <row r="415" spans="5:15" ht="285.75" thickBot="1" x14ac:dyDescent="0.3">
      <c r="E415" s="21" t="s">
        <v>1885</v>
      </c>
      <c r="F415" s="23" t="s">
        <v>715</v>
      </c>
      <c r="G415" s="23"/>
      <c r="H415" s="18" t="s">
        <v>1886</v>
      </c>
      <c r="I415" s="18" t="s">
        <v>1887</v>
      </c>
      <c r="J415" s="19">
        <v>43989</v>
      </c>
      <c r="K415" s="20"/>
      <c r="L415" s="21"/>
      <c r="O415">
        <f>COUNTIFS(Planilha3!H397:H1782,I415)</f>
        <v>0</v>
      </c>
    </row>
    <row r="416" spans="5:15" ht="180.75" thickBot="1" x14ac:dyDescent="0.3">
      <c r="E416" s="21" t="s">
        <v>1888</v>
      </c>
      <c r="F416" s="23" t="s">
        <v>715</v>
      </c>
      <c r="G416" s="23"/>
      <c r="H416" s="18" t="s">
        <v>1889</v>
      </c>
      <c r="I416" s="18" t="s">
        <v>1890</v>
      </c>
      <c r="J416" s="19">
        <v>43989</v>
      </c>
      <c r="K416" s="20"/>
      <c r="L416" s="21"/>
      <c r="O416">
        <f>COUNTIFS(Planilha3!H397:H1782,I416)</f>
        <v>0</v>
      </c>
    </row>
    <row r="417" spans="5:15" ht="409.6" thickBot="1" x14ac:dyDescent="0.3">
      <c r="E417" s="21" t="s">
        <v>1891</v>
      </c>
      <c r="F417" s="23" t="s">
        <v>715</v>
      </c>
      <c r="G417" s="23"/>
      <c r="H417" s="18" t="s">
        <v>1892</v>
      </c>
      <c r="I417" s="18" t="s">
        <v>1893</v>
      </c>
      <c r="J417" s="19">
        <v>43989</v>
      </c>
      <c r="K417" s="20"/>
      <c r="L417" s="21"/>
      <c r="O417">
        <f>COUNTIFS(Planilha3!H408:H1793,I417)</f>
        <v>0</v>
      </c>
    </row>
    <row r="418" spans="5:15" ht="409.6" thickBot="1" x14ac:dyDescent="0.3">
      <c r="E418" s="21" t="s">
        <v>1894</v>
      </c>
      <c r="F418" s="23" t="s">
        <v>715</v>
      </c>
      <c r="G418" s="23"/>
      <c r="H418" s="18" t="s">
        <v>1895</v>
      </c>
      <c r="I418" s="18" t="s">
        <v>1896</v>
      </c>
      <c r="J418" s="19">
        <v>43989</v>
      </c>
      <c r="K418" s="20"/>
      <c r="L418" s="21"/>
      <c r="O418">
        <f>COUNTIFS(Planilha3!H408:H1793,I418)</f>
        <v>0</v>
      </c>
    </row>
    <row r="419" spans="5:15" ht="390.75" thickBot="1" x14ac:dyDescent="0.3">
      <c r="E419" s="21" t="s">
        <v>1897</v>
      </c>
      <c r="F419" s="23" t="s">
        <v>715</v>
      </c>
      <c r="G419" s="23"/>
      <c r="H419" s="18" t="s">
        <v>1898</v>
      </c>
      <c r="I419" s="18" t="s">
        <v>1899</v>
      </c>
      <c r="J419" s="19">
        <v>43989</v>
      </c>
      <c r="K419" s="20"/>
      <c r="L419" s="21"/>
      <c r="O419">
        <f>COUNTIFS(Planilha3!H408:H1793,I419)</f>
        <v>0</v>
      </c>
    </row>
    <row r="420" spans="5:15" ht="409.6" thickBot="1" x14ac:dyDescent="0.3">
      <c r="E420" s="21" t="s">
        <v>1900</v>
      </c>
      <c r="F420" s="23" t="s">
        <v>715</v>
      </c>
      <c r="G420" s="23"/>
      <c r="H420" s="18" t="s">
        <v>1901</v>
      </c>
      <c r="I420" s="18" t="s">
        <v>1902</v>
      </c>
      <c r="J420" s="19">
        <v>43989</v>
      </c>
      <c r="K420" s="20"/>
      <c r="L420" s="21"/>
      <c r="O420">
        <f>COUNTIFS(Planilha3!H408:H1793,I420)</f>
        <v>0</v>
      </c>
    </row>
    <row r="421" spans="5:15" ht="409.6" thickBot="1" x14ac:dyDescent="0.3">
      <c r="E421" s="21" t="s">
        <v>1903</v>
      </c>
      <c r="F421" s="23" t="s">
        <v>715</v>
      </c>
      <c r="G421" s="23"/>
      <c r="H421" s="18" t="s">
        <v>1904</v>
      </c>
      <c r="I421" s="18" t="s">
        <v>1905</v>
      </c>
      <c r="J421" s="19">
        <v>43989</v>
      </c>
      <c r="K421" s="20"/>
      <c r="L421" s="21"/>
      <c r="O421">
        <f>COUNTIFS(Planilha3!H408:H1793,I421)</f>
        <v>0</v>
      </c>
    </row>
    <row r="422" spans="5:15" ht="375.75" thickBot="1" x14ac:dyDescent="0.3">
      <c r="E422" s="21" t="s">
        <v>1906</v>
      </c>
      <c r="F422" s="23" t="s">
        <v>715</v>
      </c>
      <c r="G422" s="23"/>
      <c r="H422" s="18" t="s">
        <v>1907</v>
      </c>
      <c r="I422" s="18" t="s">
        <v>1908</v>
      </c>
      <c r="J422" s="19">
        <v>43989</v>
      </c>
      <c r="K422" s="20"/>
      <c r="L422" s="21"/>
      <c r="O422">
        <f>COUNTIFS(Planilha3!H408:H1793,I422)</f>
        <v>0</v>
      </c>
    </row>
    <row r="423" spans="5:15" ht="390.75" thickBot="1" x14ac:dyDescent="0.3">
      <c r="E423" s="21" t="s">
        <v>1909</v>
      </c>
      <c r="F423" s="23" t="s">
        <v>715</v>
      </c>
      <c r="G423" s="23"/>
      <c r="H423" s="18" t="s">
        <v>1910</v>
      </c>
      <c r="I423" s="18" t="s">
        <v>1911</v>
      </c>
      <c r="J423" s="19">
        <v>43989</v>
      </c>
      <c r="K423" s="20"/>
      <c r="L423" s="21"/>
      <c r="O423">
        <f>COUNTIFS(Planilha3!H408:H1793,I423)</f>
        <v>0</v>
      </c>
    </row>
    <row r="424" spans="5:15" ht="165.75" thickBot="1" x14ac:dyDescent="0.3">
      <c r="E424" s="21" t="s">
        <v>1912</v>
      </c>
      <c r="F424" s="23" t="s">
        <v>893</v>
      </c>
      <c r="G424" s="23"/>
      <c r="H424" s="18" t="s">
        <v>1913</v>
      </c>
      <c r="I424" s="18" t="s">
        <v>1914</v>
      </c>
      <c r="J424" s="19">
        <v>43989</v>
      </c>
      <c r="K424" s="20"/>
      <c r="L424" s="21"/>
      <c r="O424">
        <f>COUNTIFS(Planilha3!H408:H1793,I424)</f>
        <v>0</v>
      </c>
    </row>
    <row r="425" spans="5:15" ht="165.75" thickBot="1" x14ac:dyDescent="0.3">
      <c r="E425" s="21" t="s">
        <v>1912</v>
      </c>
      <c r="F425" s="23" t="s">
        <v>893</v>
      </c>
      <c r="G425" s="23"/>
      <c r="H425" s="18" t="s">
        <v>1913</v>
      </c>
      <c r="I425" s="18" t="s">
        <v>1914</v>
      </c>
      <c r="J425" s="19">
        <v>43989</v>
      </c>
      <c r="K425" s="20"/>
      <c r="L425" s="21"/>
      <c r="O425">
        <f>COUNTIFS(Planilha3!H408:H1793,I425)</f>
        <v>0</v>
      </c>
    </row>
    <row r="426" spans="5:15" ht="180.75" thickBot="1" x14ac:dyDescent="0.3">
      <c r="E426" s="21" t="s">
        <v>1915</v>
      </c>
      <c r="F426" s="23" t="s">
        <v>715</v>
      </c>
      <c r="G426" s="23"/>
      <c r="H426" s="18" t="s">
        <v>1916</v>
      </c>
      <c r="I426" s="18" t="s">
        <v>1917</v>
      </c>
      <c r="J426" s="19">
        <v>43989</v>
      </c>
      <c r="K426" s="20"/>
      <c r="L426" s="21"/>
      <c r="O426">
        <f>COUNTIFS(Planilha3!H408:H1793,I426)</f>
        <v>0</v>
      </c>
    </row>
    <row r="427" spans="5:15" ht="270.75" thickBot="1" x14ac:dyDescent="0.3">
      <c r="E427" s="21" t="s">
        <v>1918</v>
      </c>
      <c r="F427" s="23" t="s">
        <v>715</v>
      </c>
      <c r="G427" s="23"/>
      <c r="H427" s="18" t="s">
        <v>1919</v>
      </c>
      <c r="I427" s="18" t="s">
        <v>1920</v>
      </c>
      <c r="J427" s="19">
        <v>43989</v>
      </c>
      <c r="K427" s="20"/>
      <c r="L427" s="21"/>
      <c r="O427">
        <f>COUNTIFS(Planilha3!H408:H1793,I427)</f>
        <v>0</v>
      </c>
    </row>
    <row r="428" spans="5:15" ht="390.75" thickBot="1" x14ac:dyDescent="0.3">
      <c r="E428" s="21" t="s">
        <v>1921</v>
      </c>
      <c r="F428" s="23" t="s">
        <v>715</v>
      </c>
      <c r="G428" s="23"/>
      <c r="H428" s="18" t="s">
        <v>1922</v>
      </c>
      <c r="I428" s="18" t="s">
        <v>1923</v>
      </c>
      <c r="J428" s="19">
        <v>43989</v>
      </c>
      <c r="K428" s="20"/>
      <c r="L428" s="21"/>
      <c r="O428">
        <f>COUNTIFS(Planilha3!H419:H1804,I428)</f>
        <v>0</v>
      </c>
    </row>
    <row r="429" spans="5:15" ht="409.6" thickBot="1" x14ac:dyDescent="0.3">
      <c r="E429" s="21" t="s">
        <v>1924</v>
      </c>
      <c r="F429" s="23" t="s">
        <v>715</v>
      </c>
      <c r="G429" s="23"/>
      <c r="H429" s="18" t="s">
        <v>1925</v>
      </c>
      <c r="I429" s="18" t="s">
        <v>1926</v>
      </c>
      <c r="J429" s="19">
        <v>43989</v>
      </c>
      <c r="K429" s="20"/>
      <c r="L429" s="21"/>
      <c r="O429">
        <f>COUNTIFS(Planilha3!H419:H1804,I429)</f>
        <v>0</v>
      </c>
    </row>
    <row r="430" spans="5:15" ht="315.75" thickBot="1" x14ac:dyDescent="0.3">
      <c r="E430" s="21" t="s">
        <v>1927</v>
      </c>
      <c r="F430" s="23" t="s">
        <v>715</v>
      </c>
      <c r="G430" s="23"/>
      <c r="H430" s="18" t="s">
        <v>1928</v>
      </c>
      <c r="I430" s="18" t="s">
        <v>1929</v>
      </c>
      <c r="J430" s="19">
        <v>43989</v>
      </c>
      <c r="K430" s="20"/>
      <c r="L430" s="21"/>
      <c r="O430">
        <f>COUNTIFS(Planilha3!H419:H1804,I430)</f>
        <v>0</v>
      </c>
    </row>
    <row r="431" spans="5:15" ht="409.6" thickBot="1" x14ac:dyDescent="0.3">
      <c r="E431" s="21" t="s">
        <v>1930</v>
      </c>
      <c r="F431" s="23" t="s">
        <v>715</v>
      </c>
      <c r="G431" s="23"/>
      <c r="H431" s="18" t="s">
        <v>1931</v>
      </c>
      <c r="I431" s="18" t="s">
        <v>1932</v>
      </c>
      <c r="J431" s="19">
        <v>43989</v>
      </c>
      <c r="K431" s="20"/>
      <c r="L431" s="21"/>
      <c r="O431">
        <f>COUNTIFS(Planilha3!H419:H1804,I431)</f>
        <v>0</v>
      </c>
    </row>
    <row r="432" spans="5:15" ht="409.6" thickBot="1" x14ac:dyDescent="0.3">
      <c r="E432" s="21" t="s">
        <v>1933</v>
      </c>
      <c r="F432" s="23" t="s">
        <v>715</v>
      </c>
      <c r="G432" s="23"/>
      <c r="H432" s="18" t="s">
        <v>1934</v>
      </c>
      <c r="I432" s="18" t="s">
        <v>1935</v>
      </c>
      <c r="J432" s="19">
        <v>43989</v>
      </c>
      <c r="K432" s="20"/>
      <c r="L432" s="21"/>
      <c r="O432">
        <f>COUNTIFS(Planilha3!H419:H1804,I432)</f>
        <v>0</v>
      </c>
    </row>
    <row r="433" spans="5:15" ht="165.75" thickBot="1" x14ac:dyDescent="0.3">
      <c r="E433" s="21" t="s">
        <v>1936</v>
      </c>
      <c r="F433" s="23" t="s">
        <v>715</v>
      </c>
      <c r="G433" s="23"/>
      <c r="H433" s="18" t="s">
        <v>1937</v>
      </c>
      <c r="I433" s="18" t="s">
        <v>1936</v>
      </c>
      <c r="J433" s="19">
        <v>43989</v>
      </c>
      <c r="K433" s="20"/>
      <c r="L433" s="21"/>
      <c r="O433">
        <f>COUNTIFS(Planilha3!H419:H1804,I433)</f>
        <v>0</v>
      </c>
    </row>
    <row r="434" spans="5:15" ht="409.6" thickBot="1" x14ac:dyDescent="0.3">
      <c r="E434" s="21" t="s">
        <v>1938</v>
      </c>
      <c r="F434" s="23" t="s">
        <v>715</v>
      </c>
      <c r="G434" s="23"/>
      <c r="H434" s="18" t="s">
        <v>1939</v>
      </c>
      <c r="I434" s="18" t="s">
        <v>1940</v>
      </c>
      <c r="J434" s="19">
        <v>43989</v>
      </c>
      <c r="K434" s="20"/>
      <c r="L434" s="21"/>
      <c r="O434">
        <f>COUNTIFS(Planilha3!H419:H1804,I434)</f>
        <v>0</v>
      </c>
    </row>
    <row r="435" spans="5:15" ht="409.6" thickBot="1" x14ac:dyDescent="0.3">
      <c r="E435" s="21" t="s">
        <v>1941</v>
      </c>
      <c r="F435" s="23" t="s">
        <v>715</v>
      </c>
      <c r="G435" s="23"/>
      <c r="H435" s="18" t="s">
        <v>1942</v>
      </c>
      <c r="I435" s="18" t="s">
        <v>1943</v>
      </c>
      <c r="J435" s="19">
        <v>43989</v>
      </c>
      <c r="K435" s="20"/>
      <c r="L435" s="21"/>
      <c r="O435">
        <f>COUNTIFS(Planilha3!H419:H1804,I435)</f>
        <v>0</v>
      </c>
    </row>
    <row r="436" spans="5:15" ht="409.6" thickBot="1" x14ac:dyDescent="0.3">
      <c r="E436" s="21" t="s">
        <v>1944</v>
      </c>
      <c r="F436" s="23" t="s">
        <v>715</v>
      </c>
      <c r="G436" s="23"/>
      <c r="H436" s="18" t="s">
        <v>1945</v>
      </c>
      <c r="I436" s="18" t="s">
        <v>1946</v>
      </c>
      <c r="J436" s="19">
        <v>43989</v>
      </c>
      <c r="K436" s="20"/>
      <c r="L436" s="21"/>
      <c r="O436">
        <f>COUNTIFS(Planilha3!H419:H1804,I436)</f>
        <v>0</v>
      </c>
    </row>
    <row r="437" spans="5:15" ht="409.6" thickBot="1" x14ac:dyDescent="0.3">
      <c r="E437" s="21" t="s">
        <v>1947</v>
      </c>
      <c r="F437" s="23" t="s">
        <v>715</v>
      </c>
      <c r="G437" s="23"/>
      <c r="H437" s="18" t="s">
        <v>1948</v>
      </c>
      <c r="I437" s="18" t="s">
        <v>1949</v>
      </c>
      <c r="J437" s="19">
        <v>43989</v>
      </c>
      <c r="K437" s="20"/>
      <c r="L437" s="21"/>
      <c r="O437">
        <f>COUNTIFS(Planilha3!H419:H1804,I437)</f>
        <v>0</v>
      </c>
    </row>
    <row r="438" spans="5:15" ht="409.6" thickBot="1" x14ac:dyDescent="0.3">
      <c r="E438" s="21" t="s">
        <v>1950</v>
      </c>
      <c r="F438" s="23" t="s">
        <v>715</v>
      </c>
      <c r="G438" s="23"/>
      <c r="H438" s="18" t="s">
        <v>1951</v>
      </c>
      <c r="I438" s="18" t="s">
        <v>1952</v>
      </c>
      <c r="J438" s="19">
        <v>43989</v>
      </c>
      <c r="K438" s="20"/>
      <c r="L438" s="21"/>
      <c r="O438">
        <f>COUNTIFS(Planilha3!H419:H1804,I438)</f>
        <v>0</v>
      </c>
    </row>
    <row r="439" spans="5:15" ht="390.75" thickBot="1" x14ac:dyDescent="0.3">
      <c r="E439" s="21" t="s">
        <v>1953</v>
      </c>
      <c r="F439" s="23" t="s">
        <v>715</v>
      </c>
      <c r="G439" s="23"/>
      <c r="H439" s="18" t="s">
        <v>1954</v>
      </c>
      <c r="I439" s="18" t="s">
        <v>1955</v>
      </c>
      <c r="J439" s="19">
        <v>43989</v>
      </c>
      <c r="K439" s="20"/>
      <c r="L439" s="21"/>
      <c r="O439">
        <f>COUNTIFS(Planilha3!H430:H1815,I439)</f>
        <v>0</v>
      </c>
    </row>
    <row r="440" spans="5:15" ht="315.75" thickBot="1" x14ac:dyDescent="0.3">
      <c r="E440" s="21" t="s">
        <v>1956</v>
      </c>
      <c r="F440" s="23" t="s">
        <v>715</v>
      </c>
      <c r="G440" s="23"/>
      <c r="H440" s="18" t="s">
        <v>1957</v>
      </c>
      <c r="I440" s="18" t="s">
        <v>1958</v>
      </c>
      <c r="J440" s="19">
        <v>43989</v>
      </c>
      <c r="K440" s="20"/>
      <c r="L440" s="21"/>
      <c r="O440">
        <f>COUNTIFS(Planilha3!H430:H1815,I440)</f>
        <v>0</v>
      </c>
    </row>
    <row r="441" spans="5:15" ht="409.6" thickBot="1" x14ac:dyDescent="0.3">
      <c r="E441" s="21" t="s">
        <v>1959</v>
      </c>
      <c r="F441" s="23" t="s">
        <v>715</v>
      </c>
      <c r="G441" s="23"/>
      <c r="H441" s="18" t="s">
        <v>1960</v>
      </c>
      <c r="I441" s="18" t="s">
        <v>1961</v>
      </c>
      <c r="J441" s="19">
        <v>43989</v>
      </c>
      <c r="K441" s="20"/>
      <c r="L441" s="21"/>
      <c r="O441">
        <f>COUNTIFS(Planilha3!H430:H1815,I441)</f>
        <v>0</v>
      </c>
    </row>
    <row r="442" spans="5:15" ht="360.75" thickBot="1" x14ac:dyDescent="0.3">
      <c r="E442" s="21" t="s">
        <v>1962</v>
      </c>
      <c r="F442" s="23" t="s">
        <v>715</v>
      </c>
      <c r="G442" s="23"/>
      <c r="H442" s="18" t="s">
        <v>1963</v>
      </c>
      <c r="I442" s="18" t="s">
        <v>1964</v>
      </c>
      <c r="J442" s="19">
        <v>43989</v>
      </c>
      <c r="K442" s="20"/>
      <c r="L442" s="21"/>
      <c r="O442">
        <f>COUNTIFS(Planilha3!H430:H1815,I442)</f>
        <v>0</v>
      </c>
    </row>
    <row r="443" spans="5:15" ht="270.75" thickBot="1" x14ac:dyDescent="0.3">
      <c r="E443" s="21" t="s">
        <v>1965</v>
      </c>
      <c r="F443" s="23" t="s">
        <v>715</v>
      </c>
      <c r="G443" s="23"/>
      <c r="H443" s="18" t="s">
        <v>1966</v>
      </c>
      <c r="I443" s="18" t="s">
        <v>1967</v>
      </c>
      <c r="J443" s="19">
        <v>43989</v>
      </c>
      <c r="K443" s="20"/>
      <c r="L443" s="21"/>
      <c r="O443">
        <f>COUNTIFS(Planilha3!H430:H1815,I443)</f>
        <v>0</v>
      </c>
    </row>
    <row r="444" spans="5:15" ht="390.75" thickBot="1" x14ac:dyDescent="0.3">
      <c r="E444" s="21" t="s">
        <v>1968</v>
      </c>
      <c r="F444" s="23" t="s">
        <v>715</v>
      </c>
      <c r="G444" s="23"/>
      <c r="H444" s="18" t="s">
        <v>1969</v>
      </c>
      <c r="I444" s="18" t="s">
        <v>1970</v>
      </c>
      <c r="J444" s="19">
        <v>43989</v>
      </c>
      <c r="K444" s="20"/>
      <c r="L444" s="21"/>
      <c r="O444">
        <f>COUNTIFS(Planilha3!H430:H1815,I444)</f>
        <v>0</v>
      </c>
    </row>
    <row r="445" spans="5:15" ht="409.6" thickBot="1" x14ac:dyDescent="0.3">
      <c r="E445" s="21" t="s">
        <v>1971</v>
      </c>
      <c r="F445" s="23" t="s">
        <v>715</v>
      </c>
      <c r="G445" s="23"/>
      <c r="H445" s="18" t="s">
        <v>1972</v>
      </c>
      <c r="I445" s="18" t="s">
        <v>1973</v>
      </c>
      <c r="J445" s="19">
        <v>43989</v>
      </c>
      <c r="K445" s="20"/>
      <c r="L445" s="21"/>
      <c r="O445">
        <f>COUNTIFS(Planilha3!H430:H1815,I445)</f>
        <v>0</v>
      </c>
    </row>
    <row r="446" spans="5:15" ht="409.6" thickBot="1" x14ac:dyDescent="0.3">
      <c r="E446" s="21" t="s">
        <v>1974</v>
      </c>
      <c r="F446" s="23" t="s">
        <v>715</v>
      </c>
      <c r="G446" s="23"/>
      <c r="H446" s="18" t="s">
        <v>1975</v>
      </c>
      <c r="I446" s="18" t="s">
        <v>1976</v>
      </c>
      <c r="J446" s="19">
        <v>43989</v>
      </c>
      <c r="K446" s="20"/>
      <c r="L446" s="21"/>
      <c r="O446">
        <f>COUNTIFS(Planilha3!H430:H1815,I446)</f>
        <v>0</v>
      </c>
    </row>
    <row r="447" spans="5:15" ht="409.6" thickBot="1" x14ac:dyDescent="0.3">
      <c r="E447" s="21" t="s">
        <v>1977</v>
      </c>
      <c r="F447" s="23" t="s">
        <v>715</v>
      </c>
      <c r="G447" s="23"/>
      <c r="H447" s="18" t="s">
        <v>1978</v>
      </c>
      <c r="I447" s="18" t="s">
        <v>1979</v>
      </c>
      <c r="J447" s="19">
        <v>43989</v>
      </c>
      <c r="K447" s="20"/>
      <c r="L447" s="21"/>
      <c r="O447">
        <f>COUNTIFS(Planilha3!H430:H1815,I447)</f>
        <v>0</v>
      </c>
    </row>
    <row r="448" spans="5:15" ht="360.75" thickBot="1" x14ac:dyDescent="0.3">
      <c r="E448" s="21" t="s">
        <v>1980</v>
      </c>
      <c r="F448" s="23" t="s">
        <v>715</v>
      </c>
      <c r="G448" s="23"/>
      <c r="H448" s="18" t="s">
        <v>1981</v>
      </c>
      <c r="I448" s="18" t="s">
        <v>1982</v>
      </c>
      <c r="J448" s="19">
        <v>43989</v>
      </c>
      <c r="K448" s="20"/>
      <c r="L448" s="21"/>
      <c r="O448">
        <f>COUNTIFS(Planilha3!H430:H1815,I448)</f>
        <v>0</v>
      </c>
    </row>
    <row r="449" spans="5:15" ht="409.6" thickBot="1" x14ac:dyDescent="0.3">
      <c r="E449" s="21" t="s">
        <v>1983</v>
      </c>
      <c r="F449" s="23" t="s">
        <v>715</v>
      </c>
      <c r="G449" s="23"/>
      <c r="H449" s="18" t="s">
        <v>1984</v>
      </c>
      <c r="I449" s="18" t="s">
        <v>1985</v>
      </c>
      <c r="J449" s="19">
        <v>43989</v>
      </c>
      <c r="K449" s="20"/>
      <c r="L449" s="21"/>
      <c r="O449">
        <f>COUNTIFS(Planilha3!H430:H1815,I449)</f>
        <v>0</v>
      </c>
    </row>
    <row r="450" spans="5:15" ht="285.75" thickBot="1" x14ac:dyDescent="0.3">
      <c r="E450" s="21" t="s">
        <v>1986</v>
      </c>
      <c r="F450" s="23" t="s">
        <v>715</v>
      </c>
      <c r="G450" s="23"/>
      <c r="H450" s="18" t="s">
        <v>1987</v>
      </c>
      <c r="I450" s="18" t="s">
        <v>1988</v>
      </c>
      <c r="J450" s="19">
        <v>43989</v>
      </c>
      <c r="K450" s="20"/>
      <c r="L450" s="21"/>
      <c r="O450">
        <f>COUNTIFS(Planilha3!H441:H1826,I450)</f>
        <v>0</v>
      </c>
    </row>
    <row r="451" spans="5:15" ht="210.75" thickBot="1" x14ac:dyDescent="0.3">
      <c r="E451" s="21" t="s">
        <v>1989</v>
      </c>
      <c r="F451" s="23" t="s">
        <v>715</v>
      </c>
      <c r="G451" s="23"/>
      <c r="H451" s="18" t="s">
        <v>1990</v>
      </c>
      <c r="I451" s="18" t="s">
        <v>1989</v>
      </c>
      <c r="J451" s="19">
        <v>43989</v>
      </c>
      <c r="K451" s="20"/>
      <c r="L451" s="21"/>
      <c r="O451">
        <f>COUNTIFS(Planilha3!H441:H1826,I451)</f>
        <v>0</v>
      </c>
    </row>
    <row r="452" spans="5:15" ht="285.75" thickBot="1" x14ac:dyDescent="0.3">
      <c r="E452" s="21" t="s">
        <v>1991</v>
      </c>
      <c r="F452" s="23" t="s">
        <v>715</v>
      </c>
      <c r="G452" s="23"/>
      <c r="H452" s="18" t="s">
        <v>1992</v>
      </c>
      <c r="I452" s="18" t="s">
        <v>1993</v>
      </c>
      <c r="J452" s="19">
        <v>43989</v>
      </c>
      <c r="K452" s="20"/>
      <c r="L452" s="21"/>
      <c r="O452">
        <f>COUNTIFS(Planilha3!H441:H1826,I452)</f>
        <v>0</v>
      </c>
    </row>
    <row r="453" spans="5:15" ht="409.6" thickBot="1" x14ac:dyDescent="0.3">
      <c r="E453" s="21" t="s">
        <v>1994</v>
      </c>
      <c r="F453" s="23" t="s">
        <v>715</v>
      </c>
      <c r="G453" s="23"/>
      <c r="H453" s="18" t="s">
        <v>1995</v>
      </c>
      <c r="I453" s="18" t="s">
        <v>1996</v>
      </c>
      <c r="J453" s="19">
        <v>43989</v>
      </c>
      <c r="K453" s="20"/>
      <c r="L453" s="21"/>
      <c r="O453">
        <f>COUNTIFS(Planilha3!H441:H1826,I453)</f>
        <v>0</v>
      </c>
    </row>
    <row r="454" spans="5:15" ht="409.6" thickBot="1" x14ac:dyDescent="0.3">
      <c r="E454" s="21" t="s">
        <v>1997</v>
      </c>
      <c r="F454" s="23" t="s">
        <v>715</v>
      </c>
      <c r="G454" s="23"/>
      <c r="H454" s="18" t="s">
        <v>1998</v>
      </c>
      <c r="I454" s="18" t="s">
        <v>1999</v>
      </c>
      <c r="J454" s="19">
        <v>43989</v>
      </c>
      <c r="K454" s="20"/>
      <c r="L454" s="21"/>
      <c r="O454">
        <f>COUNTIFS(Planilha3!H441:H1826,I454)</f>
        <v>0</v>
      </c>
    </row>
    <row r="455" spans="5:15" ht="375.75" thickBot="1" x14ac:dyDescent="0.3">
      <c r="E455" s="21" t="s">
        <v>2000</v>
      </c>
      <c r="F455" s="23" t="s">
        <v>715</v>
      </c>
      <c r="G455" s="23"/>
      <c r="H455" s="18" t="s">
        <v>2001</v>
      </c>
      <c r="I455" s="18" t="s">
        <v>2002</v>
      </c>
      <c r="J455" s="19">
        <v>43989</v>
      </c>
      <c r="K455" s="20"/>
      <c r="L455" s="21"/>
      <c r="O455">
        <f>COUNTIFS(Planilha3!H441:H1826,I455)</f>
        <v>0</v>
      </c>
    </row>
    <row r="456" spans="5:15" ht="45.75" thickBot="1" x14ac:dyDescent="0.3">
      <c r="E456" s="21" t="s">
        <v>2003</v>
      </c>
      <c r="F456" s="23" t="s">
        <v>715</v>
      </c>
      <c r="G456" s="23"/>
      <c r="H456" s="18" t="s">
        <v>2004</v>
      </c>
      <c r="I456" s="18" t="s">
        <v>2003</v>
      </c>
      <c r="J456" s="19">
        <v>43989</v>
      </c>
      <c r="K456" s="20"/>
      <c r="L456" s="21"/>
      <c r="O456">
        <f>COUNTIFS(Planilha3!H441:H1826,I456)</f>
        <v>0</v>
      </c>
    </row>
    <row r="457" spans="5:15" ht="409.6" thickBot="1" x14ac:dyDescent="0.3">
      <c r="E457" s="21" t="s">
        <v>2005</v>
      </c>
      <c r="F457" s="23" t="s">
        <v>1264</v>
      </c>
      <c r="G457" s="23"/>
      <c r="H457" s="18" t="s">
        <v>2006</v>
      </c>
      <c r="I457" s="18" t="s">
        <v>2007</v>
      </c>
      <c r="J457" s="19">
        <v>43989</v>
      </c>
      <c r="K457" s="20"/>
      <c r="L457" s="21"/>
      <c r="O457">
        <f>COUNTIFS(Planilha3!H441:H1826,I457)</f>
        <v>0</v>
      </c>
    </row>
    <row r="458" spans="5:15" ht="405.75" thickBot="1" x14ac:dyDescent="0.3">
      <c r="E458" s="21" t="s">
        <v>2008</v>
      </c>
      <c r="F458" s="23" t="s">
        <v>715</v>
      </c>
      <c r="G458" s="23"/>
      <c r="H458" s="18" t="s">
        <v>2009</v>
      </c>
      <c r="I458" s="18" t="s">
        <v>2010</v>
      </c>
      <c r="J458" s="19">
        <v>43989</v>
      </c>
      <c r="K458" s="20"/>
      <c r="L458" s="21"/>
      <c r="O458">
        <f>COUNTIFS(Planilha3!H441:H1826,I458)</f>
        <v>0</v>
      </c>
    </row>
    <row r="459" spans="5:15" ht="75.75" thickBot="1" x14ac:dyDescent="0.3">
      <c r="E459" s="21" t="s">
        <v>2011</v>
      </c>
      <c r="F459" s="23" t="s">
        <v>715</v>
      </c>
      <c r="G459" s="23"/>
      <c r="H459" s="18"/>
      <c r="I459" s="18" t="s">
        <v>2012</v>
      </c>
      <c r="J459" s="19">
        <v>43989</v>
      </c>
      <c r="K459" s="20"/>
      <c r="L459" s="21"/>
      <c r="O459">
        <f>COUNTIFS(Planilha3!H441:H1826,I459)</f>
        <v>0</v>
      </c>
    </row>
    <row r="460" spans="5:15" ht="255.75" thickBot="1" x14ac:dyDescent="0.3">
      <c r="E460" s="21" t="s">
        <v>2013</v>
      </c>
      <c r="F460" s="23" t="s">
        <v>715</v>
      </c>
      <c r="G460" s="23"/>
      <c r="H460" s="18" t="s">
        <v>2014</v>
      </c>
      <c r="I460" s="18" t="s">
        <v>2015</v>
      </c>
      <c r="J460" s="19">
        <v>43989</v>
      </c>
      <c r="K460" s="20"/>
      <c r="L460" s="21"/>
      <c r="O460">
        <f>COUNTIFS(Planilha3!H441:H1826,I460)</f>
        <v>0</v>
      </c>
    </row>
    <row r="461" spans="5:15" ht="345.75" thickBot="1" x14ac:dyDescent="0.3">
      <c r="E461" s="21" t="s">
        <v>2016</v>
      </c>
      <c r="F461" s="23" t="s">
        <v>715</v>
      </c>
      <c r="G461" s="23"/>
      <c r="H461" s="18" t="s">
        <v>2017</v>
      </c>
      <c r="I461" s="18" t="s">
        <v>2018</v>
      </c>
      <c r="J461" s="19">
        <v>43989</v>
      </c>
      <c r="K461" s="20"/>
      <c r="L461" s="21"/>
      <c r="O461">
        <f>COUNTIFS(Planilha3!H452:H1837,I461)</f>
        <v>0</v>
      </c>
    </row>
    <row r="462" spans="5:15" ht="300.75" thickBot="1" x14ac:dyDescent="0.3">
      <c r="E462" s="21" t="s">
        <v>2019</v>
      </c>
      <c r="F462" s="23" t="s">
        <v>715</v>
      </c>
      <c r="G462" s="23"/>
      <c r="H462" s="18" t="s">
        <v>2020</v>
      </c>
      <c r="I462" s="18" t="s">
        <v>2021</v>
      </c>
      <c r="J462" s="19">
        <v>43989</v>
      </c>
      <c r="K462" s="20"/>
      <c r="L462" s="21"/>
      <c r="O462">
        <f>COUNTIFS(Planilha3!H452:H1837,I462)</f>
        <v>0</v>
      </c>
    </row>
    <row r="463" spans="5:15" ht="315.75" thickBot="1" x14ac:dyDescent="0.3">
      <c r="E463" s="21" t="s">
        <v>2022</v>
      </c>
      <c r="F463" s="23" t="s">
        <v>715</v>
      </c>
      <c r="G463" s="23"/>
      <c r="H463" s="18" t="s">
        <v>2023</v>
      </c>
      <c r="I463" s="18" t="s">
        <v>2024</v>
      </c>
      <c r="J463" s="19">
        <v>43989</v>
      </c>
      <c r="K463" s="20"/>
      <c r="L463" s="21"/>
      <c r="O463">
        <f>COUNTIFS(Planilha3!H452:H1837,I463)</f>
        <v>0</v>
      </c>
    </row>
    <row r="464" spans="5:15" ht="405.75" thickBot="1" x14ac:dyDescent="0.3">
      <c r="E464" s="21" t="s">
        <v>2025</v>
      </c>
      <c r="F464" s="23" t="s">
        <v>715</v>
      </c>
      <c r="G464" s="23"/>
      <c r="H464" s="18" t="s">
        <v>2026</v>
      </c>
      <c r="I464" s="18" t="s">
        <v>2027</v>
      </c>
      <c r="J464" s="19">
        <v>43989</v>
      </c>
      <c r="K464" s="20"/>
      <c r="L464" s="21"/>
      <c r="O464">
        <f>COUNTIFS(Planilha3!H452:H1837,I464)</f>
        <v>0</v>
      </c>
    </row>
    <row r="465" spans="5:15" ht="210.75" thickBot="1" x14ac:dyDescent="0.3">
      <c r="E465" s="21" t="s">
        <v>2028</v>
      </c>
      <c r="F465" s="23" t="s">
        <v>715</v>
      </c>
      <c r="G465" s="23"/>
      <c r="H465" s="18" t="s">
        <v>2029</v>
      </c>
      <c r="I465" s="18" t="s">
        <v>2030</v>
      </c>
      <c r="J465" s="19">
        <v>43989</v>
      </c>
      <c r="K465" s="20"/>
      <c r="L465" s="21"/>
      <c r="O465">
        <f>COUNTIFS(Planilha3!H452:H1837,I465)</f>
        <v>0</v>
      </c>
    </row>
    <row r="466" spans="5:15" ht="345.75" thickBot="1" x14ac:dyDescent="0.3">
      <c r="E466" s="21" t="s">
        <v>2031</v>
      </c>
      <c r="F466" s="23" t="s">
        <v>715</v>
      </c>
      <c r="G466" s="23"/>
      <c r="H466" s="18" t="s">
        <v>2032</v>
      </c>
      <c r="I466" s="18" t="s">
        <v>2033</v>
      </c>
      <c r="J466" s="19">
        <v>43989</v>
      </c>
      <c r="K466" s="20"/>
      <c r="L466" s="21"/>
      <c r="O466">
        <f>COUNTIFS(Planilha3!H452:H1837,I466)</f>
        <v>0</v>
      </c>
    </row>
    <row r="467" spans="5:15" ht="180.75" thickBot="1" x14ac:dyDescent="0.3">
      <c r="E467" s="21" t="s">
        <v>2034</v>
      </c>
      <c r="F467" s="23" t="s">
        <v>715</v>
      </c>
      <c r="G467" s="23"/>
      <c r="H467" s="18" t="s">
        <v>2035</v>
      </c>
      <c r="I467" s="18" t="s">
        <v>2036</v>
      </c>
      <c r="J467" s="19">
        <v>43989</v>
      </c>
      <c r="K467" s="20"/>
      <c r="L467" s="21"/>
      <c r="O467">
        <f>COUNTIFS(Planilha3!H452:H1837,I467)</f>
        <v>0</v>
      </c>
    </row>
    <row r="468" spans="5:15" ht="360.75" thickBot="1" x14ac:dyDescent="0.3">
      <c r="E468" s="21" t="s">
        <v>2037</v>
      </c>
      <c r="F468" s="23" t="s">
        <v>715</v>
      </c>
      <c r="G468" s="23"/>
      <c r="H468" s="18" t="s">
        <v>2038</v>
      </c>
      <c r="I468" s="18" t="s">
        <v>2039</v>
      </c>
      <c r="J468" s="19">
        <v>43989</v>
      </c>
      <c r="K468" s="20"/>
      <c r="L468" s="21"/>
      <c r="O468">
        <f>COUNTIFS(Planilha3!H452:H1837,I468)</f>
        <v>0</v>
      </c>
    </row>
    <row r="469" spans="5:15" ht="409.6" thickBot="1" x14ac:dyDescent="0.3">
      <c r="E469" s="21" t="s">
        <v>2040</v>
      </c>
      <c r="F469" s="23" t="s">
        <v>715</v>
      </c>
      <c r="G469" s="23"/>
      <c r="H469" s="18" t="s">
        <v>2041</v>
      </c>
      <c r="I469" s="18" t="s">
        <v>2042</v>
      </c>
      <c r="J469" s="19">
        <v>43989</v>
      </c>
      <c r="K469" s="20"/>
      <c r="L469" s="21"/>
      <c r="O469">
        <f>COUNTIFS(Planilha3!H452:H1837,I469)</f>
        <v>0</v>
      </c>
    </row>
    <row r="470" spans="5:15" ht="120.75" thickBot="1" x14ac:dyDescent="0.3">
      <c r="E470" s="21" t="s">
        <v>2043</v>
      </c>
      <c r="F470" s="23" t="s">
        <v>715</v>
      </c>
      <c r="G470" s="23"/>
      <c r="H470" s="18" t="s">
        <v>2044</v>
      </c>
      <c r="I470" s="18" t="s">
        <v>2043</v>
      </c>
      <c r="J470" s="19">
        <v>43989</v>
      </c>
      <c r="K470" s="20"/>
      <c r="L470" s="21"/>
      <c r="O470">
        <f>COUNTIFS(Planilha3!H452:H1837,I470)</f>
        <v>0</v>
      </c>
    </row>
    <row r="471" spans="5:15" ht="270.75" thickBot="1" x14ac:dyDescent="0.3">
      <c r="E471" s="21" t="s">
        <v>2045</v>
      </c>
      <c r="F471" s="23" t="s">
        <v>715</v>
      </c>
      <c r="G471" s="23"/>
      <c r="H471" s="18" t="s">
        <v>2046</v>
      </c>
      <c r="I471" s="18" t="s">
        <v>2047</v>
      </c>
      <c r="J471" s="19">
        <v>43989</v>
      </c>
      <c r="K471" s="20"/>
      <c r="L471" s="21"/>
      <c r="O471">
        <f>COUNTIFS(Planilha3!H452:H1837,I471)</f>
        <v>0</v>
      </c>
    </row>
    <row r="472" spans="5:15" ht="409.6" thickBot="1" x14ac:dyDescent="0.3">
      <c r="E472" s="21" t="s">
        <v>2048</v>
      </c>
      <c r="F472" s="23" t="s">
        <v>715</v>
      </c>
      <c r="G472" s="23"/>
      <c r="H472" s="18" t="s">
        <v>2049</v>
      </c>
      <c r="I472" s="18" t="s">
        <v>2050</v>
      </c>
      <c r="J472" s="19">
        <v>43989</v>
      </c>
      <c r="K472" s="20"/>
      <c r="L472" s="21"/>
      <c r="O472">
        <f>COUNTIFS(Planilha3!H463:H1848,I472)</f>
        <v>0</v>
      </c>
    </row>
    <row r="473" spans="5:15" ht="409.6" thickBot="1" x14ac:dyDescent="0.3">
      <c r="E473" s="21" t="s">
        <v>2051</v>
      </c>
      <c r="F473" s="23" t="s">
        <v>715</v>
      </c>
      <c r="G473" s="23"/>
      <c r="H473" s="18" t="s">
        <v>2052</v>
      </c>
      <c r="I473" s="18" t="s">
        <v>2053</v>
      </c>
      <c r="J473" s="19">
        <v>43989</v>
      </c>
      <c r="K473" s="20"/>
      <c r="L473" s="21"/>
      <c r="O473">
        <f>COUNTIFS(Planilha3!H463:H1848,I473)</f>
        <v>0</v>
      </c>
    </row>
    <row r="474" spans="5:15" ht="409.6" thickBot="1" x14ac:dyDescent="0.3">
      <c r="E474" s="21" t="s">
        <v>2054</v>
      </c>
      <c r="F474" s="23" t="s">
        <v>715</v>
      </c>
      <c r="G474" s="23"/>
      <c r="H474" s="18" t="s">
        <v>2055</v>
      </c>
      <c r="I474" s="18" t="s">
        <v>2056</v>
      </c>
      <c r="J474" s="19">
        <v>43989</v>
      </c>
      <c r="K474" s="20"/>
      <c r="L474" s="21"/>
      <c r="O474">
        <f>COUNTIFS(Planilha3!H463:H1848,I474)</f>
        <v>0</v>
      </c>
    </row>
    <row r="475" spans="5:15" ht="180.75" thickBot="1" x14ac:dyDescent="0.3">
      <c r="E475" s="21" t="s">
        <v>2057</v>
      </c>
      <c r="F475" s="23" t="s">
        <v>715</v>
      </c>
      <c r="G475" s="23"/>
      <c r="H475" s="18" t="s">
        <v>2058</v>
      </c>
      <c r="I475" s="18" t="s">
        <v>2059</v>
      </c>
      <c r="J475" s="19">
        <v>43989</v>
      </c>
      <c r="K475" s="20"/>
      <c r="L475" s="21"/>
      <c r="O475">
        <f>COUNTIFS(Planilha3!H463:H1848,I475)</f>
        <v>0</v>
      </c>
    </row>
    <row r="476" spans="5:15" ht="409.6" thickBot="1" x14ac:dyDescent="0.3">
      <c r="E476" s="21" t="s">
        <v>2060</v>
      </c>
      <c r="F476" s="23" t="s">
        <v>715</v>
      </c>
      <c r="G476" s="23"/>
      <c r="H476" s="18"/>
      <c r="I476" s="18" t="s">
        <v>2061</v>
      </c>
      <c r="J476" s="19">
        <v>43989</v>
      </c>
      <c r="K476" s="20"/>
      <c r="L476" s="21"/>
      <c r="O476">
        <f>COUNTIFS(Planilha3!H463:H1848,I476)</f>
        <v>0</v>
      </c>
    </row>
    <row r="477" spans="5:15" ht="270.75" thickBot="1" x14ac:dyDescent="0.3">
      <c r="E477" s="21" t="s">
        <v>2062</v>
      </c>
      <c r="F477" s="23" t="s">
        <v>715</v>
      </c>
      <c r="G477" s="23"/>
      <c r="H477" s="18" t="s">
        <v>2063</v>
      </c>
      <c r="I477" s="18" t="s">
        <v>2064</v>
      </c>
      <c r="J477" s="19">
        <v>43989</v>
      </c>
      <c r="K477" s="20"/>
      <c r="L477" s="21"/>
      <c r="O477">
        <f>COUNTIFS(Planilha3!H463:H1848,I477)</f>
        <v>0</v>
      </c>
    </row>
    <row r="478" spans="5:15" ht="409.6" thickBot="1" x14ac:dyDescent="0.3">
      <c r="E478" s="21" t="s">
        <v>2065</v>
      </c>
      <c r="F478" s="23" t="s">
        <v>715</v>
      </c>
      <c r="G478" s="23"/>
      <c r="H478" s="18" t="s">
        <v>2066</v>
      </c>
      <c r="I478" s="18" t="s">
        <v>2067</v>
      </c>
      <c r="J478" s="19">
        <v>43989</v>
      </c>
      <c r="K478" s="20"/>
      <c r="L478" s="21"/>
      <c r="O478">
        <f>COUNTIFS(Planilha3!H463:H1848,I478)</f>
        <v>0</v>
      </c>
    </row>
    <row r="479" spans="5:15" ht="345.75" thickBot="1" x14ac:dyDescent="0.3">
      <c r="E479" s="21" t="s">
        <v>2068</v>
      </c>
      <c r="F479" s="23" t="s">
        <v>715</v>
      </c>
      <c r="G479" s="23"/>
      <c r="H479" s="18" t="s">
        <v>1328</v>
      </c>
      <c r="I479" s="18" t="s">
        <v>1329</v>
      </c>
      <c r="J479" s="19">
        <v>43989</v>
      </c>
      <c r="K479" s="20"/>
      <c r="L479" s="21"/>
      <c r="O479">
        <f>COUNTIFS(Planilha3!H463:H1848,I479)</f>
        <v>0</v>
      </c>
    </row>
    <row r="480" spans="5:15" ht="409.6" thickBot="1" x14ac:dyDescent="0.3">
      <c r="E480" s="21" t="s">
        <v>2069</v>
      </c>
      <c r="F480" s="23" t="s">
        <v>715</v>
      </c>
      <c r="G480" s="23"/>
      <c r="H480" s="18" t="s">
        <v>2070</v>
      </c>
      <c r="I480" s="18" t="s">
        <v>2071</v>
      </c>
      <c r="J480" s="19">
        <v>43989</v>
      </c>
      <c r="K480" s="20"/>
      <c r="L480" s="21"/>
      <c r="O480">
        <f>COUNTIFS(Planilha3!H463:H1848,I480)</f>
        <v>0</v>
      </c>
    </row>
    <row r="481" spans="5:15" ht="375.75" thickBot="1" x14ac:dyDescent="0.3">
      <c r="E481" s="21" t="s">
        <v>2072</v>
      </c>
      <c r="F481" s="23" t="s">
        <v>715</v>
      </c>
      <c r="G481" s="23"/>
      <c r="H481" s="18" t="s">
        <v>2073</v>
      </c>
      <c r="I481" s="18" t="s">
        <v>2074</v>
      </c>
      <c r="J481" s="19">
        <v>43989</v>
      </c>
      <c r="K481" s="20"/>
      <c r="L481" s="21"/>
      <c r="O481">
        <f>COUNTIFS(Planilha3!H463:H1848,I481)</f>
        <v>0</v>
      </c>
    </row>
    <row r="482" spans="5:15" ht="409.6" thickBot="1" x14ac:dyDescent="0.3">
      <c r="E482" s="21" t="s">
        <v>2075</v>
      </c>
      <c r="F482" s="23" t="s">
        <v>715</v>
      </c>
      <c r="G482" s="23"/>
      <c r="H482" s="18" t="s">
        <v>2076</v>
      </c>
      <c r="I482" s="18" t="s">
        <v>2077</v>
      </c>
      <c r="J482" s="19">
        <v>43989</v>
      </c>
      <c r="K482" s="20"/>
      <c r="L482" s="21"/>
      <c r="O482">
        <f>COUNTIFS(Planilha3!H463:H1848,I482)</f>
        <v>0</v>
      </c>
    </row>
    <row r="483" spans="5:15" ht="285.75" thickBot="1" x14ac:dyDescent="0.3">
      <c r="E483" s="21" t="s">
        <v>2078</v>
      </c>
      <c r="F483" s="23" t="s">
        <v>715</v>
      </c>
      <c r="G483" s="23"/>
      <c r="H483" s="18" t="s">
        <v>2079</v>
      </c>
      <c r="I483" s="18" t="s">
        <v>2080</v>
      </c>
      <c r="J483" s="19">
        <v>43989</v>
      </c>
      <c r="K483" s="20"/>
      <c r="L483" s="21"/>
      <c r="O483">
        <f>COUNTIFS(Planilha3!H474:H1859,I483)</f>
        <v>0</v>
      </c>
    </row>
    <row r="484" spans="5:15" ht="409.6" thickBot="1" x14ac:dyDescent="0.3">
      <c r="E484" s="21" t="s">
        <v>2081</v>
      </c>
      <c r="F484" s="23" t="s">
        <v>715</v>
      </c>
      <c r="G484" s="23"/>
      <c r="H484" s="18" t="s">
        <v>2082</v>
      </c>
      <c r="I484" s="18" t="s">
        <v>2083</v>
      </c>
      <c r="J484" s="19">
        <v>43989</v>
      </c>
      <c r="K484" s="20"/>
      <c r="L484" s="21"/>
      <c r="O484">
        <f>COUNTIFS(Planilha3!H474:H1859,I484)</f>
        <v>0</v>
      </c>
    </row>
    <row r="485" spans="5:15" ht="345.75" thickBot="1" x14ac:dyDescent="0.3">
      <c r="E485" s="21" t="s">
        <v>2084</v>
      </c>
      <c r="F485" s="23" t="s">
        <v>715</v>
      </c>
      <c r="G485" s="23"/>
      <c r="H485" s="18" t="s">
        <v>2085</v>
      </c>
      <c r="I485" s="18" t="s">
        <v>2086</v>
      </c>
      <c r="J485" s="19">
        <v>43989</v>
      </c>
      <c r="K485" s="20"/>
      <c r="L485" s="21"/>
      <c r="O485">
        <f>COUNTIFS(Planilha3!H474:H1859,I485)</f>
        <v>0</v>
      </c>
    </row>
    <row r="486" spans="5:15" ht="409.6" thickBot="1" x14ac:dyDescent="0.3">
      <c r="E486" s="21" t="s">
        <v>2087</v>
      </c>
      <c r="F486" s="23" t="s">
        <v>715</v>
      </c>
      <c r="G486" s="23"/>
      <c r="H486" s="18" t="s">
        <v>2088</v>
      </c>
      <c r="I486" s="18" t="s">
        <v>2089</v>
      </c>
      <c r="J486" s="19">
        <v>43989</v>
      </c>
      <c r="K486" s="20"/>
      <c r="L486" s="21"/>
      <c r="O486">
        <f>COUNTIFS(Planilha3!H474:H1859,I486)</f>
        <v>0</v>
      </c>
    </row>
    <row r="487" spans="5:15" ht="195.75" thickBot="1" x14ac:dyDescent="0.3">
      <c r="E487" s="21" t="s">
        <v>2090</v>
      </c>
      <c r="F487" s="23" t="s">
        <v>715</v>
      </c>
      <c r="G487" s="23"/>
      <c r="H487" s="18" t="s">
        <v>2091</v>
      </c>
      <c r="I487" s="18" t="s">
        <v>2092</v>
      </c>
      <c r="J487" s="19">
        <v>43989</v>
      </c>
      <c r="K487" s="20"/>
      <c r="L487" s="21"/>
      <c r="O487">
        <f>COUNTIFS(Planilha3!H474:H1859,I487)</f>
        <v>0</v>
      </c>
    </row>
    <row r="488" spans="5:15" ht="195.75" thickBot="1" x14ac:dyDescent="0.3">
      <c r="E488" s="21" t="s">
        <v>2093</v>
      </c>
      <c r="F488" s="23" t="s">
        <v>715</v>
      </c>
      <c r="G488" s="23"/>
      <c r="H488" s="18" t="s">
        <v>2094</v>
      </c>
      <c r="I488" s="18" t="s">
        <v>2095</v>
      </c>
      <c r="J488" s="19">
        <v>43989</v>
      </c>
      <c r="K488" s="20"/>
      <c r="L488" s="21"/>
      <c r="O488">
        <f>COUNTIFS(Planilha3!H474:H1859,I488)</f>
        <v>0</v>
      </c>
    </row>
    <row r="489" spans="5:15" ht="315.75" thickBot="1" x14ac:dyDescent="0.3">
      <c r="E489" s="21" t="s">
        <v>2096</v>
      </c>
      <c r="F489" s="23" t="s">
        <v>715</v>
      </c>
      <c r="G489" s="23"/>
      <c r="H489" s="18" t="s">
        <v>2097</v>
      </c>
      <c r="I489" s="18" t="s">
        <v>2098</v>
      </c>
      <c r="J489" s="19">
        <v>43989</v>
      </c>
      <c r="K489" s="20"/>
      <c r="L489" s="21"/>
      <c r="O489">
        <f>COUNTIFS(Planilha3!H474:H1859,I489)</f>
        <v>0</v>
      </c>
    </row>
    <row r="490" spans="5:15" ht="195.75" thickBot="1" x14ac:dyDescent="0.3">
      <c r="E490" s="21" t="s">
        <v>2099</v>
      </c>
      <c r="F490" s="23" t="s">
        <v>715</v>
      </c>
      <c r="G490" s="23"/>
      <c r="H490" s="18" t="s">
        <v>2100</v>
      </c>
      <c r="I490" s="18" t="s">
        <v>2101</v>
      </c>
      <c r="J490" s="19">
        <v>43989</v>
      </c>
      <c r="K490" s="20"/>
      <c r="L490" s="21"/>
      <c r="O490">
        <f>COUNTIFS(Planilha3!H474:H1859,I490)</f>
        <v>0</v>
      </c>
    </row>
    <row r="491" spans="5:15" ht="375.75" thickBot="1" x14ac:dyDescent="0.3">
      <c r="E491" s="21" t="s">
        <v>2102</v>
      </c>
      <c r="F491" s="23" t="s">
        <v>715</v>
      </c>
      <c r="G491" s="23"/>
      <c r="H491" s="18" t="s">
        <v>2103</v>
      </c>
      <c r="I491" s="18" t="s">
        <v>2104</v>
      </c>
      <c r="J491" s="19">
        <v>43989</v>
      </c>
      <c r="K491" s="20"/>
      <c r="L491" s="21"/>
      <c r="O491">
        <f>COUNTIFS(Planilha3!H474:H1859,I491)</f>
        <v>0</v>
      </c>
    </row>
    <row r="492" spans="5:15" ht="409.6" thickBot="1" x14ac:dyDescent="0.3">
      <c r="E492" s="21" t="s">
        <v>2105</v>
      </c>
      <c r="F492" s="23" t="s">
        <v>715</v>
      </c>
      <c r="G492" s="23"/>
      <c r="H492" s="18" t="s">
        <v>2106</v>
      </c>
      <c r="I492" s="18" t="s">
        <v>2107</v>
      </c>
      <c r="J492" s="19">
        <v>43989</v>
      </c>
      <c r="K492" s="20"/>
      <c r="L492" s="21"/>
      <c r="O492">
        <f>COUNTIFS(Planilha3!H474:H1859,I492)</f>
        <v>0</v>
      </c>
    </row>
    <row r="493" spans="5:15" ht="300.75" thickBot="1" x14ac:dyDescent="0.3">
      <c r="E493" s="21" t="s">
        <v>2108</v>
      </c>
      <c r="F493" s="23" t="s">
        <v>715</v>
      </c>
      <c r="G493" s="23"/>
      <c r="H493" s="18" t="s">
        <v>2109</v>
      </c>
      <c r="I493" s="18" t="s">
        <v>2110</v>
      </c>
      <c r="J493" s="19">
        <v>43989</v>
      </c>
      <c r="K493" s="20"/>
      <c r="L493" s="21"/>
      <c r="O493">
        <f>COUNTIFS(Planilha3!H474:H1859,I493)</f>
        <v>0</v>
      </c>
    </row>
    <row r="494" spans="5:15" ht="360.75" thickBot="1" x14ac:dyDescent="0.3">
      <c r="E494" s="21" t="s">
        <v>2111</v>
      </c>
      <c r="F494" s="23" t="s">
        <v>715</v>
      </c>
      <c r="G494" s="23"/>
      <c r="H494" s="18" t="s">
        <v>2112</v>
      </c>
      <c r="I494" s="18" t="s">
        <v>2113</v>
      </c>
      <c r="J494" s="19">
        <v>43989</v>
      </c>
      <c r="K494" s="20"/>
      <c r="L494" s="21"/>
      <c r="O494">
        <f>COUNTIFS(Planilha3!H485:H1870,I494)</f>
        <v>0</v>
      </c>
    </row>
    <row r="495" spans="5:15" ht="240.75" thickBot="1" x14ac:dyDescent="0.3">
      <c r="E495" s="21" t="s">
        <v>2114</v>
      </c>
      <c r="F495" s="23" t="s">
        <v>715</v>
      </c>
      <c r="G495" s="23"/>
      <c r="H495" s="18" t="s">
        <v>2115</v>
      </c>
      <c r="I495" s="18" t="s">
        <v>2116</v>
      </c>
      <c r="J495" s="19">
        <v>43989</v>
      </c>
      <c r="K495" s="20"/>
      <c r="L495" s="21"/>
      <c r="O495">
        <f>COUNTIFS(Planilha3!H485:H1870,I495)</f>
        <v>0</v>
      </c>
    </row>
    <row r="496" spans="5:15" ht="409.6" thickBot="1" x14ac:dyDescent="0.3">
      <c r="E496" s="21" t="s">
        <v>2117</v>
      </c>
      <c r="F496" s="23" t="s">
        <v>715</v>
      </c>
      <c r="G496" s="23"/>
      <c r="H496" s="18" t="s">
        <v>2118</v>
      </c>
      <c r="I496" s="18" t="s">
        <v>2119</v>
      </c>
      <c r="J496" s="19">
        <v>43989</v>
      </c>
      <c r="K496" s="20"/>
      <c r="L496" s="21"/>
      <c r="O496">
        <f>COUNTIFS(Planilha3!H485:H1870,I496)</f>
        <v>0</v>
      </c>
    </row>
    <row r="497" spans="5:15" ht="360.75" thickBot="1" x14ac:dyDescent="0.3">
      <c r="E497" s="21" t="s">
        <v>2120</v>
      </c>
      <c r="F497" s="23" t="s">
        <v>715</v>
      </c>
      <c r="G497" s="23"/>
      <c r="H497" s="18" t="s">
        <v>2121</v>
      </c>
      <c r="I497" s="18" t="s">
        <v>2122</v>
      </c>
      <c r="J497" s="19">
        <v>43989</v>
      </c>
      <c r="K497" s="20"/>
      <c r="L497" s="21"/>
      <c r="O497">
        <f>COUNTIFS(Planilha3!H485:H1870,I497)</f>
        <v>0</v>
      </c>
    </row>
    <row r="498" spans="5:15" ht="409.6" thickBot="1" x14ac:dyDescent="0.3">
      <c r="E498" s="21" t="s">
        <v>2123</v>
      </c>
      <c r="F498" s="23" t="s">
        <v>715</v>
      </c>
      <c r="G498" s="23"/>
      <c r="H498" s="18" t="s">
        <v>2124</v>
      </c>
      <c r="I498" s="18" t="s">
        <v>2125</v>
      </c>
      <c r="J498" s="19">
        <v>43989</v>
      </c>
      <c r="K498" s="20"/>
      <c r="L498" s="21"/>
      <c r="O498">
        <f>COUNTIFS(Planilha3!H485:H1870,I498)</f>
        <v>0</v>
      </c>
    </row>
    <row r="499" spans="5:15" ht="409.6" thickBot="1" x14ac:dyDescent="0.3">
      <c r="E499" s="21" t="s">
        <v>2126</v>
      </c>
      <c r="F499" s="23" t="s">
        <v>715</v>
      </c>
      <c r="G499" s="23"/>
      <c r="H499" s="18" t="s">
        <v>2127</v>
      </c>
      <c r="I499" s="18" t="s">
        <v>2128</v>
      </c>
      <c r="J499" s="19">
        <v>43989</v>
      </c>
      <c r="K499" s="20"/>
      <c r="L499" s="21"/>
      <c r="O499">
        <f>COUNTIFS(Planilha3!H485:H1870,I499)</f>
        <v>0</v>
      </c>
    </row>
    <row r="500" spans="5:15" ht="409.6" thickBot="1" x14ac:dyDescent="0.3">
      <c r="E500" s="21" t="s">
        <v>2129</v>
      </c>
      <c r="F500" s="23" t="s">
        <v>715</v>
      </c>
      <c r="G500" s="23"/>
      <c r="H500" s="18" t="s">
        <v>2130</v>
      </c>
      <c r="I500" s="18" t="s">
        <v>2131</v>
      </c>
      <c r="J500" s="19">
        <v>43989</v>
      </c>
      <c r="K500" s="20"/>
      <c r="L500" s="21"/>
      <c r="O500">
        <f>COUNTIFS(Planilha3!H485:H1870,I500)</f>
        <v>0</v>
      </c>
    </row>
    <row r="501" spans="5:15" ht="330.75" thickBot="1" x14ac:dyDescent="0.3">
      <c r="E501" s="21" t="s">
        <v>2132</v>
      </c>
      <c r="F501" s="23" t="s">
        <v>715</v>
      </c>
      <c r="G501" s="23"/>
      <c r="H501" s="18" t="s">
        <v>2133</v>
      </c>
      <c r="I501" s="18" t="s">
        <v>2134</v>
      </c>
      <c r="J501" s="19">
        <v>43989</v>
      </c>
      <c r="K501" s="20"/>
      <c r="L501" s="21"/>
      <c r="O501">
        <f>COUNTIFS(Planilha3!H485:H1870,I501)</f>
        <v>0</v>
      </c>
    </row>
    <row r="502" spans="5:15" ht="409.6" thickBot="1" x14ac:dyDescent="0.3">
      <c r="E502" s="21" t="s">
        <v>2135</v>
      </c>
      <c r="F502" s="23" t="s">
        <v>715</v>
      </c>
      <c r="G502" s="23"/>
      <c r="H502" s="18" t="s">
        <v>2136</v>
      </c>
      <c r="I502" s="18" t="s">
        <v>2137</v>
      </c>
      <c r="J502" s="19">
        <v>43989</v>
      </c>
      <c r="K502" s="20"/>
      <c r="L502" s="21"/>
      <c r="O502">
        <f>COUNTIFS(Planilha3!H485:H1870,I502)</f>
        <v>0</v>
      </c>
    </row>
    <row r="503" spans="5:15" ht="105.75" thickBot="1" x14ac:dyDescent="0.3">
      <c r="E503" s="21" t="s">
        <v>2138</v>
      </c>
      <c r="F503" s="23" t="s">
        <v>715</v>
      </c>
      <c r="G503" s="23"/>
      <c r="H503" s="18"/>
      <c r="I503" s="18" t="s">
        <v>2139</v>
      </c>
      <c r="J503" s="19">
        <v>43989</v>
      </c>
      <c r="K503" s="20"/>
      <c r="L503" s="21"/>
      <c r="O503">
        <f>COUNTIFS(Planilha3!H485:H1870,I503)</f>
        <v>0</v>
      </c>
    </row>
    <row r="504" spans="5:15" ht="195.75" thickBot="1" x14ac:dyDescent="0.3">
      <c r="E504" s="21" t="s">
        <v>2140</v>
      </c>
      <c r="F504" s="23" t="s">
        <v>715</v>
      </c>
      <c r="G504" s="23"/>
      <c r="H504" s="18" t="s">
        <v>2141</v>
      </c>
      <c r="I504" s="18" t="s">
        <v>2140</v>
      </c>
      <c r="J504" s="19">
        <v>43989</v>
      </c>
      <c r="K504" s="20"/>
      <c r="L504" s="21"/>
      <c r="O504">
        <f>COUNTIFS(Planilha3!H485:H1870,I504)</f>
        <v>0</v>
      </c>
    </row>
    <row r="505" spans="5:15" ht="240.75" thickBot="1" x14ac:dyDescent="0.3">
      <c r="E505" s="21" t="s">
        <v>2142</v>
      </c>
      <c r="F505" s="23" t="s">
        <v>715</v>
      </c>
      <c r="G505" s="23"/>
      <c r="H505" s="18" t="s">
        <v>2143</v>
      </c>
      <c r="I505" s="18" t="s">
        <v>2144</v>
      </c>
      <c r="J505" s="19">
        <v>43989</v>
      </c>
      <c r="K505" s="20"/>
      <c r="L505" s="21"/>
      <c r="O505">
        <f>COUNTIFS(Planilha3!H496:H1881,I505)</f>
        <v>0</v>
      </c>
    </row>
    <row r="506" spans="5:15" ht="409.6" thickBot="1" x14ac:dyDescent="0.3">
      <c r="E506" s="21" t="s">
        <v>2145</v>
      </c>
      <c r="F506" s="23" t="s">
        <v>715</v>
      </c>
      <c r="G506" s="23"/>
      <c r="H506" s="18" t="s">
        <v>2146</v>
      </c>
      <c r="I506" s="18" t="s">
        <v>2147</v>
      </c>
      <c r="J506" s="19">
        <v>43989</v>
      </c>
      <c r="K506" s="20"/>
      <c r="L506" s="21"/>
      <c r="O506">
        <f>COUNTIFS(Planilha3!H496:H1881,I506)</f>
        <v>0</v>
      </c>
    </row>
    <row r="507" spans="5:15" ht="165.75" thickBot="1" x14ac:dyDescent="0.3">
      <c r="E507" s="21" t="s">
        <v>2148</v>
      </c>
      <c r="F507" s="23" t="s">
        <v>715</v>
      </c>
      <c r="G507" s="23"/>
      <c r="H507" s="18" t="s">
        <v>2149</v>
      </c>
      <c r="I507" s="18" t="s">
        <v>2148</v>
      </c>
      <c r="J507" s="19">
        <v>43989</v>
      </c>
      <c r="K507" s="20"/>
      <c r="L507" s="21"/>
      <c r="O507">
        <f>COUNTIFS(Planilha3!H496:H1881,I507)</f>
        <v>0</v>
      </c>
    </row>
    <row r="508" spans="5:15" ht="409.6" thickBot="1" x14ac:dyDescent="0.3">
      <c r="E508" s="21" t="s">
        <v>2150</v>
      </c>
      <c r="F508" s="23" t="s">
        <v>715</v>
      </c>
      <c r="G508" s="23"/>
      <c r="H508" s="18" t="s">
        <v>2151</v>
      </c>
      <c r="I508" s="18" t="s">
        <v>2152</v>
      </c>
      <c r="J508" s="19">
        <v>43989</v>
      </c>
      <c r="K508" s="20"/>
      <c r="L508" s="21"/>
      <c r="O508">
        <f>COUNTIFS(Planilha3!H496:H1881,I508)</f>
        <v>0</v>
      </c>
    </row>
    <row r="509" spans="5:15" ht="405.75" thickBot="1" x14ac:dyDescent="0.3">
      <c r="E509" s="21" t="s">
        <v>2153</v>
      </c>
      <c r="F509" s="23" t="s">
        <v>715</v>
      </c>
      <c r="G509" s="23"/>
      <c r="H509" s="18" t="s">
        <v>2154</v>
      </c>
      <c r="I509" s="18" t="s">
        <v>2155</v>
      </c>
      <c r="J509" s="19">
        <v>43989</v>
      </c>
      <c r="K509" s="20"/>
      <c r="L509" s="21"/>
      <c r="O509">
        <f>COUNTIFS(Planilha3!H496:H1881,I509)</f>
        <v>0</v>
      </c>
    </row>
    <row r="510" spans="5:15" ht="255.75" thickBot="1" x14ac:dyDescent="0.3">
      <c r="E510" s="21" t="s">
        <v>2156</v>
      </c>
      <c r="F510" s="23" t="s">
        <v>715</v>
      </c>
      <c r="G510" s="23"/>
      <c r="H510" s="18" t="s">
        <v>2157</v>
      </c>
      <c r="I510" s="18" t="s">
        <v>2156</v>
      </c>
      <c r="J510" s="19">
        <v>43989</v>
      </c>
      <c r="K510" s="20"/>
      <c r="L510" s="21"/>
      <c r="O510">
        <f>COUNTIFS(Planilha3!H496:H1881,I510)</f>
        <v>0</v>
      </c>
    </row>
    <row r="511" spans="5:15" ht="409.6" thickBot="1" x14ac:dyDescent="0.3">
      <c r="E511" s="21" t="s">
        <v>2158</v>
      </c>
      <c r="F511" s="23" t="s">
        <v>715</v>
      </c>
      <c r="G511" s="23"/>
      <c r="H511" s="18" t="s">
        <v>2159</v>
      </c>
      <c r="I511" s="18" t="s">
        <v>2160</v>
      </c>
      <c r="J511" s="19">
        <v>43989</v>
      </c>
      <c r="K511" s="20"/>
      <c r="L511" s="21"/>
      <c r="O511">
        <f>COUNTIFS(Planilha3!H496:H1881,I511)</f>
        <v>0</v>
      </c>
    </row>
    <row r="512" spans="5:15" ht="409.6" thickBot="1" x14ac:dyDescent="0.3">
      <c r="E512" s="21" t="s">
        <v>2161</v>
      </c>
      <c r="F512" s="23" t="s">
        <v>715</v>
      </c>
      <c r="G512" s="23"/>
      <c r="H512" s="18" t="s">
        <v>2162</v>
      </c>
      <c r="I512" s="18" t="s">
        <v>2163</v>
      </c>
      <c r="J512" s="19">
        <v>43989</v>
      </c>
      <c r="K512" s="20"/>
      <c r="L512" s="21"/>
      <c r="O512">
        <f>COUNTIFS(Planilha3!H496:H1881,I512)</f>
        <v>0</v>
      </c>
    </row>
    <row r="513" spans="5:15" ht="390.75" thickBot="1" x14ac:dyDescent="0.3">
      <c r="E513" s="21" t="s">
        <v>2164</v>
      </c>
      <c r="F513" s="23" t="s">
        <v>715</v>
      </c>
      <c r="G513" s="23"/>
      <c r="H513" s="18" t="s">
        <v>2165</v>
      </c>
      <c r="I513" s="18" t="s">
        <v>2166</v>
      </c>
      <c r="J513" s="19">
        <v>43989</v>
      </c>
      <c r="K513" s="20"/>
      <c r="L513" s="21"/>
      <c r="O513">
        <f>COUNTIFS(Planilha3!H496:H1881,I513)</f>
        <v>0</v>
      </c>
    </row>
    <row r="514" spans="5:15" ht="409.6" thickBot="1" x14ac:dyDescent="0.3">
      <c r="E514" s="21" t="s">
        <v>2167</v>
      </c>
      <c r="F514" s="23" t="s">
        <v>715</v>
      </c>
      <c r="G514" s="23"/>
      <c r="H514" s="18" t="s">
        <v>2168</v>
      </c>
      <c r="I514" s="18" t="s">
        <v>2169</v>
      </c>
      <c r="J514" s="19">
        <v>43989</v>
      </c>
      <c r="K514" s="20"/>
      <c r="L514" s="21"/>
      <c r="O514">
        <f>COUNTIFS(Planilha3!H496:H1881,I514)</f>
        <v>0</v>
      </c>
    </row>
    <row r="515" spans="5:15" ht="409.6" thickBot="1" x14ac:dyDescent="0.3">
      <c r="E515" s="21" t="s">
        <v>2170</v>
      </c>
      <c r="F515" s="23" t="s">
        <v>715</v>
      </c>
      <c r="G515" s="23"/>
      <c r="H515" s="18" t="s">
        <v>2171</v>
      </c>
      <c r="I515" s="18" t="s">
        <v>2172</v>
      </c>
      <c r="J515" s="19">
        <v>43989</v>
      </c>
      <c r="K515" s="20"/>
      <c r="L515" s="21"/>
      <c r="O515">
        <f>COUNTIFS(Planilha3!H496:H1881,I515)</f>
        <v>0</v>
      </c>
    </row>
    <row r="516" spans="5:15" ht="409.6" thickBot="1" x14ac:dyDescent="0.3">
      <c r="E516" s="21" t="s">
        <v>2173</v>
      </c>
      <c r="F516" s="23" t="s">
        <v>715</v>
      </c>
      <c r="G516" s="23"/>
      <c r="H516" s="18" t="s">
        <v>2174</v>
      </c>
      <c r="I516" s="18" t="s">
        <v>2175</v>
      </c>
      <c r="J516" s="19">
        <v>43989</v>
      </c>
      <c r="K516" s="20"/>
      <c r="L516" s="21"/>
      <c r="O516">
        <f>COUNTIFS(Planilha3!H507:H1892,I516)</f>
        <v>0</v>
      </c>
    </row>
    <row r="517" spans="5:15" ht="409.6" thickBot="1" x14ac:dyDescent="0.3">
      <c r="E517" s="21" t="s">
        <v>2176</v>
      </c>
      <c r="F517" s="23" t="s">
        <v>715</v>
      </c>
      <c r="G517" s="23"/>
      <c r="H517" s="18" t="s">
        <v>2177</v>
      </c>
      <c r="I517" s="18" t="s">
        <v>2178</v>
      </c>
      <c r="J517" s="19">
        <v>43989</v>
      </c>
      <c r="K517" s="20"/>
      <c r="L517" s="21"/>
      <c r="O517">
        <f>COUNTIFS(Planilha3!H507:H1892,I517)</f>
        <v>0</v>
      </c>
    </row>
    <row r="518" spans="5:15" ht="300.75" thickBot="1" x14ac:dyDescent="0.3">
      <c r="E518" s="21" t="s">
        <v>2179</v>
      </c>
      <c r="F518" s="23" t="s">
        <v>715</v>
      </c>
      <c r="G518" s="23"/>
      <c r="H518" s="18" t="s">
        <v>2162</v>
      </c>
      <c r="I518" s="18" t="s">
        <v>2180</v>
      </c>
      <c r="J518" s="19">
        <v>43989</v>
      </c>
      <c r="K518" s="20"/>
      <c r="L518" s="21"/>
      <c r="O518">
        <f>COUNTIFS(Planilha3!H507:H1892,I518)</f>
        <v>0</v>
      </c>
    </row>
    <row r="519" spans="5:15" ht="165.75" thickBot="1" x14ac:dyDescent="0.3">
      <c r="E519" s="21" t="s">
        <v>2181</v>
      </c>
      <c r="F519" s="23" t="s">
        <v>715</v>
      </c>
      <c r="G519" s="23"/>
      <c r="H519" s="18" t="s">
        <v>2182</v>
      </c>
      <c r="I519" s="18" t="s">
        <v>2181</v>
      </c>
      <c r="J519" s="19">
        <v>43989</v>
      </c>
      <c r="K519" s="20"/>
      <c r="L519" s="21"/>
      <c r="O519">
        <f>COUNTIFS(Planilha3!H507:H1892,I519)</f>
        <v>0</v>
      </c>
    </row>
    <row r="520" spans="5:15" ht="409.6" thickBot="1" x14ac:dyDescent="0.3">
      <c r="E520" s="21" t="s">
        <v>2183</v>
      </c>
      <c r="F520" s="23" t="s">
        <v>715</v>
      </c>
      <c r="G520" s="23"/>
      <c r="H520" s="18" t="s">
        <v>2184</v>
      </c>
      <c r="I520" s="18" t="s">
        <v>2185</v>
      </c>
      <c r="J520" s="19">
        <v>43989</v>
      </c>
      <c r="K520" s="20"/>
      <c r="L520" s="21"/>
      <c r="O520">
        <f>COUNTIFS(Planilha3!H507:H1892,I520)</f>
        <v>0</v>
      </c>
    </row>
    <row r="521" spans="5:15" ht="409.6" thickBot="1" x14ac:dyDescent="0.3">
      <c r="E521" s="21" t="s">
        <v>2186</v>
      </c>
      <c r="F521" s="23" t="s">
        <v>715</v>
      </c>
      <c r="G521" s="23"/>
      <c r="H521" s="18" t="s">
        <v>2187</v>
      </c>
      <c r="I521" s="18" t="s">
        <v>2188</v>
      </c>
      <c r="J521" s="19">
        <v>43989</v>
      </c>
      <c r="K521" s="20"/>
      <c r="L521" s="21"/>
      <c r="O521">
        <f>COUNTIFS(Planilha3!H507:H1892,I521)</f>
        <v>0</v>
      </c>
    </row>
    <row r="522" spans="5:15" ht="285.75" thickBot="1" x14ac:dyDescent="0.3">
      <c r="E522" s="21" t="s">
        <v>2189</v>
      </c>
      <c r="F522" s="23" t="s">
        <v>715</v>
      </c>
      <c r="G522" s="23"/>
      <c r="H522" s="18" t="s">
        <v>2190</v>
      </c>
      <c r="I522" s="18" t="s">
        <v>2191</v>
      </c>
      <c r="J522" s="19">
        <v>43989</v>
      </c>
      <c r="K522" s="20"/>
      <c r="L522" s="21"/>
      <c r="O522">
        <f>COUNTIFS(Planilha3!H507:H1892,I522)</f>
        <v>0</v>
      </c>
    </row>
    <row r="523" spans="5:15" ht="285.75" thickBot="1" x14ac:dyDescent="0.3">
      <c r="E523" s="21" t="s">
        <v>2192</v>
      </c>
      <c r="F523" s="23" t="s">
        <v>715</v>
      </c>
      <c r="G523" s="23"/>
      <c r="H523" s="18" t="s">
        <v>2193</v>
      </c>
      <c r="I523" s="18" t="s">
        <v>2194</v>
      </c>
      <c r="J523" s="19">
        <v>43989</v>
      </c>
      <c r="K523" s="20"/>
      <c r="L523" s="21"/>
      <c r="O523">
        <f>COUNTIFS(Planilha3!H507:H1892,I523)</f>
        <v>0</v>
      </c>
    </row>
    <row r="524" spans="5:15" ht="300.75" thickBot="1" x14ac:dyDescent="0.3">
      <c r="E524" s="21" t="s">
        <v>2195</v>
      </c>
      <c r="F524" s="23" t="s">
        <v>715</v>
      </c>
      <c r="G524" s="23"/>
      <c r="H524" s="18" t="s">
        <v>2196</v>
      </c>
      <c r="I524" s="18" t="s">
        <v>2197</v>
      </c>
      <c r="J524" s="19">
        <v>43989</v>
      </c>
      <c r="K524" s="20"/>
      <c r="L524" s="21"/>
      <c r="O524">
        <f>COUNTIFS(Planilha3!H507:H1892,I524)</f>
        <v>0</v>
      </c>
    </row>
    <row r="525" spans="5:15" ht="409.6" thickBot="1" x14ac:dyDescent="0.3">
      <c r="E525" s="21" t="s">
        <v>2198</v>
      </c>
      <c r="F525" s="23" t="s">
        <v>715</v>
      </c>
      <c r="G525" s="23"/>
      <c r="H525" s="18" t="s">
        <v>2199</v>
      </c>
      <c r="I525" s="18" t="s">
        <v>2200</v>
      </c>
      <c r="J525" s="19">
        <v>43989</v>
      </c>
      <c r="K525" s="20"/>
      <c r="L525" s="21"/>
      <c r="O525">
        <f>COUNTIFS(Planilha3!H507:H1892,I525)</f>
        <v>0</v>
      </c>
    </row>
    <row r="526" spans="5:15" ht="315.75" thickBot="1" x14ac:dyDescent="0.3">
      <c r="E526" s="21" t="s">
        <v>2201</v>
      </c>
      <c r="F526" s="23" t="s">
        <v>715</v>
      </c>
      <c r="G526" s="23"/>
      <c r="H526" s="18" t="s">
        <v>2202</v>
      </c>
      <c r="I526" s="18" t="s">
        <v>2203</v>
      </c>
      <c r="J526" s="19">
        <v>43989</v>
      </c>
      <c r="K526" s="20"/>
      <c r="L526" s="21"/>
      <c r="O526">
        <f>COUNTIFS(Planilha3!H507:H1892,I526)</f>
        <v>0</v>
      </c>
    </row>
    <row r="527" spans="5:15" ht="150.75" thickBot="1" x14ac:dyDescent="0.3">
      <c r="E527" s="21" t="s">
        <v>2204</v>
      </c>
      <c r="F527" s="23" t="s">
        <v>715</v>
      </c>
      <c r="G527" s="23"/>
      <c r="H527" s="18" t="s">
        <v>2205</v>
      </c>
      <c r="I527" s="18" t="s">
        <v>2204</v>
      </c>
      <c r="J527" s="19">
        <v>43989</v>
      </c>
      <c r="K527" s="20"/>
      <c r="L527" s="21"/>
      <c r="O527">
        <f>COUNTIFS(Planilha3!H518:H1903,I527)</f>
        <v>0</v>
      </c>
    </row>
    <row r="528" spans="5:15" ht="375.75" thickBot="1" x14ac:dyDescent="0.3">
      <c r="E528" s="21" t="s">
        <v>2206</v>
      </c>
      <c r="F528" s="23" t="s">
        <v>715</v>
      </c>
      <c r="G528" s="23"/>
      <c r="H528" s="18" t="s">
        <v>2207</v>
      </c>
      <c r="I528" s="18" t="s">
        <v>2208</v>
      </c>
      <c r="J528" s="19">
        <v>43989</v>
      </c>
      <c r="K528" s="20"/>
      <c r="L528" s="21"/>
      <c r="O528">
        <f>COUNTIFS(Planilha3!H518:H1903,I528)</f>
        <v>0</v>
      </c>
    </row>
    <row r="529" spans="5:15" ht="409.6" thickBot="1" x14ac:dyDescent="0.3">
      <c r="E529" s="21" t="s">
        <v>2209</v>
      </c>
      <c r="F529" s="23" t="s">
        <v>715</v>
      </c>
      <c r="G529" s="23"/>
      <c r="H529" s="18" t="s">
        <v>2210</v>
      </c>
      <c r="I529" s="18" t="s">
        <v>2211</v>
      </c>
      <c r="J529" s="19">
        <v>43989</v>
      </c>
      <c r="K529" s="20"/>
      <c r="L529" s="21"/>
      <c r="O529">
        <f>COUNTIFS(Planilha3!H518:H1903,I529)</f>
        <v>0</v>
      </c>
    </row>
    <row r="530" spans="5:15" ht="409.6" thickBot="1" x14ac:dyDescent="0.3">
      <c r="E530" s="21" t="s">
        <v>2212</v>
      </c>
      <c r="F530" s="23" t="s">
        <v>715</v>
      </c>
      <c r="G530" s="23"/>
      <c r="H530" s="18" t="s">
        <v>2213</v>
      </c>
      <c r="I530" s="18" t="s">
        <v>2214</v>
      </c>
      <c r="J530" s="19">
        <v>43989</v>
      </c>
      <c r="K530" s="20"/>
      <c r="L530" s="21"/>
      <c r="O530">
        <f>COUNTIFS(Planilha3!H518:H1903,I530)</f>
        <v>0</v>
      </c>
    </row>
    <row r="531" spans="5:15" ht="390.75" thickBot="1" x14ac:dyDescent="0.3">
      <c r="E531" s="21" t="s">
        <v>2215</v>
      </c>
      <c r="F531" s="23" t="s">
        <v>715</v>
      </c>
      <c r="G531" s="23"/>
      <c r="H531" s="18" t="s">
        <v>2216</v>
      </c>
      <c r="I531" s="18" t="s">
        <v>2217</v>
      </c>
      <c r="J531" s="19">
        <v>43989</v>
      </c>
      <c r="K531" s="20"/>
      <c r="L531" s="21"/>
      <c r="O531">
        <f>COUNTIFS(Planilha3!H518:H1903,I531)</f>
        <v>0</v>
      </c>
    </row>
    <row r="532" spans="5:15" ht="409.6" thickBot="1" x14ac:dyDescent="0.3">
      <c r="E532" s="21" t="s">
        <v>2218</v>
      </c>
      <c r="F532" s="23" t="s">
        <v>715</v>
      </c>
      <c r="G532" s="23"/>
      <c r="H532" s="18" t="s">
        <v>2219</v>
      </c>
      <c r="I532" s="18" t="s">
        <v>2220</v>
      </c>
      <c r="J532" s="19">
        <v>43989</v>
      </c>
      <c r="K532" s="20"/>
      <c r="L532" s="21"/>
      <c r="O532">
        <f>COUNTIFS(Planilha3!H518:H1903,I532)</f>
        <v>0</v>
      </c>
    </row>
    <row r="533" spans="5:15" ht="405.75" thickBot="1" x14ac:dyDescent="0.3">
      <c r="E533" s="21" t="s">
        <v>2221</v>
      </c>
      <c r="F533" s="23" t="s">
        <v>715</v>
      </c>
      <c r="G533" s="23"/>
      <c r="H533" s="18" t="s">
        <v>2222</v>
      </c>
      <c r="I533" s="18" t="s">
        <v>2223</v>
      </c>
      <c r="J533" s="19">
        <v>43989</v>
      </c>
      <c r="K533" s="20"/>
      <c r="L533" s="21"/>
      <c r="O533">
        <f>COUNTIFS(Planilha3!H518:H1903,I533)</f>
        <v>0</v>
      </c>
    </row>
    <row r="534" spans="5:15" ht="409.6" thickBot="1" x14ac:dyDescent="0.3">
      <c r="E534" s="21" t="s">
        <v>2224</v>
      </c>
      <c r="F534" s="23" t="s">
        <v>715</v>
      </c>
      <c r="G534" s="23"/>
      <c r="H534" s="18" t="s">
        <v>2225</v>
      </c>
      <c r="I534" s="18" t="s">
        <v>2226</v>
      </c>
      <c r="J534" s="19">
        <v>43989</v>
      </c>
      <c r="K534" s="20"/>
      <c r="L534" s="21"/>
      <c r="O534">
        <f>COUNTIFS(Planilha3!H518:H1903,I534)</f>
        <v>0</v>
      </c>
    </row>
    <row r="535" spans="5:15" ht="409.6" thickBot="1" x14ac:dyDescent="0.3">
      <c r="E535" s="21" t="s">
        <v>2227</v>
      </c>
      <c r="F535" s="23" t="s">
        <v>715</v>
      </c>
      <c r="G535" s="23"/>
      <c r="H535" s="18" t="s">
        <v>2228</v>
      </c>
      <c r="I535" s="18" t="s">
        <v>2229</v>
      </c>
      <c r="J535" s="19">
        <v>43989</v>
      </c>
      <c r="K535" s="20"/>
      <c r="L535" s="21"/>
      <c r="O535">
        <f>COUNTIFS(Planilha3!H518:H1903,I535)</f>
        <v>0</v>
      </c>
    </row>
    <row r="536" spans="5:15" ht="360.75" thickBot="1" x14ac:dyDescent="0.3">
      <c r="E536" s="21" t="s">
        <v>2230</v>
      </c>
      <c r="F536" s="23" t="s">
        <v>715</v>
      </c>
      <c r="G536" s="23"/>
      <c r="H536" s="18" t="s">
        <v>2231</v>
      </c>
      <c r="I536" s="18" t="s">
        <v>2232</v>
      </c>
      <c r="J536" s="19">
        <v>43989</v>
      </c>
      <c r="K536" s="20"/>
      <c r="L536" s="21"/>
      <c r="O536">
        <f>COUNTIFS(Planilha3!H518:H1903,I536)</f>
        <v>0</v>
      </c>
    </row>
    <row r="537" spans="5:15" ht="315.75" thickBot="1" x14ac:dyDescent="0.3">
      <c r="E537" s="21" t="s">
        <v>2233</v>
      </c>
      <c r="F537" s="23" t="s">
        <v>715</v>
      </c>
      <c r="G537" s="23"/>
      <c r="H537" s="18" t="s">
        <v>2234</v>
      </c>
      <c r="I537" s="18" t="s">
        <v>2235</v>
      </c>
      <c r="J537" s="19">
        <v>43989</v>
      </c>
      <c r="K537" s="20"/>
      <c r="L537" s="21"/>
      <c r="O537">
        <f>COUNTIFS(Planilha3!H518:H1903,I537)</f>
        <v>0</v>
      </c>
    </row>
    <row r="538" spans="5:15" ht="315.75" thickBot="1" x14ac:dyDescent="0.3">
      <c r="E538" s="21" t="s">
        <v>2236</v>
      </c>
      <c r="F538" s="23" t="s">
        <v>715</v>
      </c>
      <c r="G538" s="23"/>
      <c r="H538" s="18" t="s">
        <v>2237</v>
      </c>
      <c r="I538" s="18" t="s">
        <v>2238</v>
      </c>
      <c r="J538" s="19">
        <v>43989</v>
      </c>
      <c r="K538" s="20"/>
      <c r="L538" s="21"/>
      <c r="O538">
        <f>COUNTIFS(Planilha3!H529:H1914,I538)</f>
        <v>0</v>
      </c>
    </row>
    <row r="539" spans="5:15" ht="409.6" thickBot="1" x14ac:dyDescent="0.3">
      <c r="E539" s="21" t="s">
        <v>2239</v>
      </c>
      <c r="F539" s="23" t="s">
        <v>715</v>
      </c>
      <c r="G539" s="23"/>
      <c r="H539" s="18" t="s">
        <v>2240</v>
      </c>
      <c r="I539" s="18" t="s">
        <v>2241</v>
      </c>
      <c r="J539" s="19">
        <v>43989</v>
      </c>
      <c r="K539" s="20"/>
      <c r="L539" s="21"/>
      <c r="O539">
        <f>COUNTIFS(Planilha3!H529:H1914,I539)</f>
        <v>0</v>
      </c>
    </row>
    <row r="540" spans="5:15" ht="45.75" thickBot="1" x14ac:dyDescent="0.3">
      <c r="E540" s="21" t="s">
        <v>2242</v>
      </c>
      <c r="F540" s="23" t="s">
        <v>715</v>
      </c>
      <c r="G540" s="23"/>
      <c r="H540" s="18" t="s">
        <v>2243</v>
      </c>
      <c r="I540" s="18" t="s">
        <v>2242</v>
      </c>
      <c r="J540" s="19">
        <v>43989</v>
      </c>
      <c r="K540" s="20"/>
      <c r="L540" s="21"/>
      <c r="O540">
        <f>COUNTIFS(Planilha3!H529:H1914,I540)</f>
        <v>0</v>
      </c>
    </row>
    <row r="541" spans="5:15" ht="409.6" thickBot="1" x14ac:dyDescent="0.3">
      <c r="E541" s="21" t="s">
        <v>2244</v>
      </c>
      <c r="F541" s="23" t="s">
        <v>715</v>
      </c>
      <c r="G541" s="23"/>
      <c r="H541" s="18" t="s">
        <v>2245</v>
      </c>
      <c r="I541" s="18" t="s">
        <v>2246</v>
      </c>
      <c r="J541" s="19">
        <v>43989</v>
      </c>
      <c r="K541" s="20"/>
      <c r="L541" s="21"/>
      <c r="O541">
        <f>COUNTIFS(Planilha3!H529:H1914,I541)</f>
        <v>0</v>
      </c>
    </row>
    <row r="542" spans="5:15" ht="409.6" thickBot="1" x14ac:dyDescent="0.3">
      <c r="E542" s="21" t="s">
        <v>2247</v>
      </c>
      <c r="F542" s="23" t="s">
        <v>715</v>
      </c>
      <c r="G542" s="23"/>
      <c r="H542" s="18" t="s">
        <v>2248</v>
      </c>
      <c r="I542" s="18" t="s">
        <v>2249</v>
      </c>
      <c r="J542" s="19">
        <v>43989</v>
      </c>
      <c r="K542" s="20"/>
      <c r="L542" s="21"/>
      <c r="O542">
        <f>COUNTIFS(Planilha3!H529:H1914,I542)</f>
        <v>0</v>
      </c>
    </row>
    <row r="543" spans="5:15" ht="409.6" thickBot="1" x14ac:dyDescent="0.3">
      <c r="E543" s="21" t="s">
        <v>2250</v>
      </c>
      <c r="F543" s="23" t="s">
        <v>715</v>
      </c>
      <c r="G543" s="23"/>
      <c r="H543" s="18" t="s">
        <v>2251</v>
      </c>
      <c r="I543" s="18" t="s">
        <v>2252</v>
      </c>
      <c r="J543" s="19">
        <v>43989</v>
      </c>
      <c r="K543" s="20"/>
      <c r="L543" s="21"/>
      <c r="O543">
        <f>COUNTIFS(Planilha3!H529:H1914,I543)</f>
        <v>0</v>
      </c>
    </row>
    <row r="544" spans="5:15" ht="409.6" thickBot="1" x14ac:dyDescent="0.3">
      <c r="E544" s="21" t="s">
        <v>2253</v>
      </c>
      <c r="F544" s="23" t="s">
        <v>715</v>
      </c>
      <c r="G544" s="23"/>
      <c r="H544" s="18" t="s">
        <v>2254</v>
      </c>
      <c r="I544" s="18" t="s">
        <v>2255</v>
      </c>
      <c r="J544" s="19">
        <v>43989</v>
      </c>
      <c r="K544" s="20"/>
      <c r="L544" s="21"/>
      <c r="O544">
        <f>COUNTIFS(Planilha3!H529:H1914,I544)</f>
        <v>0</v>
      </c>
    </row>
    <row r="545" spans="5:15" ht="405.75" thickBot="1" x14ac:dyDescent="0.3">
      <c r="E545" s="21" t="s">
        <v>2256</v>
      </c>
      <c r="F545" s="23" t="s">
        <v>715</v>
      </c>
      <c r="G545" s="23"/>
      <c r="H545" s="18" t="s">
        <v>2257</v>
      </c>
      <c r="I545" s="18" t="s">
        <v>2258</v>
      </c>
      <c r="J545" s="19">
        <v>43989</v>
      </c>
      <c r="K545" s="20"/>
      <c r="L545" s="21"/>
      <c r="O545">
        <f>COUNTIFS(Planilha3!H529:H1914,I545)</f>
        <v>0</v>
      </c>
    </row>
    <row r="546" spans="5:15" ht="409.6" thickBot="1" x14ac:dyDescent="0.3">
      <c r="E546" s="21" t="s">
        <v>2259</v>
      </c>
      <c r="F546" s="23" t="s">
        <v>715</v>
      </c>
      <c r="G546" s="23"/>
      <c r="H546" s="18" t="s">
        <v>2260</v>
      </c>
      <c r="I546" s="18" t="s">
        <v>2261</v>
      </c>
      <c r="J546" s="19">
        <v>43989</v>
      </c>
      <c r="K546" s="20"/>
      <c r="L546" s="21"/>
      <c r="O546">
        <f>COUNTIFS(Planilha3!H529:H1914,I546)</f>
        <v>0</v>
      </c>
    </row>
    <row r="547" spans="5:15" ht="255.75" thickBot="1" x14ac:dyDescent="0.3">
      <c r="E547" s="21" t="s">
        <v>2262</v>
      </c>
      <c r="F547" s="23" t="s">
        <v>715</v>
      </c>
      <c r="G547" s="23"/>
      <c r="H547" s="18" t="s">
        <v>2263</v>
      </c>
      <c r="I547" s="18" t="s">
        <v>2264</v>
      </c>
      <c r="J547" s="19">
        <v>43989</v>
      </c>
      <c r="K547" s="20"/>
      <c r="L547" s="21"/>
      <c r="O547">
        <f>COUNTIFS(Planilha3!H529:H1914,I547)</f>
        <v>0</v>
      </c>
    </row>
    <row r="548" spans="5:15" ht="409.6" thickBot="1" x14ac:dyDescent="0.3">
      <c r="E548" s="21" t="s">
        <v>2265</v>
      </c>
      <c r="F548" s="23" t="s">
        <v>715</v>
      </c>
      <c r="G548" s="23"/>
      <c r="H548" s="18" t="s">
        <v>2266</v>
      </c>
      <c r="I548" s="18" t="s">
        <v>2267</v>
      </c>
      <c r="J548" s="19">
        <v>43989</v>
      </c>
      <c r="K548" s="20"/>
      <c r="L548" s="21"/>
      <c r="O548">
        <f>COUNTIFS(Planilha3!H529:H1914,I548)</f>
        <v>0</v>
      </c>
    </row>
    <row r="549" spans="5:15" ht="345.75" thickBot="1" x14ac:dyDescent="0.3">
      <c r="E549" s="21" t="s">
        <v>2268</v>
      </c>
      <c r="F549" s="23" t="s">
        <v>715</v>
      </c>
      <c r="G549" s="23"/>
      <c r="H549" s="18" t="s">
        <v>2269</v>
      </c>
      <c r="I549" s="18" t="s">
        <v>2270</v>
      </c>
      <c r="J549" s="19">
        <v>43989</v>
      </c>
      <c r="K549" s="20"/>
      <c r="L549" s="21"/>
      <c r="O549">
        <f>COUNTIFS(Planilha3!H540:H1925,I549)</f>
        <v>0</v>
      </c>
    </row>
    <row r="550" spans="5:15" ht="315.75" thickBot="1" x14ac:dyDescent="0.3">
      <c r="E550" s="21" t="s">
        <v>2271</v>
      </c>
      <c r="F550" s="23" t="s">
        <v>715</v>
      </c>
      <c r="G550" s="23"/>
      <c r="H550" s="18" t="s">
        <v>1045</v>
      </c>
      <c r="I550" s="18" t="s">
        <v>2272</v>
      </c>
      <c r="J550" s="19">
        <v>43989</v>
      </c>
      <c r="K550" s="20"/>
      <c r="L550" s="21"/>
      <c r="O550">
        <f>COUNTIFS(Planilha3!H540:H1925,I550)</f>
        <v>0</v>
      </c>
    </row>
    <row r="551" spans="5:15" ht="255.75" thickBot="1" x14ac:dyDescent="0.3">
      <c r="E551" s="21" t="s">
        <v>2273</v>
      </c>
      <c r="F551" s="23" t="s">
        <v>715</v>
      </c>
      <c r="G551" s="23"/>
      <c r="H551" s="18" t="s">
        <v>2274</v>
      </c>
      <c r="I551" s="18" t="s">
        <v>2273</v>
      </c>
      <c r="J551" s="19">
        <v>43989</v>
      </c>
      <c r="K551" s="20"/>
      <c r="L551" s="21"/>
      <c r="O551">
        <f>COUNTIFS(Planilha3!H540:H1925,I551)</f>
        <v>0</v>
      </c>
    </row>
    <row r="552" spans="5:15" ht="330.75" thickBot="1" x14ac:dyDescent="0.3">
      <c r="E552" s="21" t="s">
        <v>2275</v>
      </c>
      <c r="F552" s="23" t="s">
        <v>715</v>
      </c>
      <c r="G552" s="23"/>
      <c r="H552" s="18" t="s">
        <v>2276</v>
      </c>
      <c r="I552" s="18" t="s">
        <v>2277</v>
      </c>
      <c r="J552" s="19">
        <v>43989</v>
      </c>
      <c r="K552" s="20"/>
      <c r="L552" s="21"/>
      <c r="O552">
        <f>COUNTIFS(Planilha3!H540:H1925,I552)</f>
        <v>0</v>
      </c>
    </row>
    <row r="553" spans="5:15" ht="409.6" thickBot="1" x14ac:dyDescent="0.3">
      <c r="E553" s="21" t="s">
        <v>2278</v>
      </c>
      <c r="F553" s="23" t="s">
        <v>715</v>
      </c>
      <c r="G553" s="23"/>
      <c r="H553" s="18" t="s">
        <v>2279</v>
      </c>
      <c r="I553" s="18" t="s">
        <v>2280</v>
      </c>
      <c r="J553" s="19">
        <v>43989</v>
      </c>
      <c r="K553" s="20"/>
      <c r="L553" s="21"/>
      <c r="O553">
        <f>COUNTIFS(Planilha3!H540:H1925,I553)</f>
        <v>0</v>
      </c>
    </row>
    <row r="554" spans="5:15" ht="409.6" thickBot="1" x14ac:dyDescent="0.3">
      <c r="E554" s="21" t="s">
        <v>2281</v>
      </c>
      <c r="F554" s="23" t="s">
        <v>715</v>
      </c>
      <c r="G554" s="23"/>
      <c r="H554" s="18" t="s">
        <v>2282</v>
      </c>
      <c r="I554" s="18" t="s">
        <v>2283</v>
      </c>
      <c r="J554" s="19">
        <v>43989</v>
      </c>
      <c r="K554" s="20"/>
      <c r="L554" s="21"/>
      <c r="O554">
        <f>COUNTIFS(Planilha3!H540:H1925,I554)</f>
        <v>0</v>
      </c>
    </row>
    <row r="555" spans="5:15" ht="409.6" thickBot="1" x14ac:dyDescent="0.3">
      <c r="E555" s="21" t="s">
        <v>2284</v>
      </c>
      <c r="F555" s="23" t="s">
        <v>715</v>
      </c>
      <c r="G555" s="23"/>
      <c r="H555" s="18" t="s">
        <v>2285</v>
      </c>
      <c r="I555" s="18" t="s">
        <v>2286</v>
      </c>
      <c r="J555" s="19">
        <v>43989</v>
      </c>
      <c r="K555" s="20"/>
      <c r="L555" s="21"/>
      <c r="O555">
        <f>COUNTIFS(Planilha3!H540:H1925,I555)</f>
        <v>0</v>
      </c>
    </row>
    <row r="556" spans="5:15" ht="409.6" thickBot="1" x14ac:dyDescent="0.3">
      <c r="E556" s="21" t="s">
        <v>2287</v>
      </c>
      <c r="F556" s="23" t="s">
        <v>715</v>
      </c>
      <c r="G556" s="23"/>
      <c r="H556" s="18" t="s">
        <v>2288</v>
      </c>
      <c r="I556" s="18" t="s">
        <v>2289</v>
      </c>
      <c r="J556" s="19">
        <v>43989</v>
      </c>
      <c r="K556" s="20"/>
      <c r="L556" s="21"/>
      <c r="O556">
        <f>COUNTIFS(Planilha3!H540:H1925,I556)</f>
        <v>0</v>
      </c>
    </row>
    <row r="557" spans="5:15" ht="409.6" thickBot="1" x14ac:dyDescent="0.3">
      <c r="E557" s="21" t="s">
        <v>2290</v>
      </c>
      <c r="F557" s="23" t="s">
        <v>715</v>
      </c>
      <c r="G557" s="23"/>
      <c r="H557" s="18" t="s">
        <v>2291</v>
      </c>
      <c r="I557" s="18" t="s">
        <v>2292</v>
      </c>
      <c r="J557" s="19">
        <v>43989</v>
      </c>
      <c r="K557" s="20"/>
      <c r="L557" s="21"/>
      <c r="O557">
        <f>COUNTIFS(Planilha3!H540:H1925,I557)</f>
        <v>0</v>
      </c>
    </row>
    <row r="558" spans="5:15" ht="409.6" thickBot="1" x14ac:dyDescent="0.3">
      <c r="E558" s="21" t="s">
        <v>2293</v>
      </c>
      <c r="F558" s="23" t="s">
        <v>715</v>
      </c>
      <c r="G558" s="23"/>
      <c r="H558" s="18" t="s">
        <v>2294</v>
      </c>
      <c r="I558" s="18" t="s">
        <v>2295</v>
      </c>
      <c r="J558" s="19">
        <v>43989</v>
      </c>
      <c r="K558" s="20"/>
      <c r="L558" s="21"/>
      <c r="O558">
        <f>COUNTIFS(Planilha3!H540:H1925,I558)</f>
        <v>0</v>
      </c>
    </row>
    <row r="559" spans="5:15" ht="409.6" thickBot="1" x14ac:dyDescent="0.3">
      <c r="E559" s="21" t="s">
        <v>2296</v>
      </c>
      <c r="F559" s="23" t="s">
        <v>715</v>
      </c>
      <c r="G559" s="23"/>
      <c r="H559" s="18" t="s">
        <v>2297</v>
      </c>
      <c r="I559" s="18" t="s">
        <v>2298</v>
      </c>
      <c r="J559" s="19">
        <v>43989</v>
      </c>
      <c r="K559" s="20"/>
      <c r="L559" s="21"/>
      <c r="O559">
        <f>COUNTIFS(Planilha3!H540:H1925,I559)</f>
        <v>0</v>
      </c>
    </row>
    <row r="560" spans="5:15" ht="409.6" thickBot="1" x14ac:dyDescent="0.3">
      <c r="E560" s="21" t="s">
        <v>2299</v>
      </c>
      <c r="F560" s="23" t="s">
        <v>715</v>
      </c>
      <c r="G560" s="23"/>
      <c r="H560" s="18" t="s">
        <v>2300</v>
      </c>
      <c r="I560" s="18" t="s">
        <v>2301</v>
      </c>
      <c r="J560" s="19">
        <v>43989</v>
      </c>
      <c r="K560" s="20"/>
      <c r="L560" s="21"/>
      <c r="O560">
        <f>COUNTIFS(Planilha3!H551:H1936,I560)</f>
        <v>0</v>
      </c>
    </row>
    <row r="561" spans="5:15" ht="315.75" thickBot="1" x14ac:dyDescent="0.3">
      <c r="E561" s="21" t="s">
        <v>2302</v>
      </c>
      <c r="F561" s="23" t="s">
        <v>715</v>
      </c>
      <c r="G561" s="23"/>
      <c r="H561" s="18" t="s">
        <v>2303</v>
      </c>
      <c r="I561" s="18" t="s">
        <v>2304</v>
      </c>
      <c r="J561" s="19">
        <v>43989</v>
      </c>
      <c r="K561" s="20"/>
      <c r="L561" s="21"/>
      <c r="O561">
        <f>COUNTIFS(Planilha3!H551:H1936,I561)</f>
        <v>0</v>
      </c>
    </row>
    <row r="562" spans="5:15" ht="409.6" thickBot="1" x14ac:dyDescent="0.3">
      <c r="E562" s="21" t="s">
        <v>2305</v>
      </c>
      <c r="F562" s="23" t="s">
        <v>715</v>
      </c>
      <c r="G562" s="23"/>
      <c r="H562" s="18" t="s">
        <v>2306</v>
      </c>
      <c r="I562" s="18" t="s">
        <v>2307</v>
      </c>
      <c r="J562" s="19">
        <v>43989</v>
      </c>
      <c r="K562" s="20"/>
      <c r="L562" s="21"/>
      <c r="O562">
        <f>COUNTIFS(Planilha3!H551:H1936,I562)</f>
        <v>0</v>
      </c>
    </row>
    <row r="563" spans="5:15" ht="409.6" thickBot="1" x14ac:dyDescent="0.3">
      <c r="E563" s="21" t="s">
        <v>2308</v>
      </c>
      <c r="F563" s="23" t="s">
        <v>715</v>
      </c>
      <c r="G563" s="23"/>
      <c r="H563" s="18" t="s">
        <v>2309</v>
      </c>
      <c r="I563" s="18" t="s">
        <v>2310</v>
      </c>
      <c r="J563" s="19">
        <v>43989</v>
      </c>
      <c r="K563" s="20"/>
      <c r="L563" s="21"/>
      <c r="O563">
        <f>COUNTIFS(Planilha3!H551:H1936,I563)</f>
        <v>0</v>
      </c>
    </row>
    <row r="564" spans="5:15" ht="315.75" thickBot="1" x14ac:dyDescent="0.3">
      <c r="E564" s="21" t="s">
        <v>2311</v>
      </c>
      <c r="F564" s="23" t="s">
        <v>715</v>
      </c>
      <c r="G564" s="23"/>
      <c r="H564" s="18" t="s">
        <v>2312</v>
      </c>
      <c r="I564" s="18" t="s">
        <v>2313</v>
      </c>
      <c r="J564" s="19">
        <v>43989</v>
      </c>
      <c r="K564" s="20"/>
      <c r="L564" s="21"/>
      <c r="O564">
        <f>COUNTIFS(Planilha3!H551:H1936,I564)</f>
        <v>0</v>
      </c>
    </row>
    <row r="565" spans="5:15" ht="375.75" thickBot="1" x14ac:dyDescent="0.3">
      <c r="E565" s="21" t="s">
        <v>2314</v>
      </c>
      <c r="F565" s="23" t="s">
        <v>715</v>
      </c>
      <c r="G565" s="23"/>
      <c r="H565" s="18" t="s">
        <v>2315</v>
      </c>
      <c r="I565" s="18" t="s">
        <v>2316</v>
      </c>
      <c r="J565" s="19">
        <v>43989</v>
      </c>
      <c r="K565" s="20"/>
      <c r="L565" s="21"/>
      <c r="O565">
        <f>COUNTIFS(Planilha3!H551:H1936,I565)</f>
        <v>0</v>
      </c>
    </row>
    <row r="566" spans="5:15" ht="375.75" thickBot="1" x14ac:dyDescent="0.3">
      <c r="E566" s="21" t="s">
        <v>2317</v>
      </c>
      <c r="F566" s="23" t="s">
        <v>715</v>
      </c>
      <c r="G566" s="23"/>
      <c r="H566" s="18" t="s">
        <v>2318</v>
      </c>
      <c r="I566" s="18" t="s">
        <v>2319</v>
      </c>
      <c r="J566" s="19">
        <v>43989</v>
      </c>
      <c r="K566" s="20"/>
      <c r="L566" s="21"/>
      <c r="O566">
        <f>COUNTIFS(Planilha3!H551:H1936,I566)</f>
        <v>0</v>
      </c>
    </row>
    <row r="567" spans="5:15" ht="409.6" thickBot="1" x14ac:dyDescent="0.3">
      <c r="E567" s="21" t="s">
        <v>2320</v>
      </c>
      <c r="F567" s="23" t="s">
        <v>715</v>
      </c>
      <c r="G567" s="23"/>
      <c r="H567" s="18" t="s">
        <v>2321</v>
      </c>
      <c r="I567" s="18" t="s">
        <v>2322</v>
      </c>
      <c r="J567" s="19">
        <v>43989</v>
      </c>
      <c r="K567" s="20"/>
      <c r="L567" s="21"/>
      <c r="O567">
        <f>COUNTIFS(Planilha3!H551:H1936,I567)</f>
        <v>0</v>
      </c>
    </row>
    <row r="568" spans="5:15" ht="345.75" thickBot="1" x14ac:dyDescent="0.3">
      <c r="E568" s="21" t="s">
        <v>2323</v>
      </c>
      <c r="F568" s="23" t="s">
        <v>715</v>
      </c>
      <c r="G568" s="23"/>
      <c r="H568" s="18" t="s">
        <v>2324</v>
      </c>
      <c r="I568" s="18" t="s">
        <v>2325</v>
      </c>
      <c r="J568" s="19">
        <v>43989</v>
      </c>
      <c r="K568" s="20"/>
      <c r="L568" s="21"/>
      <c r="O568">
        <f>COUNTIFS(Planilha3!H551:H1936,I568)</f>
        <v>0</v>
      </c>
    </row>
    <row r="569" spans="5:15" ht="345.75" thickBot="1" x14ac:dyDescent="0.3">
      <c r="E569" s="21" t="s">
        <v>2326</v>
      </c>
      <c r="F569" s="23" t="s">
        <v>715</v>
      </c>
      <c r="G569" s="23"/>
      <c r="H569" s="18" t="s">
        <v>2327</v>
      </c>
      <c r="I569" s="18" t="s">
        <v>2328</v>
      </c>
      <c r="J569" s="19">
        <v>43989</v>
      </c>
      <c r="K569" s="20"/>
      <c r="L569" s="21"/>
      <c r="O569">
        <f>COUNTIFS(Planilha3!H551:H1936,I569)</f>
        <v>0</v>
      </c>
    </row>
    <row r="570" spans="5:15" ht="240.75" thickBot="1" x14ac:dyDescent="0.3">
      <c r="E570" s="21" t="s">
        <v>2329</v>
      </c>
      <c r="F570" s="23" t="s">
        <v>715</v>
      </c>
      <c r="G570" s="23"/>
      <c r="H570" s="18" t="s">
        <v>1872</v>
      </c>
      <c r="I570" s="18" t="s">
        <v>2330</v>
      </c>
      <c r="J570" s="19">
        <v>43989</v>
      </c>
      <c r="K570" s="20"/>
      <c r="L570" s="21"/>
      <c r="O570">
        <f>COUNTIFS(Planilha3!H551:H1936,I570)</f>
        <v>0</v>
      </c>
    </row>
    <row r="571" spans="5:15" ht="195.75" thickBot="1" x14ac:dyDescent="0.3">
      <c r="E571" s="21" t="s">
        <v>2331</v>
      </c>
      <c r="F571" s="23" t="s">
        <v>715</v>
      </c>
      <c r="G571" s="23"/>
      <c r="H571" s="18"/>
      <c r="I571" s="18" t="s">
        <v>2332</v>
      </c>
      <c r="J571" s="19">
        <v>43989</v>
      </c>
      <c r="K571" s="20"/>
      <c r="L571" s="21"/>
      <c r="O571">
        <f>COUNTIFS(Planilha3!H562:H1947,I571)</f>
        <v>0</v>
      </c>
    </row>
    <row r="572" spans="5:15" ht="409.6" thickBot="1" x14ac:dyDescent="0.3">
      <c r="E572" s="21" t="s">
        <v>2333</v>
      </c>
      <c r="F572" s="23" t="s">
        <v>715</v>
      </c>
      <c r="G572" s="23"/>
      <c r="H572" s="18" t="s">
        <v>2334</v>
      </c>
      <c r="I572" s="18" t="s">
        <v>2335</v>
      </c>
      <c r="J572" s="19">
        <v>43989</v>
      </c>
      <c r="K572" s="20"/>
      <c r="L572" s="21"/>
      <c r="O572">
        <f>COUNTIFS(Planilha3!H562:H1947,I572)</f>
        <v>0</v>
      </c>
    </row>
    <row r="573" spans="5:15" ht="165.75" thickBot="1" x14ac:dyDescent="0.3">
      <c r="E573" s="21" t="s">
        <v>2336</v>
      </c>
      <c r="F573" s="23" t="s">
        <v>715</v>
      </c>
      <c r="G573" s="23"/>
      <c r="H573" s="18" t="s">
        <v>2337</v>
      </c>
      <c r="I573" s="18" t="s">
        <v>2338</v>
      </c>
      <c r="J573" s="19">
        <v>43989</v>
      </c>
      <c r="K573" s="20"/>
      <c r="L573" s="21"/>
      <c r="O573">
        <f>COUNTIFS(Planilha3!H562:H1947,I573)</f>
        <v>0</v>
      </c>
    </row>
    <row r="574" spans="5:15" ht="360.75" thickBot="1" x14ac:dyDescent="0.3">
      <c r="E574" s="21" t="s">
        <v>2339</v>
      </c>
      <c r="F574" s="23" t="s">
        <v>715</v>
      </c>
      <c r="G574" s="23"/>
      <c r="H574" s="18" t="s">
        <v>2340</v>
      </c>
      <c r="I574" s="18" t="s">
        <v>2341</v>
      </c>
      <c r="J574" s="19">
        <v>43989</v>
      </c>
      <c r="K574" s="20"/>
      <c r="L574" s="21"/>
      <c r="O574">
        <f>COUNTIFS(Planilha3!H562:H1947,I574)</f>
        <v>0</v>
      </c>
    </row>
    <row r="575" spans="5:15" ht="405.75" thickBot="1" x14ac:dyDescent="0.3">
      <c r="E575" s="21" t="s">
        <v>2342</v>
      </c>
      <c r="F575" s="23" t="s">
        <v>715</v>
      </c>
      <c r="G575" s="23"/>
      <c r="H575" s="18" t="s">
        <v>2343</v>
      </c>
      <c r="I575" s="18" t="s">
        <v>2344</v>
      </c>
      <c r="J575" s="19">
        <v>43989</v>
      </c>
      <c r="K575" s="20"/>
      <c r="L575" s="21"/>
      <c r="O575">
        <f>COUNTIFS(Planilha3!H562:H1947,I575)</f>
        <v>0</v>
      </c>
    </row>
    <row r="576" spans="5:15" ht="135.75" thickBot="1" x14ac:dyDescent="0.3">
      <c r="E576" s="21" t="s">
        <v>2345</v>
      </c>
      <c r="F576" s="23" t="s">
        <v>944</v>
      </c>
      <c r="G576" s="23"/>
      <c r="H576" s="18" t="s">
        <v>2346</v>
      </c>
      <c r="I576" s="18" t="s">
        <v>2347</v>
      </c>
      <c r="J576" s="19">
        <v>43989</v>
      </c>
      <c r="K576" s="20"/>
      <c r="L576" s="21"/>
      <c r="O576">
        <f>COUNTIFS(Planilha3!H562:H1947,I576)</f>
        <v>0</v>
      </c>
    </row>
    <row r="577" spans="5:15" ht="375.75" thickBot="1" x14ac:dyDescent="0.3">
      <c r="E577" s="21" t="s">
        <v>2348</v>
      </c>
      <c r="F577" s="23" t="s">
        <v>715</v>
      </c>
      <c r="G577" s="23"/>
      <c r="H577" s="18" t="s">
        <v>2349</v>
      </c>
      <c r="I577" s="18" t="s">
        <v>2350</v>
      </c>
      <c r="J577" s="19">
        <v>43989</v>
      </c>
      <c r="K577" s="20"/>
      <c r="L577" s="21"/>
      <c r="O577">
        <f>COUNTIFS(Planilha3!H562:H1947,I577)</f>
        <v>0</v>
      </c>
    </row>
    <row r="578" spans="5:15" ht="409.6" thickBot="1" x14ac:dyDescent="0.3">
      <c r="E578" s="21" t="s">
        <v>2351</v>
      </c>
      <c r="F578" s="23" t="s">
        <v>715</v>
      </c>
      <c r="G578" s="23"/>
      <c r="H578" s="18" t="s">
        <v>2352</v>
      </c>
      <c r="I578" s="18" t="s">
        <v>2353</v>
      </c>
      <c r="J578" s="19">
        <v>43989</v>
      </c>
      <c r="K578" s="20"/>
      <c r="L578" s="21"/>
      <c r="O578">
        <f>COUNTIFS(Planilha3!H562:H1947,I578)</f>
        <v>0</v>
      </c>
    </row>
    <row r="579" spans="5:15" ht="180.75" thickBot="1" x14ac:dyDescent="0.3">
      <c r="E579" s="21" t="s">
        <v>2354</v>
      </c>
      <c r="F579" s="23" t="s">
        <v>715</v>
      </c>
      <c r="G579" s="23"/>
      <c r="H579" s="18" t="s">
        <v>2355</v>
      </c>
      <c r="I579" s="18" t="s">
        <v>2356</v>
      </c>
      <c r="J579" s="19">
        <v>43989</v>
      </c>
      <c r="K579" s="20"/>
      <c r="L579" s="21"/>
      <c r="O579">
        <f>COUNTIFS(Planilha3!H562:H1947,I579)</f>
        <v>0</v>
      </c>
    </row>
    <row r="580" spans="5:15" ht="409.6" thickBot="1" x14ac:dyDescent="0.3">
      <c r="E580" s="21" t="s">
        <v>2357</v>
      </c>
      <c r="F580" s="23" t="s">
        <v>715</v>
      </c>
      <c r="G580" s="23"/>
      <c r="H580" s="18" t="s">
        <v>798</v>
      </c>
      <c r="I580" s="18" t="s">
        <v>2358</v>
      </c>
      <c r="J580" s="19">
        <v>43989</v>
      </c>
      <c r="K580" s="20"/>
      <c r="L580" s="21"/>
      <c r="O580">
        <f>COUNTIFS(Planilha3!H562:H1947,I580)</f>
        <v>0</v>
      </c>
    </row>
    <row r="581" spans="5:15" ht="180.75" thickBot="1" x14ac:dyDescent="0.3">
      <c r="E581" s="21" t="s">
        <v>2359</v>
      </c>
      <c r="F581" s="23" t="s">
        <v>715</v>
      </c>
      <c r="G581" s="23"/>
      <c r="H581" s="18" t="s">
        <v>2360</v>
      </c>
      <c r="I581" s="18" t="s">
        <v>2361</v>
      </c>
      <c r="J581" s="19">
        <v>43989</v>
      </c>
      <c r="K581" s="20"/>
      <c r="L581" s="21"/>
      <c r="O581">
        <f>COUNTIFS(Planilha3!H562:H1947,I581)</f>
        <v>0</v>
      </c>
    </row>
    <row r="582" spans="5:15" ht="409.6" thickBot="1" x14ac:dyDescent="0.3">
      <c r="E582" s="21" t="s">
        <v>2362</v>
      </c>
      <c r="F582" s="23" t="s">
        <v>715</v>
      </c>
      <c r="G582" s="23"/>
      <c r="H582" s="18" t="s">
        <v>2363</v>
      </c>
      <c r="I582" s="18" t="s">
        <v>2364</v>
      </c>
      <c r="J582" s="19">
        <v>43989</v>
      </c>
      <c r="K582" s="20"/>
      <c r="L582" s="21"/>
      <c r="O582">
        <f>COUNTIFS(Planilha3!H573:H1958,I582)</f>
        <v>0</v>
      </c>
    </row>
    <row r="583" spans="5:15" ht="360.75" thickBot="1" x14ac:dyDescent="0.3">
      <c r="E583" s="21" t="s">
        <v>2365</v>
      </c>
      <c r="F583" s="23" t="s">
        <v>715</v>
      </c>
      <c r="G583" s="23"/>
      <c r="H583" s="18" t="s">
        <v>2334</v>
      </c>
      <c r="I583" s="18" t="s">
        <v>2366</v>
      </c>
      <c r="J583" s="19">
        <v>43989</v>
      </c>
      <c r="K583" s="20"/>
      <c r="L583" s="21"/>
      <c r="O583">
        <f>COUNTIFS(Planilha3!H573:H1958,I583)</f>
        <v>0</v>
      </c>
    </row>
    <row r="584" spans="5:15" ht="300.75" thickBot="1" x14ac:dyDescent="0.3">
      <c r="E584" s="21" t="s">
        <v>2367</v>
      </c>
      <c r="F584" s="23" t="s">
        <v>715</v>
      </c>
      <c r="G584" s="23"/>
      <c r="H584" s="18" t="s">
        <v>2368</v>
      </c>
      <c r="I584" s="18" t="s">
        <v>2369</v>
      </c>
      <c r="J584" s="19">
        <v>43989</v>
      </c>
      <c r="K584" s="20"/>
      <c r="L584" s="21"/>
      <c r="O584">
        <f>COUNTIFS(Planilha3!H573:H1958,I584)</f>
        <v>0</v>
      </c>
    </row>
    <row r="585" spans="5:15" ht="409.6" thickBot="1" x14ac:dyDescent="0.3">
      <c r="E585" s="21" t="s">
        <v>2370</v>
      </c>
      <c r="F585" s="23" t="s">
        <v>715</v>
      </c>
      <c r="G585" s="23"/>
      <c r="H585" s="18" t="s">
        <v>2371</v>
      </c>
      <c r="I585" s="18" t="s">
        <v>2372</v>
      </c>
      <c r="J585" s="19">
        <v>43989</v>
      </c>
      <c r="K585" s="20"/>
      <c r="L585" s="21"/>
      <c r="O585">
        <f>COUNTIFS(Planilha3!H573:H1958,I585)</f>
        <v>0</v>
      </c>
    </row>
    <row r="586" spans="5:15" ht="285.75" thickBot="1" x14ac:dyDescent="0.3">
      <c r="E586" s="21" t="s">
        <v>2373</v>
      </c>
      <c r="F586" s="23" t="s">
        <v>715</v>
      </c>
      <c r="G586" s="23"/>
      <c r="H586" s="18" t="s">
        <v>2374</v>
      </c>
      <c r="I586" s="18" t="s">
        <v>2375</v>
      </c>
      <c r="J586" s="19">
        <v>43989</v>
      </c>
      <c r="K586" s="20"/>
      <c r="L586" s="21"/>
      <c r="O586">
        <f>COUNTIFS(Planilha3!H573:H1958,I586)</f>
        <v>0</v>
      </c>
    </row>
    <row r="587" spans="5:15" ht="165.75" thickBot="1" x14ac:dyDescent="0.3">
      <c r="E587" s="21" t="s">
        <v>2376</v>
      </c>
      <c r="F587" s="23" t="s">
        <v>715</v>
      </c>
      <c r="G587" s="23"/>
      <c r="H587" s="18" t="s">
        <v>2377</v>
      </c>
      <c r="I587" s="18" t="s">
        <v>2378</v>
      </c>
      <c r="J587" s="19">
        <v>43989</v>
      </c>
      <c r="K587" s="20"/>
      <c r="L587" s="21"/>
      <c r="O587">
        <f>COUNTIFS(Planilha3!H573:H1958,I587)</f>
        <v>0</v>
      </c>
    </row>
    <row r="588" spans="5:15" ht="409.6" thickBot="1" x14ac:dyDescent="0.3">
      <c r="E588" s="21" t="s">
        <v>2379</v>
      </c>
      <c r="F588" s="23" t="s">
        <v>715</v>
      </c>
      <c r="G588" s="23"/>
      <c r="H588" s="18"/>
      <c r="I588" s="18" t="s">
        <v>2380</v>
      </c>
      <c r="J588" s="19">
        <v>43989</v>
      </c>
      <c r="K588" s="20"/>
      <c r="L588" s="21"/>
      <c r="O588">
        <f>COUNTIFS(Planilha3!H573:H1958,I588)</f>
        <v>0</v>
      </c>
    </row>
    <row r="589" spans="5:15" ht="409.6" thickBot="1" x14ac:dyDescent="0.3">
      <c r="E589" s="21" t="s">
        <v>2381</v>
      </c>
      <c r="F589" s="23" t="s">
        <v>715</v>
      </c>
      <c r="G589" s="23"/>
      <c r="H589" s="18" t="s">
        <v>2382</v>
      </c>
      <c r="I589" s="18" t="s">
        <v>2383</v>
      </c>
      <c r="J589" s="19">
        <v>43989</v>
      </c>
      <c r="K589" s="20"/>
      <c r="L589" s="21"/>
      <c r="O589">
        <f>COUNTIFS(Planilha3!H573:H1958,I589)</f>
        <v>0</v>
      </c>
    </row>
    <row r="590" spans="5:15" ht="409.6" thickBot="1" x14ac:dyDescent="0.3">
      <c r="E590" s="21" t="s">
        <v>2384</v>
      </c>
      <c r="F590" s="23" t="s">
        <v>715</v>
      </c>
      <c r="G590" s="23"/>
      <c r="H590" s="18" t="s">
        <v>2385</v>
      </c>
      <c r="I590" s="18" t="s">
        <v>2386</v>
      </c>
      <c r="J590" s="19">
        <v>43989</v>
      </c>
      <c r="K590" s="20"/>
      <c r="L590" s="21"/>
      <c r="O590">
        <f>COUNTIFS(Planilha3!H573:H1958,I590)</f>
        <v>0</v>
      </c>
    </row>
    <row r="591" spans="5:15" ht="409.6" thickBot="1" x14ac:dyDescent="0.3">
      <c r="E591" s="21" t="s">
        <v>2387</v>
      </c>
      <c r="F591" s="23" t="s">
        <v>715</v>
      </c>
      <c r="G591" s="23"/>
      <c r="H591" s="18" t="s">
        <v>2388</v>
      </c>
      <c r="I591" s="18" t="s">
        <v>2389</v>
      </c>
      <c r="J591" s="19">
        <v>43989</v>
      </c>
      <c r="K591" s="20"/>
      <c r="L591" s="21"/>
      <c r="O591">
        <f>COUNTIFS(Planilha3!H573:H1958,I591)</f>
        <v>0</v>
      </c>
    </row>
    <row r="592" spans="5:15" ht="409.6" thickBot="1" x14ac:dyDescent="0.3">
      <c r="E592" s="21" t="s">
        <v>2390</v>
      </c>
      <c r="F592" s="23" t="s">
        <v>715</v>
      </c>
      <c r="G592" s="23"/>
      <c r="H592" s="18" t="s">
        <v>2391</v>
      </c>
      <c r="I592" s="18" t="s">
        <v>2392</v>
      </c>
      <c r="J592" s="19">
        <v>43989</v>
      </c>
      <c r="K592" s="20"/>
      <c r="L592" s="21"/>
      <c r="O592">
        <f>COUNTIFS(Planilha3!H573:H1958,I592)</f>
        <v>0</v>
      </c>
    </row>
    <row r="593" spans="5:15" ht="409.6" thickBot="1" x14ac:dyDescent="0.3">
      <c r="E593" s="21" t="s">
        <v>2393</v>
      </c>
      <c r="F593" s="23" t="s">
        <v>715</v>
      </c>
      <c r="G593" s="23"/>
      <c r="H593" s="18" t="s">
        <v>2394</v>
      </c>
      <c r="I593" s="18" t="s">
        <v>2395</v>
      </c>
      <c r="J593" s="19">
        <v>43989</v>
      </c>
      <c r="K593" s="20"/>
      <c r="L593" s="21"/>
      <c r="O593">
        <f>COUNTIFS(Planilha3!H584:H1969,I593)</f>
        <v>0</v>
      </c>
    </row>
    <row r="594" spans="5:15" ht="390.75" thickBot="1" x14ac:dyDescent="0.3">
      <c r="E594" s="21" t="s">
        <v>2396</v>
      </c>
      <c r="F594" s="23" t="s">
        <v>715</v>
      </c>
      <c r="G594" s="23"/>
      <c r="H594" s="18" t="s">
        <v>2397</v>
      </c>
      <c r="I594" s="18" t="s">
        <v>2398</v>
      </c>
      <c r="J594" s="19">
        <v>43989</v>
      </c>
      <c r="K594" s="20"/>
      <c r="L594" s="21"/>
      <c r="O594">
        <f>COUNTIFS(Planilha3!H584:H1969,I594)</f>
        <v>0</v>
      </c>
    </row>
    <row r="595" spans="5:15" ht="300.75" thickBot="1" x14ac:dyDescent="0.3">
      <c r="E595" s="21" t="s">
        <v>2399</v>
      </c>
      <c r="F595" s="23" t="s">
        <v>715</v>
      </c>
      <c r="G595" s="23"/>
      <c r="H595" s="18" t="s">
        <v>2400</v>
      </c>
      <c r="I595" s="18" t="s">
        <v>2401</v>
      </c>
      <c r="J595" s="19">
        <v>43989</v>
      </c>
      <c r="K595" s="20"/>
      <c r="L595" s="21"/>
      <c r="O595">
        <f>COUNTIFS(Planilha3!H584:H1969,I595)</f>
        <v>0</v>
      </c>
    </row>
    <row r="596" spans="5:15" ht="409.6" thickBot="1" x14ac:dyDescent="0.3">
      <c r="E596" s="21" t="s">
        <v>2402</v>
      </c>
      <c r="F596" s="23" t="s">
        <v>715</v>
      </c>
      <c r="G596" s="23"/>
      <c r="H596" s="18" t="s">
        <v>2403</v>
      </c>
      <c r="I596" s="18" t="s">
        <v>2404</v>
      </c>
      <c r="J596" s="19">
        <v>43989</v>
      </c>
      <c r="K596" s="20"/>
      <c r="L596" s="21"/>
      <c r="O596">
        <f>COUNTIFS(Planilha3!H584:H1969,I596)</f>
        <v>0</v>
      </c>
    </row>
    <row r="597" spans="5:15" ht="409.6" thickBot="1" x14ac:dyDescent="0.3">
      <c r="E597" s="21" t="s">
        <v>2405</v>
      </c>
      <c r="F597" s="23" t="s">
        <v>715</v>
      </c>
      <c r="G597" s="23"/>
      <c r="H597" s="18" t="s">
        <v>2406</v>
      </c>
      <c r="I597" s="18" t="s">
        <v>2407</v>
      </c>
      <c r="J597" s="19">
        <v>43989</v>
      </c>
      <c r="K597" s="20"/>
      <c r="L597" s="21"/>
      <c r="O597">
        <f>COUNTIFS(Planilha3!H584:H1969,I597)</f>
        <v>0</v>
      </c>
    </row>
    <row r="598" spans="5:15" ht="270.75" thickBot="1" x14ac:dyDescent="0.3">
      <c r="E598" s="21" t="s">
        <v>2408</v>
      </c>
      <c r="F598" s="23" t="s">
        <v>715</v>
      </c>
      <c r="G598" s="23"/>
      <c r="H598" s="18" t="s">
        <v>2409</v>
      </c>
      <c r="I598" s="18" t="s">
        <v>2410</v>
      </c>
      <c r="J598" s="19">
        <v>43989</v>
      </c>
      <c r="K598" s="20"/>
      <c r="L598" s="21"/>
      <c r="O598">
        <f>COUNTIFS(Planilha3!H584:H1969,I598)</f>
        <v>0</v>
      </c>
    </row>
    <row r="599" spans="5:15" ht="390.75" thickBot="1" x14ac:dyDescent="0.3">
      <c r="E599" s="21" t="s">
        <v>2411</v>
      </c>
      <c r="F599" s="23" t="s">
        <v>715</v>
      </c>
      <c r="G599" s="23"/>
      <c r="H599" s="18" t="s">
        <v>2412</v>
      </c>
      <c r="I599" s="18" t="s">
        <v>2413</v>
      </c>
      <c r="J599" s="19">
        <v>43989</v>
      </c>
      <c r="K599" s="20"/>
      <c r="L599" s="21"/>
      <c r="O599">
        <f>COUNTIFS(Planilha3!H584:H1969,I599)</f>
        <v>0</v>
      </c>
    </row>
    <row r="600" spans="5:15" ht="390.75" thickBot="1" x14ac:dyDescent="0.3">
      <c r="E600" s="21" t="s">
        <v>2414</v>
      </c>
      <c r="F600" s="23" t="s">
        <v>715</v>
      </c>
      <c r="G600" s="23"/>
      <c r="H600" s="18" t="s">
        <v>2415</v>
      </c>
      <c r="I600" s="18" t="s">
        <v>2416</v>
      </c>
      <c r="J600" s="19">
        <v>43989</v>
      </c>
      <c r="K600" s="20"/>
      <c r="L600" s="21"/>
      <c r="O600">
        <f>COUNTIFS(Planilha3!H584:H1969,I600)</f>
        <v>0</v>
      </c>
    </row>
    <row r="601" spans="5:15" ht="409.6" thickBot="1" x14ac:dyDescent="0.3">
      <c r="E601" s="21" t="s">
        <v>2417</v>
      </c>
      <c r="F601" s="23" t="s">
        <v>715</v>
      </c>
      <c r="G601" s="23"/>
      <c r="H601" s="18" t="s">
        <v>2418</v>
      </c>
      <c r="I601" s="18" t="s">
        <v>2419</v>
      </c>
      <c r="J601" s="19">
        <v>43989</v>
      </c>
      <c r="K601" s="20"/>
      <c r="L601" s="21"/>
      <c r="O601">
        <f>COUNTIFS(Planilha3!H584:H1969,I601)</f>
        <v>0</v>
      </c>
    </row>
    <row r="602" spans="5:15" ht="409.6" thickBot="1" x14ac:dyDescent="0.3">
      <c r="E602" s="21" t="s">
        <v>2420</v>
      </c>
      <c r="F602" s="23" t="s">
        <v>715</v>
      </c>
      <c r="G602" s="23"/>
      <c r="H602" s="18" t="s">
        <v>2421</v>
      </c>
      <c r="I602" s="18" t="s">
        <v>2422</v>
      </c>
      <c r="J602" s="19">
        <v>43989</v>
      </c>
      <c r="K602" s="20"/>
      <c r="L602" s="21"/>
      <c r="O602">
        <f>COUNTIFS(Planilha3!H584:H1969,I602)</f>
        <v>0</v>
      </c>
    </row>
    <row r="603" spans="5:15" ht="409.6" thickBot="1" x14ac:dyDescent="0.3">
      <c r="E603" s="21" t="s">
        <v>2423</v>
      </c>
      <c r="F603" s="23" t="s">
        <v>715</v>
      </c>
      <c r="G603" s="23"/>
      <c r="H603" s="18" t="s">
        <v>866</v>
      </c>
      <c r="I603" s="18" t="s">
        <v>2424</v>
      </c>
      <c r="J603" s="19">
        <v>43989</v>
      </c>
      <c r="K603" s="20"/>
      <c r="L603" s="21"/>
      <c r="O603">
        <f>COUNTIFS(Planilha3!H584:H1969,I603)</f>
        <v>0</v>
      </c>
    </row>
    <row r="604" spans="5:15" ht="409.6" thickBot="1" x14ac:dyDescent="0.3">
      <c r="E604" s="21" t="s">
        <v>2425</v>
      </c>
      <c r="F604" s="23" t="s">
        <v>1008</v>
      </c>
      <c r="G604" s="23"/>
      <c r="H604" s="18"/>
      <c r="I604" s="18" t="s">
        <v>2426</v>
      </c>
      <c r="J604" s="19">
        <v>43989</v>
      </c>
      <c r="K604" s="20"/>
      <c r="L604" s="21"/>
      <c r="O604">
        <f>COUNTIFS(Planilha3!H595:H1980,I604)</f>
        <v>0</v>
      </c>
    </row>
    <row r="605" spans="5:15" ht="409.6" thickBot="1" x14ac:dyDescent="0.3">
      <c r="E605" s="21" t="s">
        <v>2427</v>
      </c>
      <c r="F605" s="23" t="s">
        <v>715</v>
      </c>
      <c r="G605" s="23"/>
      <c r="H605" s="18" t="s">
        <v>2428</v>
      </c>
      <c r="I605" s="18" t="s">
        <v>2429</v>
      </c>
      <c r="J605" s="19">
        <v>43989</v>
      </c>
      <c r="K605" s="20"/>
      <c r="L605" s="21"/>
      <c r="O605">
        <f>COUNTIFS(Planilha3!H595:H1980,I605)</f>
        <v>0</v>
      </c>
    </row>
    <row r="606" spans="5:15" ht="300.75" thickBot="1" x14ac:dyDescent="0.3">
      <c r="E606" s="21" t="s">
        <v>2430</v>
      </c>
      <c r="F606" s="23" t="s">
        <v>715</v>
      </c>
      <c r="G606" s="23"/>
      <c r="H606" s="18" t="s">
        <v>2431</v>
      </c>
      <c r="I606" s="18" t="s">
        <v>2432</v>
      </c>
      <c r="J606" s="19">
        <v>43989</v>
      </c>
      <c r="K606" s="20"/>
      <c r="L606" s="21"/>
      <c r="O606">
        <f>COUNTIFS(Planilha3!H595:H1980,I606)</f>
        <v>0</v>
      </c>
    </row>
    <row r="607" spans="5:15" ht="315.75" thickBot="1" x14ac:dyDescent="0.3">
      <c r="E607" s="21" t="s">
        <v>2433</v>
      </c>
      <c r="F607" s="23" t="s">
        <v>715</v>
      </c>
      <c r="G607" s="23"/>
      <c r="H607" s="18" t="s">
        <v>2434</v>
      </c>
      <c r="I607" s="18" t="s">
        <v>2435</v>
      </c>
      <c r="J607" s="19">
        <v>43989</v>
      </c>
      <c r="K607" s="20"/>
      <c r="L607" s="21"/>
      <c r="O607">
        <f>COUNTIFS(Planilha3!H595:H1980,I607)</f>
        <v>0</v>
      </c>
    </row>
    <row r="608" spans="5:15" ht="409.6" thickBot="1" x14ac:dyDescent="0.3">
      <c r="E608" s="21" t="s">
        <v>2436</v>
      </c>
      <c r="F608" s="23" t="s">
        <v>715</v>
      </c>
      <c r="G608" s="23"/>
      <c r="H608" s="18" t="s">
        <v>2437</v>
      </c>
      <c r="I608" s="18" t="s">
        <v>2438</v>
      </c>
      <c r="J608" s="19">
        <v>43989</v>
      </c>
      <c r="K608" s="20"/>
      <c r="L608" s="21"/>
      <c r="O608">
        <f>COUNTIFS(Planilha3!H595:H1980,I608)</f>
        <v>0</v>
      </c>
    </row>
    <row r="609" spans="5:15" ht="409.6" thickBot="1" x14ac:dyDescent="0.3">
      <c r="E609" s="21" t="s">
        <v>2439</v>
      </c>
      <c r="F609" s="23" t="s">
        <v>715</v>
      </c>
      <c r="G609" s="23"/>
      <c r="H609" s="18" t="s">
        <v>2440</v>
      </c>
      <c r="I609" s="18" t="s">
        <v>2441</v>
      </c>
      <c r="J609" s="19">
        <v>43989</v>
      </c>
      <c r="K609" s="20"/>
      <c r="L609" s="21"/>
      <c r="O609">
        <f>COUNTIFS(Planilha3!H595:H1980,I609)</f>
        <v>0</v>
      </c>
    </row>
    <row r="610" spans="5:15" ht="409.6" thickBot="1" x14ac:dyDescent="0.3">
      <c r="E610" s="21" t="s">
        <v>2442</v>
      </c>
      <c r="F610" s="23" t="s">
        <v>715</v>
      </c>
      <c r="G610" s="23"/>
      <c r="H610" s="18" t="s">
        <v>2443</v>
      </c>
      <c r="I610" s="18" t="s">
        <v>2444</v>
      </c>
      <c r="J610" s="19">
        <v>43989</v>
      </c>
      <c r="K610" s="20"/>
      <c r="L610" s="21"/>
      <c r="O610">
        <f>COUNTIFS(Planilha3!H595:H1980,I610)</f>
        <v>0</v>
      </c>
    </row>
    <row r="611" spans="5:15" ht="315.75" thickBot="1" x14ac:dyDescent="0.3">
      <c r="E611" s="21" t="s">
        <v>2445</v>
      </c>
      <c r="F611" s="23" t="s">
        <v>715</v>
      </c>
      <c r="G611" s="23"/>
      <c r="H611" s="18" t="s">
        <v>2446</v>
      </c>
      <c r="I611" s="18" t="s">
        <v>2447</v>
      </c>
      <c r="J611" s="19">
        <v>43989</v>
      </c>
      <c r="K611" s="20"/>
      <c r="L611" s="21"/>
      <c r="O611">
        <f>COUNTIFS(Planilha3!H595:H1980,I611)</f>
        <v>0</v>
      </c>
    </row>
    <row r="612" spans="5:15" ht="255.75" thickBot="1" x14ac:dyDescent="0.3">
      <c r="E612" s="21" t="s">
        <v>2448</v>
      </c>
      <c r="F612" s="23" t="s">
        <v>715</v>
      </c>
      <c r="G612" s="23"/>
      <c r="H612" s="18" t="s">
        <v>2449</v>
      </c>
      <c r="I612" s="18" t="s">
        <v>2450</v>
      </c>
      <c r="J612" s="19">
        <v>43989</v>
      </c>
      <c r="K612" s="20"/>
      <c r="L612" s="21"/>
      <c r="O612">
        <f>COUNTIFS(Planilha3!H595:H1980,I612)</f>
        <v>0</v>
      </c>
    </row>
    <row r="613" spans="5:15" ht="360.75" thickBot="1" x14ac:dyDescent="0.3">
      <c r="E613" s="21" t="s">
        <v>2451</v>
      </c>
      <c r="F613" s="23" t="s">
        <v>715</v>
      </c>
      <c r="G613" s="23"/>
      <c r="H613" s="18" t="s">
        <v>2452</v>
      </c>
      <c r="I613" s="18" t="s">
        <v>2453</v>
      </c>
      <c r="J613" s="19">
        <v>43989</v>
      </c>
      <c r="K613" s="20"/>
      <c r="L613" s="21"/>
      <c r="O613">
        <f>COUNTIFS(Planilha3!H595:H1980,I613)</f>
        <v>0</v>
      </c>
    </row>
    <row r="614" spans="5:15" ht="409.6" thickBot="1" x14ac:dyDescent="0.3">
      <c r="E614" s="21" t="s">
        <v>2454</v>
      </c>
      <c r="F614" s="23" t="s">
        <v>715</v>
      </c>
      <c r="G614" s="23"/>
      <c r="H614" s="18" t="s">
        <v>2455</v>
      </c>
      <c r="I614" s="18" t="s">
        <v>2456</v>
      </c>
      <c r="J614" s="19">
        <v>43989</v>
      </c>
      <c r="K614" s="20"/>
      <c r="L614" s="21"/>
      <c r="O614">
        <f>COUNTIFS(Planilha3!H595:H1980,I614)</f>
        <v>0</v>
      </c>
    </row>
    <row r="615" spans="5:15" ht="409.6" thickBot="1" x14ac:dyDescent="0.3">
      <c r="E615" s="21" t="s">
        <v>2457</v>
      </c>
      <c r="F615" s="23" t="s">
        <v>715</v>
      </c>
      <c r="G615" s="23"/>
      <c r="H615" s="18" t="s">
        <v>2458</v>
      </c>
      <c r="I615" s="18" t="s">
        <v>2459</v>
      </c>
      <c r="J615" s="19">
        <v>43989</v>
      </c>
      <c r="K615" s="20"/>
      <c r="L615" s="21"/>
      <c r="O615">
        <f>COUNTIFS(Planilha3!H606:H1991,I615)</f>
        <v>0</v>
      </c>
    </row>
    <row r="616" spans="5:15" ht="409.6" thickBot="1" x14ac:dyDescent="0.3">
      <c r="E616" s="21" t="s">
        <v>2460</v>
      </c>
      <c r="F616" s="23" t="s">
        <v>715</v>
      </c>
      <c r="G616" s="23"/>
      <c r="H616" s="18" t="s">
        <v>2461</v>
      </c>
      <c r="I616" s="18" t="s">
        <v>2462</v>
      </c>
      <c r="J616" s="19">
        <v>43989</v>
      </c>
      <c r="K616" s="20"/>
      <c r="L616" s="21"/>
      <c r="O616">
        <f>COUNTIFS(Planilha3!H606:H1991,I616)</f>
        <v>0</v>
      </c>
    </row>
    <row r="617" spans="5:15" ht="409.6" thickBot="1" x14ac:dyDescent="0.3">
      <c r="E617" s="21" t="s">
        <v>2463</v>
      </c>
      <c r="F617" s="23" t="s">
        <v>715</v>
      </c>
      <c r="G617" s="23"/>
      <c r="H617" s="18" t="s">
        <v>2464</v>
      </c>
      <c r="I617" s="18" t="s">
        <v>2465</v>
      </c>
      <c r="J617" s="19">
        <v>43989</v>
      </c>
      <c r="K617" s="20"/>
      <c r="L617" s="21"/>
      <c r="O617">
        <f>COUNTIFS(Planilha3!H606:H1991,I617)</f>
        <v>0</v>
      </c>
    </row>
    <row r="618" spans="5:15" ht="409.6" thickBot="1" x14ac:dyDescent="0.3">
      <c r="E618" s="21" t="s">
        <v>2466</v>
      </c>
      <c r="F618" s="23" t="s">
        <v>715</v>
      </c>
      <c r="G618" s="23"/>
      <c r="H618" s="18" t="s">
        <v>2467</v>
      </c>
      <c r="I618" s="18" t="s">
        <v>2468</v>
      </c>
      <c r="J618" s="19">
        <v>43989</v>
      </c>
      <c r="K618" s="20"/>
      <c r="L618" s="21"/>
      <c r="O618">
        <f>COUNTIFS(Planilha3!H606:H1991,I618)</f>
        <v>0</v>
      </c>
    </row>
    <row r="619" spans="5:15" ht="210.75" thickBot="1" x14ac:dyDescent="0.3">
      <c r="E619" s="21" t="s">
        <v>2469</v>
      </c>
      <c r="F619" s="23" t="s">
        <v>715</v>
      </c>
      <c r="G619" s="23"/>
      <c r="H619" s="18" t="s">
        <v>2470</v>
      </c>
      <c r="I619" s="18" t="s">
        <v>2471</v>
      </c>
      <c r="J619" s="19">
        <v>43989</v>
      </c>
      <c r="K619" s="20"/>
      <c r="L619" s="21"/>
      <c r="O619">
        <f>COUNTIFS(Planilha3!H606:H1991,I619)</f>
        <v>0</v>
      </c>
    </row>
    <row r="620" spans="5:15" ht="300.75" thickBot="1" x14ac:dyDescent="0.3">
      <c r="E620" s="21" t="s">
        <v>2472</v>
      </c>
      <c r="F620" s="23" t="s">
        <v>715</v>
      </c>
      <c r="G620" s="23"/>
      <c r="H620" s="18" t="s">
        <v>2473</v>
      </c>
      <c r="I620" s="18" t="s">
        <v>2474</v>
      </c>
      <c r="J620" s="19">
        <v>43989</v>
      </c>
      <c r="K620" s="20"/>
      <c r="L620" s="21"/>
      <c r="O620">
        <f>COUNTIFS(Planilha3!H606:H1991,I620)</f>
        <v>0</v>
      </c>
    </row>
    <row r="621" spans="5:15" ht="135.75" thickBot="1" x14ac:dyDescent="0.3">
      <c r="E621" s="21" t="s">
        <v>2475</v>
      </c>
      <c r="F621" s="23" t="s">
        <v>715</v>
      </c>
      <c r="G621" s="23"/>
      <c r="H621" s="18" t="s">
        <v>2476</v>
      </c>
      <c r="I621" s="18" t="s">
        <v>2477</v>
      </c>
      <c r="J621" s="19">
        <v>43989</v>
      </c>
      <c r="K621" s="20"/>
      <c r="L621" s="21"/>
      <c r="O621">
        <f>COUNTIFS(Planilha3!H606:H1991,I621)</f>
        <v>0</v>
      </c>
    </row>
    <row r="622" spans="5:15" ht="409.6" thickBot="1" x14ac:dyDescent="0.3">
      <c r="E622" s="21" t="s">
        <v>2478</v>
      </c>
      <c r="F622" s="23" t="s">
        <v>715</v>
      </c>
      <c r="G622" s="23"/>
      <c r="H622" s="18" t="s">
        <v>2479</v>
      </c>
      <c r="I622" s="18" t="s">
        <v>2480</v>
      </c>
      <c r="J622" s="19">
        <v>43989</v>
      </c>
      <c r="K622" s="20"/>
      <c r="L622" s="21"/>
      <c r="O622">
        <f>COUNTIFS(Planilha3!H606:H1991,I622)</f>
        <v>0</v>
      </c>
    </row>
    <row r="623" spans="5:15" ht="409.6" thickBot="1" x14ac:dyDescent="0.3">
      <c r="E623" s="21" t="s">
        <v>2481</v>
      </c>
      <c r="F623" s="23" t="s">
        <v>715</v>
      </c>
      <c r="G623" s="23"/>
      <c r="H623" s="18" t="s">
        <v>2482</v>
      </c>
      <c r="I623" s="18" t="s">
        <v>2483</v>
      </c>
      <c r="J623" s="19">
        <v>43989</v>
      </c>
      <c r="K623" s="20"/>
      <c r="L623" s="21"/>
      <c r="O623">
        <f>COUNTIFS(Planilha3!H606:H1991,I623)</f>
        <v>0</v>
      </c>
    </row>
    <row r="624" spans="5:15" ht="300.75" thickBot="1" x14ac:dyDescent="0.3">
      <c r="E624" s="21" t="s">
        <v>2484</v>
      </c>
      <c r="F624" s="23" t="s">
        <v>715</v>
      </c>
      <c r="G624" s="23"/>
      <c r="H624" s="18" t="s">
        <v>2485</v>
      </c>
      <c r="I624" s="18" t="s">
        <v>2486</v>
      </c>
      <c r="J624" s="19">
        <v>43989</v>
      </c>
      <c r="K624" s="20"/>
      <c r="L624" s="21"/>
      <c r="O624">
        <f>COUNTIFS(Planilha3!H606:H1991,I624)</f>
        <v>0</v>
      </c>
    </row>
    <row r="625" spans="5:15" ht="409.6" thickBot="1" x14ac:dyDescent="0.3">
      <c r="E625" s="21" t="s">
        <v>2487</v>
      </c>
      <c r="F625" s="23" t="s">
        <v>715</v>
      </c>
      <c r="G625" s="23"/>
      <c r="H625" s="18" t="s">
        <v>2488</v>
      </c>
      <c r="I625" s="18" t="s">
        <v>2489</v>
      </c>
      <c r="J625" s="19">
        <v>43989</v>
      </c>
      <c r="K625" s="20"/>
      <c r="L625" s="21"/>
      <c r="O625">
        <f>COUNTIFS(Planilha3!H606:H1991,I625)</f>
        <v>0</v>
      </c>
    </row>
    <row r="626" spans="5:15" ht="409.6" thickBot="1" x14ac:dyDescent="0.3">
      <c r="E626" s="21" t="s">
        <v>2490</v>
      </c>
      <c r="F626" s="23" t="s">
        <v>715</v>
      </c>
      <c r="G626" s="23"/>
      <c r="H626" s="18" t="s">
        <v>2491</v>
      </c>
      <c r="I626" s="18" t="s">
        <v>2492</v>
      </c>
      <c r="J626" s="19">
        <v>43989</v>
      </c>
      <c r="K626" s="20"/>
      <c r="L626" s="21"/>
      <c r="O626">
        <f>COUNTIFS(Planilha3!H617:H2002,I626)</f>
        <v>0</v>
      </c>
    </row>
    <row r="627" spans="5:15" ht="409.6" thickBot="1" x14ac:dyDescent="0.3">
      <c r="E627" s="21" t="s">
        <v>2493</v>
      </c>
      <c r="F627" s="23" t="s">
        <v>715</v>
      </c>
      <c r="G627" s="23"/>
      <c r="H627" s="18" t="s">
        <v>2494</v>
      </c>
      <c r="I627" s="18" t="s">
        <v>2495</v>
      </c>
      <c r="J627" s="19">
        <v>43989</v>
      </c>
      <c r="K627" s="20"/>
      <c r="L627" s="21"/>
      <c r="O627">
        <f>COUNTIFS(Planilha3!H617:H2002,I627)</f>
        <v>0</v>
      </c>
    </row>
    <row r="628" spans="5:15" ht="409.6" thickBot="1" x14ac:dyDescent="0.3">
      <c r="E628" s="21" t="s">
        <v>2496</v>
      </c>
      <c r="F628" s="23" t="s">
        <v>715</v>
      </c>
      <c r="G628" s="23"/>
      <c r="H628" s="18" t="s">
        <v>2497</v>
      </c>
      <c r="I628" s="18" t="s">
        <v>2498</v>
      </c>
      <c r="J628" s="19">
        <v>43989</v>
      </c>
      <c r="K628" s="20"/>
      <c r="L628" s="21"/>
      <c r="O628">
        <f>COUNTIFS(Planilha3!H617:H2002,I628)</f>
        <v>0</v>
      </c>
    </row>
    <row r="629" spans="5:15" ht="409.6" thickBot="1" x14ac:dyDescent="0.3">
      <c r="E629" s="21" t="s">
        <v>2499</v>
      </c>
      <c r="F629" s="23" t="s">
        <v>715</v>
      </c>
      <c r="G629" s="23"/>
      <c r="H629" s="18" t="s">
        <v>2500</v>
      </c>
      <c r="I629" s="18" t="s">
        <v>2501</v>
      </c>
      <c r="J629" s="19">
        <v>43989</v>
      </c>
      <c r="K629" s="20"/>
      <c r="L629" s="21"/>
      <c r="O629">
        <f>COUNTIFS(Planilha3!H617:H2002,I629)</f>
        <v>0</v>
      </c>
    </row>
    <row r="630" spans="5:15" ht="255.75" thickBot="1" x14ac:dyDescent="0.3">
      <c r="E630" s="21" t="s">
        <v>2502</v>
      </c>
      <c r="F630" s="23" t="s">
        <v>715</v>
      </c>
      <c r="G630" s="23"/>
      <c r="H630" s="18" t="s">
        <v>2503</v>
      </c>
      <c r="I630" s="18" t="s">
        <v>2504</v>
      </c>
      <c r="J630" s="19">
        <v>43989</v>
      </c>
      <c r="K630" s="20"/>
      <c r="L630" s="21"/>
      <c r="O630">
        <f>COUNTIFS(Planilha3!H617:H2002,I630)</f>
        <v>0</v>
      </c>
    </row>
    <row r="631" spans="5:15" ht="105.75" thickBot="1" x14ac:dyDescent="0.3">
      <c r="E631" s="21" t="s">
        <v>2505</v>
      </c>
      <c r="F631" s="23" t="s">
        <v>715</v>
      </c>
      <c r="G631" s="23"/>
      <c r="H631" s="18" t="s">
        <v>2506</v>
      </c>
      <c r="I631" s="18" t="s">
        <v>2101</v>
      </c>
      <c r="J631" s="19">
        <v>43989</v>
      </c>
      <c r="K631" s="20"/>
      <c r="L631" s="21"/>
      <c r="O631">
        <f>COUNTIFS(Planilha3!H617:H2002,I631)</f>
        <v>0</v>
      </c>
    </row>
    <row r="632" spans="5:15" ht="409.6" thickBot="1" x14ac:dyDescent="0.3">
      <c r="E632" s="21" t="s">
        <v>2507</v>
      </c>
      <c r="F632" s="23" t="s">
        <v>715</v>
      </c>
      <c r="G632" s="23"/>
      <c r="H632" s="18" t="s">
        <v>2508</v>
      </c>
      <c r="I632" s="18" t="s">
        <v>2509</v>
      </c>
      <c r="J632" s="19">
        <v>43989</v>
      </c>
      <c r="K632" s="20"/>
      <c r="L632" s="21"/>
      <c r="O632">
        <f>COUNTIFS(Planilha3!H617:H2002,I632)</f>
        <v>0</v>
      </c>
    </row>
    <row r="633" spans="5:15" ht="240.75" thickBot="1" x14ac:dyDescent="0.3">
      <c r="E633" s="21" t="s">
        <v>2510</v>
      </c>
      <c r="F633" s="23" t="s">
        <v>715</v>
      </c>
      <c r="G633" s="23"/>
      <c r="H633" s="18" t="s">
        <v>2511</v>
      </c>
      <c r="I633" s="18" t="s">
        <v>2512</v>
      </c>
      <c r="J633" s="19">
        <v>43989</v>
      </c>
      <c r="K633" s="20"/>
      <c r="L633" s="21"/>
      <c r="O633">
        <f>COUNTIFS(Planilha3!H617:H2002,I633)</f>
        <v>0</v>
      </c>
    </row>
    <row r="634" spans="5:15" ht="345.75" thickBot="1" x14ac:dyDescent="0.3">
      <c r="E634" s="21" t="s">
        <v>2513</v>
      </c>
      <c r="F634" s="23" t="s">
        <v>715</v>
      </c>
      <c r="G634" s="23"/>
      <c r="H634" s="18" t="s">
        <v>2094</v>
      </c>
      <c r="I634" s="18" t="s">
        <v>2514</v>
      </c>
      <c r="J634" s="19">
        <v>43989</v>
      </c>
      <c r="K634" s="20"/>
      <c r="L634" s="21"/>
      <c r="O634">
        <f>COUNTIFS(Planilha3!H617:H2002,I634)</f>
        <v>0</v>
      </c>
    </row>
    <row r="635" spans="5:15" ht="409.6" thickBot="1" x14ac:dyDescent="0.3">
      <c r="E635" s="21" t="s">
        <v>2515</v>
      </c>
      <c r="F635" s="23" t="s">
        <v>715</v>
      </c>
      <c r="G635" s="23"/>
      <c r="H635" s="18" t="s">
        <v>2516</v>
      </c>
      <c r="I635" s="18" t="s">
        <v>2517</v>
      </c>
      <c r="J635" s="19">
        <v>43989</v>
      </c>
      <c r="K635" s="20"/>
      <c r="L635" s="21"/>
      <c r="O635">
        <f>COUNTIFS(Planilha3!H617:H2002,I635)</f>
        <v>0</v>
      </c>
    </row>
    <row r="636" spans="5:15" ht="409.6" thickBot="1" x14ac:dyDescent="0.3">
      <c r="E636" s="21" t="s">
        <v>2518</v>
      </c>
      <c r="F636" s="23" t="s">
        <v>715</v>
      </c>
      <c r="G636" s="23"/>
      <c r="H636" s="18" t="s">
        <v>2519</v>
      </c>
      <c r="I636" s="18" t="s">
        <v>2520</v>
      </c>
      <c r="J636" s="19">
        <v>43989</v>
      </c>
      <c r="K636" s="20"/>
      <c r="L636" s="21"/>
      <c r="O636">
        <f>COUNTIFS(Planilha3!H617:H2002,I636)</f>
        <v>0</v>
      </c>
    </row>
    <row r="637" spans="5:15" ht="255.75" thickBot="1" x14ac:dyDescent="0.3">
      <c r="E637" s="21" t="s">
        <v>2521</v>
      </c>
      <c r="F637" s="23" t="s">
        <v>715</v>
      </c>
      <c r="G637" s="23"/>
      <c r="H637" s="18" t="s">
        <v>2522</v>
      </c>
      <c r="I637" s="18" t="s">
        <v>2523</v>
      </c>
      <c r="J637" s="19">
        <v>43989</v>
      </c>
      <c r="K637" s="20"/>
      <c r="L637" s="21"/>
      <c r="O637">
        <f>COUNTIFS(Planilha3!H628:H2013,I637)</f>
        <v>0</v>
      </c>
    </row>
    <row r="638" spans="5:15" ht="409.6" thickBot="1" x14ac:dyDescent="0.3">
      <c r="E638" s="21" t="s">
        <v>2524</v>
      </c>
      <c r="F638" s="23" t="s">
        <v>715</v>
      </c>
      <c r="G638" s="23"/>
      <c r="H638" s="18" t="s">
        <v>2525</v>
      </c>
      <c r="I638" s="18" t="s">
        <v>2526</v>
      </c>
      <c r="J638" s="19">
        <v>43989</v>
      </c>
      <c r="K638" s="20"/>
      <c r="L638" s="21"/>
      <c r="O638">
        <f>COUNTIFS(Planilha3!H628:H2013,I638)</f>
        <v>0</v>
      </c>
    </row>
    <row r="639" spans="5:15" ht="409.6" thickBot="1" x14ac:dyDescent="0.3">
      <c r="E639" s="21" t="s">
        <v>2527</v>
      </c>
      <c r="F639" s="23" t="s">
        <v>715</v>
      </c>
      <c r="G639" s="23"/>
      <c r="H639" s="18" t="s">
        <v>2528</v>
      </c>
      <c r="I639" s="18" t="s">
        <v>2529</v>
      </c>
      <c r="J639" s="19">
        <v>43989</v>
      </c>
      <c r="K639" s="20"/>
      <c r="L639" s="21"/>
      <c r="O639">
        <f>COUNTIFS(Planilha3!H628:H2013,I639)</f>
        <v>0</v>
      </c>
    </row>
    <row r="640" spans="5:15" ht="409.6" thickBot="1" x14ac:dyDescent="0.3">
      <c r="E640" s="21" t="s">
        <v>2530</v>
      </c>
      <c r="F640" s="23" t="s">
        <v>715</v>
      </c>
      <c r="G640" s="23"/>
      <c r="H640" s="18" t="s">
        <v>2531</v>
      </c>
      <c r="I640" s="18" t="s">
        <v>2532</v>
      </c>
      <c r="J640" s="19">
        <v>43989</v>
      </c>
      <c r="K640" s="20"/>
      <c r="L640" s="21"/>
      <c r="O640">
        <f>COUNTIFS(Planilha3!H628:H2013,I640)</f>
        <v>0</v>
      </c>
    </row>
    <row r="641" spans="5:15" ht="409.6" thickBot="1" x14ac:dyDescent="0.3">
      <c r="E641" s="21" t="s">
        <v>2533</v>
      </c>
      <c r="F641" s="23" t="s">
        <v>715</v>
      </c>
      <c r="G641" s="23"/>
      <c r="H641" s="18" t="s">
        <v>2534</v>
      </c>
      <c r="I641" s="18" t="s">
        <v>2535</v>
      </c>
      <c r="J641" s="19">
        <v>43989</v>
      </c>
      <c r="K641" s="20"/>
      <c r="L641" s="21"/>
      <c r="O641">
        <f>COUNTIFS(Planilha3!H628:H2013,I641)</f>
        <v>0</v>
      </c>
    </row>
    <row r="642" spans="5:15" ht="409.6" thickBot="1" x14ac:dyDescent="0.3">
      <c r="E642" s="21" t="s">
        <v>2536</v>
      </c>
      <c r="F642" s="23" t="s">
        <v>715</v>
      </c>
      <c r="G642" s="23"/>
      <c r="H642" s="18" t="s">
        <v>2537</v>
      </c>
      <c r="I642" s="18" t="s">
        <v>2538</v>
      </c>
      <c r="J642" s="19">
        <v>43989</v>
      </c>
      <c r="K642" s="20"/>
      <c r="L642" s="21"/>
      <c r="O642">
        <f>COUNTIFS(Planilha3!H628:H2013,I642)</f>
        <v>0</v>
      </c>
    </row>
    <row r="643" spans="5:15" ht="409.6" thickBot="1" x14ac:dyDescent="0.3">
      <c r="E643" s="21" t="s">
        <v>2539</v>
      </c>
      <c r="F643" s="23" t="s">
        <v>715</v>
      </c>
      <c r="G643" s="23"/>
      <c r="H643" s="18" t="s">
        <v>2540</v>
      </c>
      <c r="I643" s="18" t="s">
        <v>2541</v>
      </c>
      <c r="J643" s="19">
        <v>43989</v>
      </c>
      <c r="K643" s="20"/>
      <c r="L643" s="21"/>
      <c r="O643">
        <f>COUNTIFS(Planilha3!H628:H2013,I643)</f>
        <v>0</v>
      </c>
    </row>
    <row r="644" spans="5:15" ht="409.6" thickBot="1" x14ac:dyDescent="0.3">
      <c r="E644" s="21" t="s">
        <v>2542</v>
      </c>
      <c r="F644" s="23" t="s">
        <v>715</v>
      </c>
      <c r="G644" s="23"/>
      <c r="H644" s="18" t="s">
        <v>2543</v>
      </c>
      <c r="I644" s="18" t="s">
        <v>2544</v>
      </c>
      <c r="J644" s="19">
        <v>43989</v>
      </c>
      <c r="K644" s="20"/>
      <c r="L644" s="21"/>
      <c r="O644">
        <f>COUNTIFS(Planilha3!H628:H2013,I644)</f>
        <v>0</v>
      </c>
    </row>
    <row r="645" spans="5:15" ht="409.6" thickBot="1" x14ac:dyDescent="0.3">
      <c r="E645" s="21" t="s">
        <v>2545</v>
      </c>
      <c r="F645" s="23" t="s">
        <v>715</v>
      </c>
      <c r="G645" s="23"/>
      <c r="H645" s="18" t="s">
        <v>2546</v>
      </c>
      <c r="I645" s="18" t="s">
        <v>2547</v>
      </c>
      <c r="J645" s="19">
        <v>43989</v>
      </c>
      <c r="K645" s="20"/>
      <c r="L645" s="21"/>
      <c r="O645">
        <f>COUNTIFS(Planilha3!H628:H2013,I645)</f>
        <v>0</v>
      </c>
    </row>
    <row r="646" spans="5:15" ht="270.75" thickBot="1" x14ac:dyDescent="0.3">
      <c r="E646" s="21" t="s">
        <v>2548</v>
      </c>
      <c r="F646" s="23" t="s">
        <v>715</v>
      </c>
      <c r="G646" s="23"/>
      <c r="H646" s="18" t="s">
        <v>2549</v>
      </c>
      <c r="I646" s="18" t="s">
        <v>2550</v>
      </c>
      <c r="J646" s="19">
        <v>43989</v>
      </c>
      <c r="K646" s="20"/>
      <c r="L646" s="21"/>
      <c r="O646">
        <f>COUNTIFS(Planilha3!H628:H2013,I646)</f>
        <v>0</v>
      </c>
    </row>
    <row r="647" spans="5:15" ht="409.6" thickBot="1" x14ac:dyDescent="0.3">
      <c r="E647" s="21" t="s">
        <v>2551</v>
      </c>
      <c r="F647" s="23" t="s">
        <v>715</v>
      </c>
      <c r="G647" s="23"/>
      <c r="H647" s="18" t="s">
        <v>2552</v>
      </c>
      <c r="I647" s="18" t="s">
        <v>2553</v>
      </c>
      <c r="J647" s="19">
        <v>43989</v>
      </c>
      <c r="K647" s="20"/>
      <c r="L647" s="21"/>
      <c r="O647">
        <f>COUNTIFS(Planilha3!H628:H2013,I647)</f>
        <v>0</v>
      </c>
    </row>
    <row r="648" spans="5:15" ht="375.75" thickBot="1" x14ac:dyDescent="0.3">
      <c r="E648" s="21" t="s">
        <v>2554</v>
      </c>
      <c r="F648" s="23" t="s">
        <v>715</v>
      </c>
      <c r="G648" s="23"/>
      <c r="H648" s="18" t="s">
        <v>2555</v>
      </c>
      <c r="I648" s="18" t="s">
        <v>2556</v>
      </c>
      <c r="J648" s="19">
        <v>43989</v>
      </c>
      <c r="K648" s="20"/>
      <c r="L648" s="21"/>
      <c r="O648">
        <f>COUNTIFS(Planilha3!H639:H2024,I648)</f>
        <v>0</v>
      </c>
    </row>
    <row r="649" spans="5:15" ht="409.6" thickBot="1" x14ac:dyDescent="0.3">
      <c r="E649" s="21" t="s">
        <v>2557</v>
      </c>
      <c r="F649" s="23" t="s">
        <v>715</v>
      </c>
      <c r="G649" s="23"/>
      <c r="H649" s="18" t="s">
        <v>2558</v>
      </c>
      <c r="I649" s="18" t="s">
        <v>2559</v>
      </c>
      <c r="J649" s="19">
        <v>43989</v>
      </c>
      <c r="K649" s="20"/>
      <c r="L649" s="21"/>
      <c r="O649">
        <f>COUNTIFS(Planilha3!H639:H2024,I649)</f>
        <v>0</v>
      </c>
    </row>
    <row r="650" spans="5:15" ht="330.75" thickBot="1" x14ac:dyDescent="0.3">
      <c r="E650" s="21" t="s">
        <v>2560</v>
      </c>
      <c r="F650" s="23" t="s">
        <v>715</v>
      </c>
      <c r="G650" s="23"/>
      <c r="H650" s="18" t="s">
        <v>2561</v>
      </c>
      <c r="I650" s="18" t="s">
        <v>2562</v>
      </c>
      <c r="J650" s="19">
        <v>43989</v>
      </c>
      <c r="K650" s="20"/>
      <c r="L650" s="21"/>
      <c r="O650">
        <f>COUNTIFS(Planilha3!H639:H2024,I650)</f>
        <v>0</v>
      </c>
    </row>
    <row r="651" spans="5:15" ht="409.6" thickBot="1" x14ac:dyDescent="0.3">
      <c r="E651" s="21" t="s">
        <v>2563</v>
      </c>
      <c r="F651" s="23" t="s">
        <v>715</v>
      </c>
      <c r="G651" s="23"/>
      <c r="H651" s="18" t="s">
        <v>2564</v>
      </c>
      <c r="I651" s="18" t="s">
        <v>2565</v>
      </c>
      <c r="J651" s="19">
        <v>43989</v>
      </c>
      <c r="K651" s="20"/>
      <c r="L651" s="21"/>
      <c r="O651">
        <f>COUNTIFS(Planilha3!H639:H2024,I651)</f>
        <v>0</v>
      </c>
    </row>
    <row r="652" spans="5:15" ht="409.6" thickBot="1" x14ac:dyDescent="0.3">
      <c r="E652" s="21" t="s">
        <v>2566</v>
      </c>
      <c r="F652" s="23" t="s">
        <v>715</v>
      </c>
      <c r="G652" s="23"/>
      <c r="H652" s="18" t="s">
        <v>2567</v>
      </c>
      <c r="I652" s="18" t="s">
        <v>2568</v>
      </c>
      <c r="J652" s="19">
        <v>43989</v>
      </c>
      <c r="K652" s="20"/>
      <c r="L652" s="21"/>
      <c r="O652">
        <f>COUNTIFS(Planilha3!H639:H2024,I652)</f>
        <v>0</v>
      </c>
    </row>
    <row r="653" spans="5:15" ht="225.75" thickBot="1" x14ac:dyDescent="0.3">
      <c r="E653" s="21" t="s">
        <v>2569</v>
      </c>
      <c r="F653" s="23" t="s">
        <v>715</v>
      </c>
      <c r="G653" s="23"/>
      <c r="H653" s="18" t="s">
        <v>2570</v>
      </c>
      <c r="I653" s="18" t="s">
        <v>2571</v>
      </c>
      <c r="J653" s="19">
        <v>43989</v>
      </c>
      <c r="K653" s="20"/>
      <c r="L653" s="21"/>
      <c r="O653">
        <f>COUNTIFS(Planilha3!H639:H2024,I653)</f>
        <v>0</v>
      </c>
    </row>
    <row r="654" spans="5:15" ht="409.6" thickBot="1" x14ac:dyDescent="0.3">
      <c r="E654" s="21" t="s">
        <v>2572</v>
      </c>
      <c r="F654" s="23" t="s">
        <v>715</v>
      </c>
      <c r="G654" s="23"/>
      <c r="H654" s="18" t="s">
        <v>2573</v>
      </c>
      <c r="I654" s="18" t="s">
        <v>2574</v>
      </c>
      <c r="J654" s="19">
        <v>43989</v>
      </c>
      <c r="K654" s="20"/>
      <c r="L654" s="21"/>
      <c r="O654">
        <f>COUNTIFS(Planilha3!H639:H2024,I654)</f>
        <v>0</v>
      </c>
    </row>
    <row r="655" spans="5:15" ht="409.6" thickBot="1" x14ac:dyDescent="0.3">
      <c r="E655" s="21" t="s">
        <v>2575</v>
      </c>
      <c r="F655" s="23" t="s">
        <v>715</v>
      </c>
      <c r="G655" s="23"/>
      <c r="H655" s="18" t="s">
        <v>2576</v>
      </c>
      <c r="I655" s="18" t="s">
        <v>2577</v>
      </c>
      <c r="J655" s="19">
        <v>43989</v>
      </c>
      <c r="K655" s="20"/>
      <c r="L655" s="21"/>
      <c r="O655">
        <f>COUNTIFS(Planilha3!H639:H2024,I655)</f>
        <v>0</v>
      </c>
    </row>
    <row r="656" spans="5:15" ht="390.75" thickBot="1" x14ac:dyDescent="0.3">
      <c r="E656" s="21" t="s">
        <v>2578</v>
      </c>
      <c r="F656" s="23" t="s">
        <v>715</v>
      </c>
      <c r="G656" s="23"/>
      <c r="H656" s="18" t="s">
        <v>2579</v>
      </c>
      <c r="I656" s="18" t="s">
        <v>2580</v>
      </c>
      <c r="J656" s="19">
        <v>43989</v>
      </c>
      <c r="K656" s="20"/>
      <c r="L656" s="21"/>
      <c r="O656">
        <f>COUNTIFS(Planilha3!H639:H2024,I656)</f>
        <v>0</v>
      </c>
    </row>
    <row r="657" spans="5:15" ht="409.6" thickBot="1" x14ac:dyDescent="0.3">
      <c r="E657" s="21" t="s">
        <v>2581</v>
      </c>
      <c r="F657" s="23" t="s">
        <v>715</v>
      </c>
      <c r="G657" s="23"/>
      <c r="H657" s="18" t="s">
        <v>2582</v>
      </c>
      <c r="I657" s="18" t="s">
        <v>2583</v>
      </c>
      <c r="J657" s="19">
        <v>43989</v>
      </c>
      <c r="K657" s="20"/>
      <c r="L657" s="21"/>
      <c r="O657">
        <f>COUNTIFS(Planilha3!H639:H2024,I657)</f>
        <v>0</v>
      </c>
    </row>
    <row r="658" spans="5:15" ht="409.6" thickBot="1" x14ac:dyDescent="0.3">
      <c r="E658" s="21" t="s">
        <v>2584</v>
      </c>
      <c r="F658" s="23" t="s">
        <v>715</v>
      </c>
      <c r="G658" s="23"/>
      <c r="H658" s="18" t="s">
        <v>2585</v>
      </c>
      <c r="I658" s="18" t="s">
        <v>2586</v>
      </c>
      <c r="J658" s="19">
        <v>43989</v>
      </c>
      <c r="K658" s="20"/>
      <c r="L658" s="21"/>
      <c r="O658">
        <f>COUNTIFS(Planilha3!H639:H2024,I658)</f>
        <v>0</v>
      </c>
    </row>
    <row r="659" spans="5:15" ht="409.6" thickBot="1" x14ac:dyDescent="0.3">
      <c r="E659" s="21" t="s">
        <v>2587</v>
      </c>
      <c r="F659" s="23" t="s">
        <v>715</v>
      </c>
      <c r="G659" s="23"/>
      <c r="H659" s="18" t="s">
        <v>2588</v>
      </c>
      <c r="I659" s="18" t="s">
        <v>2589</v>
      </c>
      <c r="J659" s="19">
        <v>43989</v>
      </c>
      <c r="K659" s="20"/>
      <c r="L659" s="21"/>
      <c r="O659">
        <f>COUNTIFS(Planilha3!H650:H2035,I659)</f>
        <v>0</v>
      </c>
    </row>
    <row r="660" spans="5:15" ht="409.6" thickBot="1" x14ac:dyDescent="0.3">
      <c r="E660" s="21" t="s">
        <v>2590</v>
      </c>
      <c r="F660" s="23" t="s">
        <v>715</v>
      </c>
      <c r="G660" s="23"/>
      <c r="H660" s="18" t="s">
        <v>2591</v>
      </c>
      <c r="I660" s="18" t="s">
        <v>2592</v>
      </c>
      <c r="J660" s="19">
        <v>43989</v>
      </c>
      <c r="K660" s="20"/>
      <c r="L660" s="21"/>
      <c r="O660">
        <f>COUNTIFS(Planilha3!H650:H2035,I660)</f>
        <v>0</v>
      </c>
    </row>
    <row r="661" spans="5:15" ht="409.6" thickBot="1" x14ac:dyDescent="0.3">
      <c r="E661" s="21" t="s">
        <v>2593</v>
      </c>
      <c r="F661" s="23" t="s">
        <v>715</v>
      </c>
      <c r="G661" s="23"/>
      <c r="H661" s="18" t="s">
        <v>2594</v>
      </c>
      <c r="I661" s="18" t="s">
        <v>2595</v>
      </c>
      <c r="J661" s="19">
        <v>43989</v>
      </c>
      <c r="K661" s="20"/>
      <c r="L661" s="21"/>
      <c r="O661">
        <f>COUNTIFS(Planilha3!H650:H2035,I661)</f>
        <v>0</v>
      </c>
    </row>
    <row r="662" spans="5:15" ht="195.75" thickBot="1" x14ac:dyDescent="0.3">
      <c r="E662" s="21" t="s">
        <v>2596</v>
      </c>
      <c r="F662" s="23" t="s">
        <v>715</v>
      </c>
      <c r="G662" s="23"/>
      <c r="H662" s="18" t="s">
        <v>2597</v>
      </c>
      <c r="I662" s="18" t="s">
        <v>2598</v>
      </c>
      <c r="J662" s="19">
        <v>43989</v>
      </c>
      <c r="K662" s="20"/>
      <c r="L662" s="21"/>
      <c r="O662">
        <f>COUNTIFS(Planilha3!H650:H2035,I662)</f>
        <v>0</v>
      </c>
    </row>
    <row r="663" spans="5:15" ht="409.6" thickBot="1" x14ac:dyDescent="0.3">
      <c r="E663" s="21" t="s">
        <v>2599</v>
      </c>
      <c r="F663" s="23" t="s">
        <v>715</v>
      </c>
      <c r="G663" s="23"/>
      <c r="H663" s="18" t="s">
        <v>2600</v>
      </c>
      <c r="I663" s="18" t="s">
        <v>2601</v>
      </c>
      <c r="J663" s="19">
        <v>43989</v>
      </c>
      <c r="K663" s="20"/>
      <c r="L663" s="21"/>
      <c r="O663">
        <f>COUNTIFS(Planilha3!H650:H2035,I663)</f>
        <v>0</v>
      </c>
    </row>
    <row r="664" spans="5:15" ht="409.6" thickBot="1" x14ac:dyDescent="0.3">
      <c r="E664" s="21" t="s">
        <v>2602</v>
      </c>
      <c r="F664" s="23" t="s">
        <v>715</v>
      </c>
      <c r="G664" s="23"/>
      <c r="H664" s="18" t="s">
        <v>2603</v>
      </c>
      <c r="I664" s="18" t="s">
        <v>2604</v>
      </c>
      <c r="J664" s="19">
        <v>43989</v>
      </c>
      <c r="K664" s="20"/>
      <c r="L664" s="21"/>
      <c r="O664">
        <f>COUNTIFS(Planilha3!H650:H2035,I664)</f>
        <v>0</v>
      </c>
    </row>
    <row r="665" spans="5:15" ht="409.6" thickBot="1" x14ac:dyDescent="0.3">
      <c r="E665" s="21" t="s">
        <v>2605</v>
      </c>
      <c r="F665" s="23" t="s">
        <v>715</v>
      </c>
      <c r="G665" s="23"/>
      <c r="H665" s="18" t="s">
        <v>2606</v>
      </c>
      <c r="I665" s="18" t="s">
        <v>2607</v>
      </c>
      <c r="J665" s="19">
        <v>43989</v>
      </c>
      <c r="K665" s="20"/>
      <c r="L665" s="21"/>
      <c r="O665">
        <f>COUNTIFS(Planilha3!H650:H2035,I665)</f>
        <v>0</v>
      </c>
    </row>
    <row r="666" spans="5:15" ht="409.6" thickBot="1" x14ac:dyDescent="0.3">
      <c r="E666" s="21" t="s">
        <v>2608</v>
      </c>
      <c r="F666" s="23" t="s">
        <v>715</v>
      </c>
      <c r="G666" s="23"/>
      <c r="H666" s="18" t="s">
        <v>2609</v>
      </c>
      <c r="I666" s="18" t="s">
        <v>2610</v>
      </c>
      <c r="J666" s="19">
        <v>43989</v>
      </c>
      <c r="K666" s="20"/>
      <c r="L666" s="21"/>
      <c r="O666">
        <f>COUNTIFS(Planilha3!H650:H2035,I666)</f>
        <v>0</v>
      </c>
    </row>
    <row r="667" spans="5:15" ht="345.75" thickBot="1" x14ac:dyDescent="0.3">
      <c r="E667" s="21" t="s">
        <v>2611</v>
      </c>
      <c r="F667" s="23" t="s">
        <v>715</v>
      </c>
      <c r="G667" s="23"/>
      <c r="H667" s="18" t="s">
        <v>2612</v>
      </c>
      <c r="I667" s="18" t="s">
        <v>2613</v>
      </c>
      <c r="J667" s="19">
        <v>43989</v>
      </c>
      <c r="K667" s="20"/>
      <c r="L667" s="21"/>
      <c r="O667">
        <f>COUNTIFS(Planilha3!H650:H2035,I667)</f>
        <v>0</v>
      </c>
    </row>
    <row r="668" spans="5:15" ht="409.6" thickBot="1" x14ac:dyDescent="0.3">
      <c r="E668" s="21" t="s">
        <v>2614</v>
      </c>
      <c r="F668" s="23" t="s">
        <v>715</v>
      </c>
      <c r="G668" s="23"/>
      <c r="H668" s="18" t="s">
        <v>2615</v>
      </c>
      <c r="I668" s="18" t="s">
        <v>2616</v>
      </c>
      <c r="J668" s="19">
        <v>43989</v>
      </c>
      <c r="K668" s="20"/>
      <c r="L668" s="21"/>
      <c r="O668">
        <f>COUNTIFS(Planilha3!H650:H2035,I668)</f>
        <v>0</v>
      </c>
    </row>
    <row r="669" spans="5:15" ht="390.75" thickBot="1" x14ac:dyDescent="0.3">
      <c r="E669" s="21" t="s">
        <v>2617</v>
      </c>
      <c r="F669" s="23" t="s">
        <v>715</v>
      </c>
      <c r="G669" s="23"/>
      <c r="H669" s="18" t="s">
        <v>2618</v>
      </c>
      <c r="I669" s="18" t="s">
        <v>2619</v>
      </c>
      <c r="J669" s="19">
        <v>43989</v>
      </c>
      <c r="K669" s="20"/>
      <c r="L669" s="21"/>
      <c r="O669">
        <f>COUNTIFS(Planilha3!H650:H2035,I669)</f>
        <v>0</v>
      </c>
    </row>
    <row r="670" spans="5:15" ht="409.6" thickBot="1" x14ac:dyDescent="0.3">
      <c r="E670" s="21" t="s">
        <v>2620</v>
      </c>
      <c r="F670" s="23" t="s">
        <v>715</v>
      </c>
      <c r="G670" s="23"/>
      <c r="H670" s="18" t="s">
        <v>2621</v>
      </c>
      <c r="I670" s="18" t="s">
        <v>2622</v>
      </c>
      <c r="J670" s="19">
        <v>43989</v>
      </c>
      <c r="K670" s="20"/>
      <c r="L670" s="21"/>
      <c r="O670">
        <f>COUNTIFS(Planilha3!H661:H2046,I670)</f>
        <v>0</v>
      </c>
    </row>
    <row r="671" spans="5:15" ht="409.6" thickBot="1" x14ac:dyDescent="0.3">
      <c r="E671" s="21" t="s">
        <v>2623</v>
      </c>
      <c r="F671" s="23" t="s">
        <v>715</v>
      </c>
      <c r="G671" s="23"/>
      <c r="H671" s="18" t="s">
        <v>2624</v>
      </c>
      <c r="I671" s="18" t="s">
        <v>2625</v>
      </c>
      <c r="J671" s="19">
        <v>43989</v>
      </c>
      <c r="K671" s="20"/>
      <c r="L671" s="21"/>
      <c r="O671">
        <f>COUNTIFS(Planilha3!H661:H2046,I671)</f>
        <v>0</v>
      </c>
    </row>
    <row r="672" spans="5:15" ht="75.75" thickBot="1" x14ac:dyDescent="0.3">
      <c r="E672" s="21" t="s">
        <v>2626</v>
      </c>
      <c r="F672" s="23" t="s">
        <v>715</v>
      </c>
      <c r="G672" s="23"/>
      <c r="H672" s="18"/>
      <c r="I672" s="18" t="s">
        <v>2626</v>
      </c>
      <c r="J672" s="19">
        <v>43989</v>
      </c>
      <c r="K672" s="20"/>
      <c r="L672" s="21"/>
      <c r="O672">
        <f>COUNTIFS(Planilha3!H661:H2046,I672)</f>
        <v>0</v>
      </c>
    </row>
    <row r="673" spans="5:15" ht="409.6" thickBot="1" x14ac:dyDescent="0.3">
      <c r="E673" s="21" t="s">
        <v>2627</v>
      </c>
      <c r="F673" s="23" t="s">
        <v>715</v>
      </c>
      <c r="G673" s="23"/>
      <c r="H673" s="18" t="s">
        <v>2628</v>
      </c>
      <c r="I673" s="18" t="s">
        <v>2629</v>
      </c>
      <c r="J673" s="19">
        <v>43989</v>
      </c>
      <c r="K673" s="20"/>
      <c r="L673" s="21"/>
      <c r="O673">
        <f>COUNTIFS(Planilha3!H661:H2046,I673)</f>
        <v>0</v>
      </c>
    </row>
    <row r="674" spans="5:15" ht="409.6" thickBot="1" x14ac:dyDescent="0.3">
      <c r="E674" s="21" t="s">
        <v>2630</v>
      </c>
      <c r="F674" s="23" t="s">
        <v>715</v>
      </c>
      <c r="G674" s="23"/>
      <c r="H674" s="18" t="s">
        <v>2631</v>
      </c>
      <c r="I674" s="18" t="s">
        <v>2632</v>
      </c>
      <c r="J674" s="19">
        <v>43989</v>
      </c>
      <c r="K674" s="20"/>
      <c r="L674" s="21"/>
      <c r="O674">
        <f>COUNTIFS(Planilha3!H661:H2046,I674)</f>
        <v>0</v>
      </c>
    </row>
    <row r="675" spans="5:15" ht="409.6" thickBot="1" x14ac:dyDescent="0.3">
      <c r="E675" s="21" t="s">
        <v>2633</v>
      </c>
      <c r="F675" s="23" t="s">
        <v>715</v>
      </c>
      <c r="G675" s="23"/>
      <c r="H675" s="18" t="s">
        <v>2634</v>
      </c>
      <c r="I675" s="18" t="s">
        <v>2635</v>
      </c>
      <c r="J675" s="19">
        <v>43989</v>
      </c>
      <c r="K675" s="20"/>
      <c r="L675" s="21"/>
      <c r="O675">
        <f>COUNTIFS(Planilha3!H661:H2046,I675)</f>
        <v>0</v>
      </c>
    </row>
    <row r="676" spans="5:15" ht="345.75" thickBot="1" x14ac:dyDescent="0.3">
      <c r="E676" s="21" t="s">
        <v>2636</v>
      </c>
      <c r="F676" s="23" t="s">
        <v>715</v>
      </c>
      <c r="G676" s="23"/>
      <c r="H676" s="18" t="s">
        <v>2637</v>
      </c>
      <c r="I676" s="18" t="s">
        <v>2638</v>
      </c>
      <c r="J676" s="19">
        <v>43989</v>
      </c>
      <c r="K676" s="20"/>
      <c r="L676" s="21"/>
      <c r="O676">
        <f>COUNTIFS(Planilha3!H661:H2046,I676)</f>
        <v>0</v>
      </c>
    </row>
    <row r="677" spans="5:15" ht="409.6" thickBot="1" x14ac:dyDescent="0.3">
      <c r="E677" s="21" t="s">
        <v>2639</v>
      </c>
      <c r="F677" s="23" t="s">
        <v>715</v>
      </c>
      <c r="G677" s="23"/>
      <c r="H677" s="18" t="s">
        <v>2497</v>
      </c>
      <c r="I677" s="18" t="s">
        <v>2640</v>
      </c>
      <c r="J677" s="19">
        <v>43989</v>
      </c>
      <c r="K677" s="20"/>
      <c r="L677" s="21"/>
      <c r="O677">
        <f>COUNTIFS(Planilha3!H661:H2046,I677)</f>
        <v>0</v>
      </c>
    </row>
    <row r="678" spans="5:15" ht="360.75" thickBot="1" x14ac:dyDescent="0.3">
      <c r="E678" s="21" t="s">
        <v>2641</v>
      </c>
      <c r="F678" s="23" t="s">
        <v>715</v>
      </c>
      <c r="G678" s="23"/>
      <c r="H678" s="18" t="s">
        <v>2642</v>
      </c>
      <c r="I678" s="18" t="s">
        <v>2643</v>
      </c>
      <c r="J678" s="19">
        <v>43989</v>
      </c>
      <c r="K678" s="20"/>
      <c r="L678" s="21"/>
      <c r="O678">
        <f>COUNTIFS(Planilha3!H661:H2046,I678)</f>
        <v>0</v>
      </c>
    </row>
    <row r="679" spans="5:15" ht="409.6" thickBot="1" x14ac:dyDescent="0.3">
      <c r="E679" s="21" t="s">
        <v>2644</v>
      </c>
      <c r="F679" s="23" t="s">
        <v>715</v>
      </c>
      <c r="G679" s="23"/>
      <c r="H679" s="18" t="s">
        <v>2645</v>
      </c>
      <c r="I679" s="18" t="s">
        <v>2646</v>
      </c>
      <c r="J679" s="19">
        <v>43989</v>
      </c>
      <c r="K679" s="20"/>
      <c r="L679" s="21"/>
      <c r="O679">
        <f>COUNTIFS(Planilha3!H661:H2046,I679)</f>
        <v>0</v>
      </c>
    </row>
    <row r="680" spans="5:15" ht="240.75" thickBot="1" x14ac:dyDescent="0.3">
      <c r="E680" s="21" t="s">
        <v>2647</v>
      </c>
      <c r="F680" s="23" t="s">
        <v>715</v>
      </c>
      <c r="G680" s="23"/>
      <c r="H680" s="18" t="s">
        <v>1998</v>
      </c>
      <c r="I680" s="18" t="s">
        <v>2647</v>
      </c>
      <c r="J680" s="19">
        <v>43989</v>
      </c>
      <c r="K680" s="20"/>
      <c r="L680" s="21"/>
      <c r="O680">
        <f>COUNTIFS(Planilha3!H661:H2046,I680)</f>
        <v>0</v>
      </c>
    </row>
    <row r="681" spans="5:15" ht="409.6" thickBot="1" x14ac:dyDescent="0.3">
      <c r="E681" s="21" t="s">
        <v>2648</v>
      </c>
      <c r="F681" s="23" t="s">
        <v>715</v>
      </c>
      <c r="G681" s="23"/>
      <c r="H681" s="18" t="s">
        <v>2649</v>
      </c>
      <c r="I681" s="18" t="s">
        <v>2650</v>
      </c>
      <c r="J681" s="19">
        <v>43989</v>
      </c>
      <c r="K681" s="20"/>
      <c r="L681" s="21"/>
      <c r="O681">
        <f>COUNTIFS(Planilha3!H672:H2057,I681)</f>
        <v>0</v>
      </c>
    </row>
    <row r="682" spans="5:15" ht="360.75" thickBot="1" x14ac:dyDescent="0.3">
      <c r="E682" s="21" t="s">
        <v>2651</v>
      </c>
      <c r="F682" s="23" t="s">
        <v>715</v>
      </c>
      <c r="G682" s="23"/>
      <c r="H682" s="18" t="s">
        <v>2652</v>
      </c>
      <c r="I682" s="18" t="s">
        <v>2653</v>
      </c>
      <c r="J682" s="19">
        <v>43989</v>
      </c>
      <c r="K682" s="20"/>
      <c r="L682" s="21"/>
      <c r="O682">
        <f>COUNTIFS(Planilha3!H672:H2057,I682)</f>
        <v>0</v>
      </c>
    </row>
    <row r="683" spans="5:15" ht="330.75" thickBot="1" x14ac:dyDescent="0.3">
      <c r="E683" s="21" t="s">
        <v>2654</v>
      </c>
      <c r="F683" s="23" t="s">
        <v>715</v>
      </c>
      <c r="G683" s="23"/>
      <c r="H683" s="18" t="s">
        <v>2655</v>
      </c>
      <c r="I683" s="18" t="s">
        <v>2656</v>
      </c>
      <c r="J683" s="19">
        <v>43989</v>
      </c>
      <c r="K683" s="20"/>
      <c r="L683" s="21"/>
      <c r="O683">
        <f>COUNTIFS(Planilha3!H672:H2057,I683)</f>
        <v>0</v>
      </c>
    </row>
    <row r="684" spans="5:15" ht="409.6" thickBot="1" x14ac:dyDescent="0.3">
      <c r="E684" s="21" t="s">
        <v>2657</v>
      </c>
      <c r="F684" s="23" t="s">
        <v>715</v>
      </c>
      <c r="G684" s="23"/>
      <c r="H684" s="18" t="s">
        <v>2658</v>
      </c>
      <c r="I684" s="18" t="s">
        <v>2659</v>
      </c>
      <c r="J684" s="19">
        <v>43989</v>
      </c>
      <c r="K684" s="20"/>
      <c r="L684" s="21"/>
      <c r="O684">
        <f>COUNTIFS(Planilha3!H672:H2057,I684)</f>
        <v>0</v>
      </c>
    </row>
    <row r="685" spans="5:15" ht="405.75" thickBot="1" x14ac:dyDescent="0.3">
      <c r="E685" s="21" t="s">
        <v>2660</v>
      </c>
      <c r="F685" s="23" t="s">
        <v>715</v>
      </c>
      <c r="G685" s="23"/>
      <c r="H685" s="18" t="s">
        <v>2661</v>
      </c>
      <c r="I685" s="18" t="s">
        <v>2662</v>
      </c>
      <c r="J685" s="19">
        <v>43989</v>
      </c>
      <c r="K685" s="20"/>
      <c r="L685" s="21"/>
      <c r="O685">
        <f>COUNTIFS(Planilha3!H672:H2057,I685)</f>
        <v>0</v>
      </c>
    </row>
    <row r="686" spans="5:15" ht="390.75" thickBot="1" x14ac:dyDescent="0.3">
      <c r="E686" s="21" t="s">
        <v>2663</v>
      </c>
      <c r="F686" s="23" t="s">
        <v>715</v>
      </c>
      <c r="G686" s="23"/>
      <c r="H686" s="18" t="s">
        <v>2664</v>
      </c>
      <c r="I686" s="18" t="s">
        <v>2665</v>
      </c>
      <c r="J686" s="19">
        <v>43989</v>
      </c>
      <c r="K686" s="20"/>
      <c r="L686" s="21"/>
      <c r="O686">
        <f>COUNTIFS(Planilha3!H672:H2057,I686)</f>
        <v>0</v>
      </c>
    </row>
    <row r="687" spans="5:15" ht="405.75" thickBot="1" x14ac:dyDescent="0.3">
      <c r="E687" s="21" t="s">
        <v>2666</v>
      </c>
      <c r="F687" s="23" t="s">
        <v>715</v>
      </c>
      <c r="G687" s="23"/>
      <c r="H687" s="18" t="s">
        <v>2667</v>
      </c>
      <c r="I687" s="18" t="s">
        <v>2668</v>
      </c>
      <c r="J687" s="19">
        <v>43989</v>
      </c>
      <c r="K687" s="20"/>
      <c r="L687" s="21"/>
      <c r="O687">
        <f>COUNTIFS(Planilha3!H672:H2057,I687)</f>
        <v>0</v>
      </c>
    </row>
    <row r="688" spans="5:15" ht="409.6" thickBot="1" x14ac:dyDescent="0.3">
      <c r="E688" s="21" t="s">
        <v>2669</v>
      </c>
      <c r="F688" s="23" t="s">
        <v>715</v>
      </c>
      <c r="G688" s="23"/>
      <c r="H688" s="18" t="s">
        <v>2670</v>
      </c>
      <c r="I688" s="18" t="s">
        <v>2671</v>
      </c>
      <c r="J688" s="19">
        <v>43989</v>
      </c>
      <c r="K688" s="20"/>
      <c r="L688" s="21"/>
      <c r="O688">
        <f>COUNTIFS(Planilha3!H672:H2057,I688)</f>
        <v>0</v>
      </c>
    </row>
    <row r="689" spans="5:15" ht="409.6" thickBot="1" x14ac:dyDescent="0.3">
      <c r="E689" s="21" t="s">
        <v>2672</v>
      </c>
      <c r="F689" s="23" t="s">
        <v>715</v>
      </c>
      <c r="G689" s="23"/>
      <c r="H689" s="18" t="s">
        <v>2673</v>
      </c>
      <c r="I689" s="18" t="s">
        <v>2674</v>
      </c>
      <c r="J689" s="19">
        <v>43989</v>
      </c>
      <c r="K689" s="20"/>
      <c r="L689" s="21"/>
      <c r="O689">
        <f>COUNTIFS(Planilha3!H672:H2057,I689)</f>
        <v>0</v>
      </c>
    </row>
    <row r="690" spans="5:15" ht="409.6" thickBot="1" x14ac:dyDescent="0.3">
      <c r="E690" s="21" t="s">
        <v>2675</v>
      </c>
      <c r="F690" s="23" t="s">
        <v>715</v>
      </c>
      <c r="G690" s="23"/>
      <c r="H690" s="18" t="s">
        <v>2676</v>
      </c>
      <c r="I690" s="18" t="s">
        <v>2677</v>
      </c>
      <c r="J690" s="19">
        <v>43989</v>
      </c>
      <c r="K690" s="20"/>
      <c r="L690" s="21"/>
      <c r="O690">
        <f>COUNTIFS(Planilha3!H672:H2057,I690)</f>
        <v>0</v>
      </c>
    </row>
    <row r="691" spans="5:15" ht="240.75" thickBot="1" x14ac:dyDescent="0.3">
      <c r="E691" s="21" t="s">
        <v>2678</v>
      </c>
      <c r="F691" s="23" t="s">
        <v>715</v>
      </c>
      <c r="G691" s="23"/>
      <c r="H691" s="18" t="s">
        <v>2679</v>
      </c>
      <c r="I691" s="18" t="s">
        <v>2678</v>
      </c>
      <c r="J691" s="19">
        <v>43989</v>
      </c>
      <c r="K691" s="20"/>
      <c r="L691" s="21"/>
      <c r="O691">
        <f>COUNTIFS(Planilha3!H672:H2057,I691)</f>
        <v>0</v>
      </c>
    </row>
    <row r="692" spans="5:15" ht="409.6" thickBot="1" x14ac:dyDescent="0.3">
      <c r="E692" s="21" t="s">
        <v>2680</v>
      </c>
      <c r="F692" s="23" t="s">
        <v>715</v>
      </c>
      <c r="G692" s="23"/>
      <c r="H692" s="18" t="s">
        <v>2681</v>
      </c>
      <c r="I692" s="18" t="s">
        <v>2682</v>
      </c>
      <c r="J692" s="19">
        <v>43989</v>
      </c>
      <c r="K692" s="20"/>
      <c r="L692" s="21"/>
      <c r="O692">
        <f>COUNTIFS(Planilha3!H683:H2068,I692)</f>
        <v>0</v>
      </c>
    </row>
    <row r="693" spans="5:15" ht="240.75" thickBot="1" x14ac:dyDescent="0.3">
      <c r="E693" s="21" t="s">
        <v>2683</v>
      </c>
      <c r="F693" s="23" t="s">
        <v>715</v>
      </c>
      <c r="G693" s="23"/>
      <c r="H693" s="18" t="s">
        <v>2684</v>
      </c>
      <c r="I693" s="18" t="s">
        <v>2685</v>
      </c>
      <c r="J693" s="19">
        <v>43989</v>
      </c>
      <c r="K693" s="20"/>
      <c r="L693" s="21"/>
      <c r="O693">
        <f>COUNTIFS(Planilha3!H683:H2068,I693)</f>
        <v>0</v>
      </c>
    </row>
    <row r="694" spans="5:15" ht="345.75" thickBot="1" x14ac:dyDescent="0.3">
      <c r="E694" s="21" t="s">
        <v>2686</v>
      </c>
      <c r="F694" s="23" t="s">
        <v>715</v>
      </c>
      <c r="G694" s="23"/>
      <c r="H694" s="18" t="s">
        <v>2687</v>
      </c>
      <c r="I694" s="18" t="s">
        <v>2139</v>
      </c>
      <c r="J694" s="19">
        <v>43989</v>
      </c>
      <c r="K694" s="20"/>
      <c r="L694" s="21"/>
      <c r="O694">
        <f>COUNTIFS(Planilha3!H683:H2068,I694)</f>
        <v>0</v>
      </c>
    </row>
    <row r="695" spans="5:15" ht="150.75" thickBot="1" x14ac:dyDescent="0.3">
      <c r="E695" s="21" t="s">
        <v>2688</v>
      </c>
      <c r="F695" s="23" t="s">
        <v>715</v>
      </c>
      <c r="G695" s="23"/>
      <c r="H695" s="18" t="s">
        <v>2689</v>
      </c>
      <c r="I695" s="18" t="s">
        <v>2688</v>
      </c>
      <c r="J695" s="19">
        <v>43989</v>
      </c>
      <c r="K695" s="20"/>
      <c r="L695" s="21"/>
      <c r="O695">
        <f>COUNTIFS(Planilha3!H683:H2068,I695)</f>
        <v>0</v>
      </c>
    </row>
    <row r="696" spans="5:15" ht="30.75" thickBot="1" x14ac:dyDescent="0.3">
      <c r="E696" s="21" t="s">
        <v>2690</v>
      </c>
      <c r="F696" s="23" t="s">
        <v>715</v>
      </c>
      <c r="G696" s="23"/>
      <c r="H696" s="18" t="s">
        <v>2691</v>
      </c>
      <c r="I696" s="18" t="s">
        <v>2692</v>
      </c>
      <c r="J696" s="19">
        <v>43989</v>
      </c>
      <c r="K696" s="20"/>
      <c r="L696" s="21"/>
      <c r="O696">
        <f>COUNTIFS(Planilha3!H683:H2068,I696)</f>
        <v>0</v>
      </c>
    </row>
    <row r="697" spans="5:15" ht="409.6" thickBot="1" x14ac:dyDescent="0.3">
      <c r="E697" s="21" t="s">
        <v>2693</v>
      </c>
      <c r="F697" s="23" t="s">
        <v>715</v>
      </c>
      <c r="G697" s="23"/>
      <c r="H697" s="18" t="s">
        <v>2694</v>
      </c>
      <c r="I697" s="18" t="s">
        <v>2695</v>
      </c>
      <c r="J697" s="19">
        <v>43989</v>
      </c>
      <c r="K697" s="20"/>
      <c r="L697" s="21"/>
      <c r="O697">
        <f>COUNTIFS(Planilha3!H683:H2068,I697)</f>
        <v>0</v>
      </c>
    </row>
    <row r="698" spans="5:15" ht="409.6" thickBot="1" x14ac:dyDescent="0.3">
      <c r="E698" s="21" t="s">
        <v>2696</v>
      </c>
      <c r="F698" s="23" t="s">
        <v>715</v>
      </c>
      <c r="G698" s="23"/>
      <c r="H698" s="18" t="s">
        <v>2697</v>
      </c>
      <c r="I698" s="18" t="s">
        <v>2698</v>
      </c>
      <c r="J698" s="19">
        <v>43989</v>
      </c>
      <c r="K698" s="20"/>
      <c r="L698" s="21"/>
      <c r="O698">
        <f>COUNTIFS(Planilha3!H683:H2068,I698)</f>
        <v>0</v>
      </c>
    </row>
    <row r="699" spans="5:15" ht="255.75" thickBot="1" x14ac:dyDescent="0.3">
      <c r="E699" s="21" t="s">
        <v>2699</v>
      </c>
      <c r="F699" s="23" t="s">
        <v>715</v>
      </c>
      <c r="G699" s="23"/>
      <c r="H699" s="18" t="s">
        <v>2700</v>
      </c>
      <c r="I699" s="18" t="s">
        <v>2701</v>
      </c>
      <c r="J699" s="19">
        <v>43989</v>
      </c>
      <c r="K699" s="20"/>
      <c r="L699" s="21"/>
      <c r="O699">
        <f>COUNTIFS(Planilha3!H683:H2068,I699)</f>
        <v>0</v>
      </c>
    </row>
    <row r="700" spans="5:15" ht="409.6" thickBot="1" x14ac:dyDescent="0.3">
      <c r="E700" s="21" t="s">
        <v>2702</v>
      </c>
      <c r="F700" s="23" t="s">
        <v>715</v>
      </c>
      <c r="G700" s="23"/>
      <c r="H700" s="18" t="s">
        <v>2703</v>
      </c>
      <c r="I700" s="18" t="s">
        <v>2704</v>
      </c>
      <c r="J700" s="19">
        <v>43989</v>
      </c>
      <c r="K700" s="20"/>
      <c r="L700" s="21"/>
      <c r="O700">
        <f>COUNTIFS(Planilha3!H683:H2068,I700)</f>
        <v>0</v>
      </c>
    </row>
    <row r="701" spans="5:15" ht="409.6" thickBot="1" x14ac:dyDescent="0.3">
      <c r="E701" s="21" t="s">
        <v>2705</v>
      </c>
      <c r="F701" s="23" t="s">
        <v>715</v>
      </c>
      <c r="G701" s="23"/>
      <c r="H701" s="18" t="s">
        <v>2706</v>
      </c>
      <c r="I701" s="18" t="s">
        <v>2707</v>
      </c>
      <c r="J701" s="19">
        <v>43989</v>
      </c>
      <c r="K701" s="20"/>
      <c r="L701" s="21"/>
      <c r="O701">
        <f>COUNTIFS(Planilha3!H683:H2068,I701)</f>
        <v>0</v>
      </c>
    </row>
    <row r="702" spans="5:15" ht="409.6" thickBot="1" x14ac:dyDescent="0.3">
      <c r="E702" s="21" t="s">
        <v>2708</v>
      </c>
      <c r="F702" s="23" t="s">
        <v>715</v>
      </c>
      <c r="G702" s="23"/>
      <c r="H702" s="18" t="s">
        <v>2709</v>
      </c>
      <c r="I702" s="18" t="s">
        <v>2710</v>
      </c>
      <c r="J702" s="19">
        <v>43989</v>
      </c>
      <c r="K702" s="20"/>
      <c r="L702" s="21"/>
      <c r="O702">
        <f>COUNTIFS(Planilha3!H683:H2068,I702)</f>
        <v>0</v>
      </c>
    </row>
    <row r="703" spans="5:15" ht="195.75" thickBot="1" x14ac:dyDescent="0.3">
      <c r="E703" s="21" t="s">
        <v>2711</v>
      </c>
      <c r="F703" s="23" t="s">
        <v>715</v>
      </c>
      <c r="G703" s="23"/>
      <c r="H703" s="18" t="s">
        <v>2712</v>
      </c>
      <c r="I703" s="18" t="s">
        <v>2711</v>
      </c>
      <c r="J703" s="19">
        <v>43989</v>
      </c>
      <c r="K703" s="20"/>
      <c r="L703" s="21"/>
      <c r="O703">
        <f>COUNTIFS(Planilha3!H694:H2079,I703)</f>
        <v>0</v>
      </c>
    </row>
    <row r="704" spans="5:15" ht="409.6" thickBot="1" x14ac:dyDescent="0.3">
      <c r="E704" s="21" t="s">
        <v>2713</v>
      </c>
      <c r="F704" s="23" t="s">
        <v>715</v>
      </c>
      <c r="G704" s="23"/>
      <c r="H704" s="18" t="s">
        <v>2714</v>
      </c>
      <c r="I704" s="18" t="s">
        <v>2715</v>
      </c>
      <c r="J704" s="19">
        <v>43989</v>
      </c>
      <c r="K704" s="20"/>
      <c r="L704" s="21"/>
      <c r="O704">
        <f>COUNTIFS(Planilha3!H694:H2079,I704)</f>
        <v>0</v>
      </c>
    </row>
    <row r="705" spans="5:15" ht="409.6" thickBot="1" x14ac:dyDescent="0.3">
      <c r="E705" s="21" t="s">
        <v>2716</v>
      </c>
      <c r="F705" s="23" t="s">
        <v>715</v>
      </c>
      <c r="G705" s="23"/>
      <c r="H705" s="18" t="s">
        <v>2717</v>
      </c>
      <c r="I705" s="18" t="s">
        <v>2718</v>
      </c>
      <c r="J705" s="19">
        <v>43989</v>
      </c>
      <c r="K705" s="20"/>
      <c r="L705" s="21"/>
      <c r="O705">
        <f>COUNTIFS(Planilha3!H694:H2079,I705)</f>
        <v>0</v>
      </c>
    </row>
    <row r="706" spans="5:15" ht="390.75" thickBot="1" x14ac:dyDescent="0.3">
      <c r="E706" s="21" t="s">
        <v>2719</v>
      </c>
      <c r="F706" s="23" t="s">
        <v>715</v>
      </c>
      <c r="G706" s="23"/>
      <c r="H706" s="18" t="s">
        <v>2720</v>
      </c>
      <c r="I706" s="18" t="s">
        <v>2721</v>
      </c>
      <c r="J706" s="19">
        <v>43989</v>
      </c>
      <c r="K706" s="20"/>
      <c r="L706" s="21"/>
      <c r="O706">
        <f>COUNTIFS(Planilha3!H694:H2079,I706)</f>
        <v>0</v>
      </c>
    </row>
    <row r="707" spans="5:15" ht="375.75" thickBot="1" x14ac:dyDescent="0.3">
      <c r="E707" s="21" t="s">
        <v>2722</v>
      </c>
      <c r="F707" s="23" t="s">
        <v>715</v>
      </c>
      <c r="G707" s="23"/>
      <c r="H707" s="18" t="s">
        <v>2723</v>
      </c>
      <c r="I707" s="18" t="s">
        <v>2724</v>
      </c>
      <c r="J707" s="19">
        <v>43989</v>
      </c>
      <c r="K707" s="20"/>
      <c r="L707" s="21"/>
      <c r="O707">
        <f>COUNTIFS(Planilha3!H694:H2079,I707)</f>
        <v>0</v>
      </c>
    </row>
    <row r="708" spans="5:15" ht="285.75" thickBot="1" x14ac:dyDescent="0.3">
      <c r="E708" s="21" t="s">
        <v>2725</v>
      </c>
      <c r="F708" s="23" t="s">
        <v>715</v>
      </c>
      <c r="G708" s="23"/>
      <c r="H708" s="18" t="s">
        <v>2726</v>
      </c>
      <c r="I708" s="18" t="s">
        <v>2727</v>
      </c>
      <c r="J708" s="19">
        <v>43989</v>
      </c>
      <c r="K708" s="20"/>
      <c r="L708" s="21"/>
      <c r="O708">
        <f>COUNTIFS(Planilha3!H694:H2079,I708)</f>
        <v>0</v>
      </c>
    </row>
    <row r="709" spans="5:15" ht="375.75" thickBot="1" x14ac:dyDescent="0.3">
      <c r="E709" s="21" t="s">
        <v>2728</v>
      </c>
      <c r="F709" s="23" t="s">
        <v>715</v>
      </c>
      <c r="G709" s="23"/>
      <c r="H709" s="18" t="s">
        <v>2729</v>
      </c>
      <c r="I709" s="18" t="s">
        <v>2730</v>
      </c>
      <c r="J709" s="19">
        <v>43989</v>
      </c>
      <c r="K709" s="20"/>
      <c r="L709" s="21"/>
      <c r="O709">
        <f>COUNTIFS(Planilha3!H694:H2079,I709)</f>
        <v>0</v>
      </c>
    </row>
    <row r="710" spans="5:15" ht="409.6" thickBot="1" x14ac:dyDescent="0.3">
      <c r="E710" s="21" t="s">
        <v>2731</v>
      </c>
      <c r="F710" s="23" t="s">
        <v>715</v>
      </c>
      <c r="G710" s="23"/>
      <c r="H710" s="18" t="s">
        <v>2732</v>
      </c>
      <c r="I710" s="18" t="s">
        <v>2733</v>
      </c>
      <c r="J710" s="19">
        <v>43989</v>
      </c>
      <c r="K710" s="20"/>
      <c r="L710" s="21"/>
      <c r="O710">
        <f>COUNTIFS(Planilha3!H694:H2079,I710)</f>
        <v>0</v>
      </c>
    </row>
    <row r="711" spans="5:15" ht="330.75" thickBot="1" x14ac:dyDescent="0.3">
      <c r="E711" s="21" t="s">
        <v>2734</v>
      </c>
      <c r="F711" s="23" t="s">
        <v>715</v>
      </c>
      <c r="G711" s="23"/>
      <c r="H711" s="18" t="s">
        <v>2735</v>
      </c>
      <c r="I711" s="18" t="s">
        <v>2736</v>
      </c>
      <c r="J711" s="19">
        <v>43989</v>
      </c>
      <c r="K711" s="20"/>
      <c r="L711" s="21"/>
      <c r="O711">
        <f>COUNTIFS(Planilha3!H694:H2079,I711)</f>
        <v>0</v>
      </c>
    </row>
    <row r="712" spans="5:15" ht="30.75" thickBot="1" x14ac:dyDescent="0.3">
      <c r="E712" s="21" t="s">
        <v>2737</v>
      </c>
      <c r="F712" s="23" t="s">
        <v>715</v>
      </c>
      <c r="G712" s="23"/>
      <c r="H712" s="18" t="s">
        <v>2738</v>
      </c>
      <c r="I712" s="18" t="s">
        <v>2737</v>
      </c>
      <c r="J712" s="19">
        <v>43989</v>
      </c>
      <c r="K712" s="20"/>
      <c r="L712" s="21"/>
      <c r="O712">
        <f>COUNTIFS(Planilha3!H694:H2079,I712)</f>
        <v>0</v>
      </c>
    </row>
    <row r="713" spans="5:15" ht="390.75" thickBot="1" x14ac:dyDescent="0.3">
      <c r="E713" s="21" t="s">
        <v>2739</v>
      </c>
      <c r="F713" s="23" t="s">
        <v>715</v>
      </c>
      <c r="G713" s="23"/>
      <c r="H713" s="18" t="s">
        <v>2740</v>
      </c>
      <c r="I713" s="18" t="s">
        <v>2741</v>
      </c>
      <c r="J713" s="19">
        <v>43989</v>
      </c>
      <c r="K713" s="20"/>
      <c r="L713" s="21"/>
      <c r="O713">
        <f>COUNTIFS(Planilha3!H694:H2079,I713)</f>
        <v>0</v>
      </c>
    </row>
    <row r="714" spans="5:15" ht="409.6" thickBot="1" x14ac:dyDescent="0.3">
      <c r="E714" s="21" t="s">
        <v>2742</v>
      </c>
      <c r="F714" s="23" t="s">
        <v>715</v>
      </c>
      <c r="G714" s="23"/>
      <c r="H714" s="18" t="s">
        <v>2743</v>
      </c>
      <c r="I714" s="18" t="s">
        <v>2744</v>
      </c>
      <c r="J714" s="19">
        <v>43989</v>
      </c>
      <c r="K714" s="20"/>
      <c r="L714" s="21"/>
      <c r="O714">
        <f>COUNTIFS(Planilha3!H705:H2090,I714)</f>
        <v>0</v>
      </c>
    </row>
    <row r="715" spans="5:15" ht="409.6" thickBot="1" x14ac:dyDescent="0.3">
      <c r="E715" s="21" t="s">
        <v>2745</v>
      </c>
      <c r="F715" s="23" t="s">
        <v>715</v>
      </c>
      <c r="G715" s="23"/>
      <c r="H715" s="18" t="s">
        <v>2579</v>
      </c>
      <c r="I715" s="18" t="s">
        <v>2580</v>
      </c>
      <c r="J715" s="19">
        <v>43989</v>
      </c>
      <c r="K715" s="20"/>
      <c r="L715" s="21"/>
      <c r="O715">
        <f>COUNTIFS(Planilha3!H705:H2090,I715)</f>
        <v>0</v>
      </c>
    </row>
    <row r="716" spans="5:15" ht="300.75" thickBot="1" x14ac:dyDescent="0.3">
      <c r="E716" s="21" t="s">
        <v>2746</v>
      </c>
      <c r="F716" s="23" t="s">
        <v>715</v>
      </c>
      <c r="G716" s="23"/>
      <c r="H716" s="18" t="s">
        <v>2747</v>
      </c>
      <c r="I716" s="18" t="s">
        <v>2748</v>
      </c>
      <c r="J716" s="19">
        <v>43989</v>
      </c>
      <c r="K716" s="20"/>
      <c r="L716" s="21"/>
      <c r="O716">
        <f>COUNTIFS(Planilha3!H705:H2090,I716)</f>
        <v>0</v>
      </c>
    </row>
    <row r="717" spans="5:15" ht="409.6" thickBot="1" x14ac:dyDescent="0.3">
      <c r="E717" s="21" t="s">
        <v>2749</v>
      </c>
      <c r="F717" s="23" t="s">
        <v>715</v>
      </c>
      <c r="G717" s="23"/>
      <c r="H717" s="18" t="s">
        <v>2750</v>
      </c>
      <c r="I717" s="18" t="s">
        <v>2751</v>
      </c>
      <c r="J717" s="19">
        <v>43989</v>
      </c>
      <c r="K717" s="20"/>
      <c r="L717" s="21"/>
      <c r="O717">
        <f>COUNTIFS(Planilha3!H705:H2090,I717)</f>
        <v>0</v>
      </c>
    </row>
    <row r="718" spans="5:15" ht="300.75" thickBot="1" x14ac:dyDescent="0.3">
      <c r="E718" s="21" t="s">
        <v>2752</v>
      </c>
      <c r="F718" s="23" t="s">
        <v>715</v>
      </c>
      <c r="G718" s="23"/>
      <c r="H718" s="18" t="s">
        <v>2753</v>
      </c>
      <c r="I718" s="18" t="s">
        <v>2754</v>
      </c>
      <c r="J718" s="19">
        <v>43989</v>
      </c>
      <c r="K718" s="20"/>
      <c r="L718" s="21"/>
      <c r="O718">
        <f>COUNTIFS(Planilha3!H705:H2090,I718)</f>
        <v>0</v>
      </c>
    </row>
    <row r="719" spans="5:15" ht="390.75" thickBot="1" x14ac:dyDescent="0.3">
      <c r="E719" s="21" t="s">
        <v>2755</v>
      </c>
      <c r="F719" s="23" t="s">
        <v>715</v>
      </c>
      <c r="G719" s="23"/>
      <c r="H719" s="18" t="s">
        <v>1149</v>
      </c>
      <c r="I719" s="18" t="s">
        <v>2756</v>
      </c>
      <c r="J719" s="19">
        <v>43989</v>
      </c>
      <c r="K719" s="20"/>
      <c r="L719" s="21"/>
      <c r="O719">
        <f>COUNTIFS(Planilha3!H705:H2090,I719)</f>
        <v>0</v>
      </c>
    </row>
    <row r="720" spans="5:15" ht="409.6" thickBot="1" x14ac:dyDescent="0.3">
      <c r="E720" s="21" t="s">
        <v>2757</v>
      </c>
      <c r="F720" s="23" t="s">
        <v>715</v>
      </c>
      <c r="G720" s="23"/>
      <c r="H720" s="18" t="s">
        <v>2758</v>
      </c>
      <c r="I720" s="18" t="s">
        <v>2759</v>
      </c>
      <c r="J720" s="19">
        <v>43989</v>
      </c>
      <c r="K720" s="20"/>
      <c r="L720" s="21"/>
      <c r="O720">
        <f>COUNTIFS(Planilha3!H705:H2090,I720)</f>
        <v>0</v>
      </c>
    </row>
    <row r="721" spans="5:15" ht="315.75" thickBot="1" x14ac:dyDescent="0.3">
      <c r="E721" s="21" t="s">
        <v>2760</v>
      </c>
      <c r="F721" s="23" t="s">
        <v>715</v>
      </c>
      <c r="G721" s="23"/>
      <c r="H721" s="18" t="s">
        <v>2761</v>
      </c>
      <c r="I721" s="18" t="s">
        <v>2762</v>
      </c>
      <c r="J721" s="19">
        <v>43989</v>
      </c>
      <c r="K721" s="20"/>
      <c r="L721" s="21"/>
      <c r="O721">
        <f>COUNTIFS(Planilha3!H705:H2090,I721)</f>
        <v>0</v>
      </c>
    </row>
    <row r="722" spans="5:15" ht="409.6" thickBot="1" x14ac:dyDescent="0.3">
      <c r="E722" s="21" t="s">
        <v>2763</v>
      </c>
      <c r="F722" s="23" t="s">
        <v>715</v>
      </c>
      <c r="G722" s="23"/>
      <c r="H722" s="18" t="s">
        <v>2764</v>
      </c>
      <c r="I722" s="18" t="s">
        <v>2765</v>
      </c>
      <c r="J722" s="19">
        <v>43989</v>
      </c>
      <c r="K722" s="20"/>
      <c r="L722" s="21"/>
      <c r="O722">
        <f>COUNTIFS(Planilha3!H705:H2090,I722)</f>
        <v>0</v>
      </c>
    </row>
    <row r="723" spans="5:15" ht="409.6" thickBot="1" x14ac:dyDescent="0.3">
      <c r="E723" s="21" t="s">
        <v>2766</v>
      </c>
      <c r="F723" s="23" t="s">
        <v>715</v>
      </c>
      <c r="G723" s="23"/>
      <c r="H723" s="18" t="s">
        <v>2767</v>
      </c>
      <c r="I723" s="18" t="s">
        <v>2768</v>
      </c>
      <c r="J723" s="19">
        <v>43989</v>
      </c>
      <c r="K723" s="20"/>
      <c r="L723" s="21"/>
      <c r="O723">
        <f>COUNTIFS(Planilha3!H705:H2090,I723)</f>
        <v>0</v>
      </c>
    </row>
    <row r="724" spans="5:15" ht="409.6" thickBot="1" x14ac:dyDescent="0.3">
      <c r="E724" s="21" t="s">
        <v>2769</v>
      </c>
      <c r="F724" s="23" t="s">
        <v>715</v>
      </c>
      <c r="G724" s="23"/>
      <c r="H724" s="18" t="s">
        <v>2770</v>
      </c>
      <c r="I724" s="18" t="s">
        <v>2771</v>
      </c>
      <c r="J724" s="19">
        <v>43989</v>
      </c>
      <c r="K724" s="20"/>
      <c r="L724" s="21"/>
      <c r="O724">
        <f>COUNTIFS(Planilha3!H705:H2090,I724)</f>
        <v>0</v>
      </c>
    </row>
    <row r="725" spans="5:15" ht="409.6" thickBot="1" x14ac:dyDescent="0.3">
      <c r="E725" s="21" t="s">
        <v>2772</v>
      </c>
      <c r="F725" s="23" t="s">
        <v>715</v>
      </c>
      <c r="G725" s="23"/>
      <c r="H725" s="18" t="s">
        <v>2773</v>
      </c>
      <c r="I725" s="18" t="s">
        <v>2774</v>
      </c>
      <c r="J725" s="19">
        <v>43989</v>
      </c>
      <c r="K725" s="20"/>
      <c r="L725" s="21"/>
      <c r="O725">
        <f>COUNTIFS(Planilha3!H716:H2101,I725)</f>
        <v>0</v>
      </c>
    </row>
    <row r="726" spans="5:15" ht="150.75" thickBot="1" x14ac:dyDescent="0.3">
      <c r="E726" s="21" t="s">
        <v>2775</v>
      </c>
      <c r="F726" s="23" t="s">
        <v>715</v>
      </c>
      <c r="G726" s="23"/>
      <c r="H726" s="18" t="s">
        <v>2776</v>
      </c>
      <c r="I726" s="18" t="s">
        <v>2775</v>
      </c>
      <c r="J726" s="19">
        <v>43989</v>
      </c>
      <c r="K726" s="20"/>
      <c r="L726" s="21"/>
      <c r="O726">
        <f>COUNTIFS(Planilha3!H716:H2101,I726)</f>
        <v>0</v>
      </c>
    </row>
    <row r="727" spans="5:15" ht="409.6" thickBot="1" x14ac:dyDescent="0.3">
      <c r="E727" s="21" t="s">
        <v>2777</v>
      </c>
      <c r="F727" s="23" t="s">
        <v>715</v>
      </c>
      <c r="G727" s="23"/>
      <c r="H727" s="18" t="s">
        <v>2778</v>
      </c>
      <c r="I727" s="18" t="s">
        <v>2779</v>
      </c>
      <c r="J727" s="19">
        <v>43989</v>
      </c>
      <c r="K727" s="20"/>
      <c r="L727" s="21"/>
      <c r="O727">
        <f>COUNTIFS(Planilha3!H716:H2101,I727)</f>
        <v>0</v>
      </c>
    </row>
    <row r="728" spans="5:15" ht="409.6" thickBot="1" x14ac:dyDescent="0.3">
      <c r="E728" s="21" t="s">
        <v>2780</v>
      </c>
      <c r="F728" s="23" t="s">
        <v>715</v>
      </c>
      <c r="G728" s="23"/>
      <c r="H728" s="18" t="s">
        <v>2781</v>
      </c>
      <c r="I728" s="18" t="s">
        <v>2782</v>
      </c>
      <c r="J728" s="19">
        <v>43989</v>
      </c>
      <c r="K728" s="20"/>
      <c r="L728" s="21"/>
      <c r="O728">
        <f>COUNTIFS(Planilha3!H716:H2101,I728)</f>
        <v>0</v>
      </c>
    </row>
    <row r="729" spans="5:15" ht="409.6" thickBot="1" x14ac:dyDescent="0.3">
      <c r="E729" s="21" t="s">
        <v>2783</v>
      </c>
      <c r="F729" s="23" t="s">
        <v>715</v>
      </c>
      <c r="G729" s="23"/>
      <c r="H729" s="18" t="s">
        <v>2784</v>
      </c>
      <c r="I729" s="18" t="s">
        <v>2785</v>
      </c>
      <c r="J729" s="19">
        <v>43989</v>
      </c>
      <c r="K729" s="20"/>
      <c r="L729" s="21"/>
      <c r="O729">
        <f>COUNTIFS(Planilha3!H716:H2101,I729)</f>
        <v>0</v>
      </c>
    </row>
    <row r="730" spans="5:15" ht="375.75" thickBot="1" x14ac:dyDescent="0.3">
      <c r="E730" s="21" t="s">
        <v>2786</v>
      </c>
      <c r="F730" s="23" t="s">
        <v>715</v>
      </c>
      <c r="G730" s="23"/>
      <c r="H730" s="18" t="s">
        <v>2787</v>
      </c>
      <c r="I730" s="18" t="s">
        <v>2788</v>
      </c>
      <c r="J730" s="19">
        <v>43989</v>
      </c>
      <c r="K730" s="20"/>
      <c r="L730" s="21"/>
      <c r="O730">
        <f>COUNTIFS(Planilha3!H716:H2101,I730)</f>
        <v>0</v>
      </c>
    </row>
    <row r="731" spans="5:15" ht="300.75" thickBot="1" x14ac:dyDescent="0.3">
      <c r="E731" s="21" t="s">
        <v>2789</v>
      </c>
      <c r="F731" s="23" t="s">
        <v>715</v>
      </c>
      <c r="G731" s="23"/>
      <c r="H731" s="18" t="s">
        <v>2790</v>
      </c>
      <c r="I731" s="18" t="s">
        <v>2791</v>
      </c>
      <c r="J731" s="19">
        <v>43989</v>
      </c>
      <c r="K731" s="20"/>
      <c r="L731" s="21"/>
      <c r="O731">
        <f>COUNTIFS(Planilha3!H716:H2101,I731)</f>
        <v>0</v>
      </c>
    </row>
    <row r="732" spans="5:15" ht="255.75" thickBot="1" x14ac:dyDescent="0.3">
      <c r="E732" s="21" t="s">
        <v>2792</v>
      </c>
      <c r="F732" s="23" t="s">
        <v>715</v>
      </c>
      <c r="G732" s="23"/>
      <c r="H732" s="18" t="s">
        <v>2793</v>
      </c>
      <c r="I732" s="18" t="s">
        <v>2794</v>
      </c>
      <c r="J732" s="19">
        <v>43989</v>
      </c>
      <c r="K732" s="20"/>
      <c r="L732" s="21"/>
      <c r="O732">
        <f>COUNTIFS(Planilha3!H716:H2101,I732)</f>
        <v>0</v>
      </c>
    </row>
    <row r="733" spans="5:15" ht="409.6" thickBot="1" x14ac:dyDescent="0.3">
      <c r="E733" s="21" t="s">
        <v>2795</v>
      </c>
      <c r="F733" s="23" t="s">
        <v>715</v>
      </c>
      <c r="G733" s="23"/>
      <c r="H733" s="18" t="s">
        <v>2796</v>
      </c>
      <c r="I733" s="18" t="s">
        <v>2797</v>
      </c>
      <c r="J733" s="19">
        <v>43989</v>
      </c>
      <c r="K733" s="20"/>
      <c r="L733" s="21"/>
      <c r="O733">
        <f>COUNTIFS(Planilha3!H716:H2101,I733)</f>
        <v>0</v>
      </c>
    </row>
    <row r="734" spans="5:15" ht="210.75" thickBot="1" x14ac:dyDescent="0.3">
      <c r="E734" s="21" t="s">
        <v>2798</v>
      </c>
      <c r="F734" s="23" t="s">
        <v>715</v>
      </c>
      <c r="G734" s="23"/>
      <c r="H734" s="18" t="s">
        <v>2799</v>
      </c>
      <c r="I734" s="18" t="s">
        <v>2800</v>
      </c>
      <c r="J734" s="19">
        <v>43989</v>
      </c>
      <c r="K734" s="20"/>
      <c r="L734" s="21"/>
      <c r="O734">
        <f>COUNTIFS(Planilha3!H716:H2101,I734)</f>
        <v>0</v>
      </c>
    </row>
    <row r="735" spans="5:15" ht="315.75" thickBot="1" x14ac:dyDescent="0.3">
      <c r="E735" s="21" t="s">
        <v>2801</v>
      </c>
      <c r="F735" s="23" t="s">
        <v>715</v>
      </c>
      <c r="G735" s="23"/>
      <c r="H735" s="18" t="s">
        <v>2802</v>
      </c>
      <c r="I735" s="18" t="s">
        <v>2803</v>
      </c>
      <c r="J735" s="19">
        <v>43989</v>
      </c>
      <c r="K735" s="20"/>
      <c r="L735" s="21"/>
      <c r="O735">
        <f>COUNTIFS(Planilha3!H716:H2101,I735)</f>
        <v>0</v>
      </c>
    </row>
    <row r="736" spans="5:15" ht="409.6" thickBot="1" x14ac:dyDescent="0.3">
      <c r="E736" s="21" t="s">
        <v>2804</v>
      </c>
      <c r="F736" s="23" t="s">
        <v>715</v>
      </c>
      <c r="G736" s="23"/>
      <c r="H736" s="18" t="s">
        <v>2805</v>
      </c>
      <c r="I736" s="18" t="s">
        <v>2806</v>
      </c>
      <c r="J736" s="19">
        <v>43989</v>
      </c>
      <c r="K736" s="20"/>
      <c r="L736" s="21"/>
      <c r="O736">
        <f>COUNTIFS(Planilha3!H727:H2112,I736)</f>
        <v>0</v>
      </c>
    </row>
    <row r="737" spans="5:15" ht="409.6" thickBot="1" x14ac:dyDescent="0.3">
      <c r="E737" s="21" t="s">
        <v>2807</v>
      </c>
      <c r="F737" s="23" t="s">
        <v>715</v>
      </c>
      <c r="G737" s="23"/>
      <c r="H737" s="18" t="s">
        <v>2808</v>
      </c>
      <c r="I737" s="18" t="s">
        <v>2809</v>
      </c>
      <c r="J737" s="19">
        <v>43989</v>
      </c>
      <c r="K737" s="20"/>
      <c r="L737" s="21"/>
      <c r="O737">
        <f>COUNTIFS(Planilha3!H727:H2112,I737)</f>
        <v>0</v>
      </c>
    </row>
    <row r="738" spans="5:15" ht="409.6" thickBot="1" x14ac:dyDescent="0.3">
      <c r="E738" s="21" t="s">
        <v>2810</v>
      </c>
      <c r="F738" s="23" t="s">
        <v>715</v>
      </c>
      <c r="G738" s="23"/>
      <c r="H738" s="18" t="s">
        <v>2811</v>
      </c>
      <c r="I738" s="18" t="s">
        <v>2812</v>
      </c>
      <c r="J738" s="19">
        <v>43989</v>
      </c>
      <c r="K738" s="20"/>
      <c r="L738" s="21"/>
      <c r="O738">
        <f>COUNTIFS(Planilha3!H727:H2112,I738)</f>
        <v>0</v>
      </c>
    </row>
    <row r="739" spans="5:15" ht="330.75" thickBot="1" x14ac:dyDescent="0.3">
      <c r="E739" s="21" t="s">
        <v>2813</v>
      </c>
      <c r="F739" s="23" t="s">
        <v>715</v>
      </c>
      <c r="G739" s="23"/>
      <c r="H739" s="18" t="s">
        <v>2814</v>
      </c>
      <c r="I739" s="18" t="s">
        <v>2815</v>
      </c>
      <c r="J739" s="19">
        <v>43989</v>
      </c>
      <c r="K739" s="20"/>
      <c r="L739" s="21"/>
      <c r="O739">
        <f>COUNTIFS(Planilha3!H727:H2112,I739)</f>
        <v>0</v>
      </c>
    </row>
    <row r="740" spans="5:15" ht="409.6" thickBot="1" x14ac:dyDescent="0.3">
      <c r="E740" s="21" t="s">
        <v>2816</v>
      </c>
      <c r="F740" s="23" t="s">
        <v>715</v>
      </c>
      <c r="G740" s="23"/>
      <c r="H740" s="18" t="s">
        <v>2817</v>
      </c>
      <c r="I740" s="18" t="s">
        <v>2818</v>
      </c>
      <c r="J740" s="19">
        <v>43989</v>
      </c>
      <c r="K740" s="20"/>
      <c r="L740" s="21"/>
      <c r="O740">
        <f>COUNTIFS(Planilha3!H727:H2112,I740)</f>
        <v>0</v>
      </c>
    </row>
    <row r="741" spans="5:15" ht="390.75" thickBot="1" x14ac:dyDescent="0.3">
      <c r="E741" s="21" t="s">
        <v>2819</v>
      </c>
      <c r="F741" s="23" t="s">
        <v>715</v>
      </c>
      <c r="G741" s="23"/>
      <c r="H741" s="18" t="s">
        <v>2820</v>
      </c>
      <c r="I741" s="18" t="s">
        <v>2821</v>
      </c>
      <c r="J741" s="19">
        <v>43989</v>
      </c>
      <c r="K741" s="20"/>
      <c r="L741" s="21"/>
      <c r="O741">
        <f>COUNTIFS(Planilha3!H727:H2112,I741)</f>
        <v>0</v>
      </c>
    </row>
    <row r="742" spans="5:15" ht="360.75" thickBot="1" x14ac:dyDescent="0.3">
      <c r="E742" s="21" t="s">
        <v>2822</v>
      </c>
      <c r="F742" s="23" t="s">
        <v>715</v>
      </c>
      <c r="G742" s="23"/>
      <c r="H742" s="18" t="s">
        <v>2823</v>
      </c>
      <c r="I742" s="18" t="s">
        <v>2824</v>
      </c>
      <c r="J742" s="19">
        <v>43989</v>
      </c>
      <c r="K742" s="20"/>
      <c r="L742" s="21"/>
      <c r="O742">
        <f>COUNTIFS(Planilha3!H727:H2112,I742)</f>
        <v>0</v>
      </c>
    </row>
    <row r="743" spans="5:15" ht="409.6" thickBot="1" x14ac:dyDescent="0.3">
      <c r="E743" s="21" t="s">
        <v>2825</v>
      </c>
      <c r="F743" s="23" t="s">
        <v>715</v>
      </c>
      <c r="G743" s="23"/>
      <c r="H743" s="18" t="s">
        <v>2826</v>
      </c>
      <c r="I743" s="18" t="s">
        <v>2827</v>
      </c>
      <c r="J743" s="19">
        <v>43989</v>
      </c>
      <c r="K743" s="20"/>
      <c r="L743" s="21"/>
      <c r="O743">
        <f>COUNTIFS(Planilha3!H727:H2112,I743)</f>
        <v>0</v>
      </c>
    </row>
    <row r="744" spans="5:15" ht="409.6" thickBot="1" x14ac:dyDescent="0.3">
      <c r="E744" s="21" t="s">
        <v>2828</v>
      </c>
      <c r="F744" s="23" t="s">
        <v>715</v>
      </c>
      <c r="G744" s="23"/>
      <c r="H744" s="18" t="s">
        <v>2829</v>
      </c>
      <c r="I744" s="18" t="s">
        <v>2830</v>
      </c>
      <c r="J744" s="19">
        <v>43989</v>
      </c>
      <c r="K744" s="20"/>
      <c r="L744" s="21"/>
      <c r="O744">
        <f>COUNTIFS(Planilha3!H727:H2112,I744)</f>
        <v>0</v>
      </c>
    </row>
    <row r="745" spans="5:15" ht="409.6" thickBot="1" x14ac:dyDescent="0.3">
      <c r="E745" s="21" t="s">
        <v>2831</v>
      </c>
      <c r="F745" s="23" t="s">
        <v>715</v>
      </c>
      <c r="G745" s="23"/>
      <c r="H745" s="18" t="s">
        <v>2832</v>
      </c>
      <c r="I745" s="18" t="s">
        <v>2833</v>
      </c>
      <c r="J745" s="19">
        <v>43989</v>
      </c>
      <c r="K745" s="20"/>
      <c r="L745" s="21"/>
      <c r="O745">
        <f>COUNTIFS(Planilha3!H727:H2112,I745)</f>
        <v>0</v>
      </c>
    </row>
    <row r="746" spans="5:15" ht="409.6" thickBot="1" x14ac:dyDescent="0.3">
      <c r="E746" s="21" t="s">
        <v>2834</v>
      </c>
      <c r="F746" s="23" t="s">
        <v>715</v>
      </c>
      <c r="G746" s="23"/>
      <c r="H746" s="18" t="s">
        <v>2835</v>
      </c>
      <c r="I746" s="18" t="s">
        <v>2836</v>
      </c>
      <c r="J746" s="19">
        <v>43989</v>
      </c>
      <c r="K746" s="20"/>
      <c r="L746" s="21"/>
      <c r="O746">
        <f>COUNTIFS(Planilha3!H727:H2112,I746)</f>
        <v>0</v>
      </c>
    </row>
    <row r="747" spans="5:15" ht="409.6" thickBot="1" x14ac:dyDescent="0.3">
      <c r="E747" s="21" t="s">
        <v>2837</v>
      </c>
      <c r="F747" s="23" t="s">
        <v>715</v>
      </c>
      <c r="G747" s="23"/>
      <c r="H747" s="18" t="s">
        <v>2838</v>
      </c>
      <c r="I747" s="18" t="s">
        <v>2839</v>
      </c>
      <c r="J747" s="19">
        <v>43989</v>
      </c>
      <c r="K747" s="20"/>
      <c r="L747" s="21"/>
      <c r="O747">
        <f>COUNTIFS(Planilha3!H738:H2123,I747)</f>
        <v>0</v>
      </c>
    </row>
    <row r="748" spans="5:15" ht="409.6" thickBot="1" x14ac:dyDescent="0.3">
      <c r="E748" s="21" t="s">
        <v>2840</v>
      </c>
      <c r="F748" s="23" t="s">
        <v>715</v>
      </c>
      <c r="G748" s="23"/>
      <c r="H748" s="18" t="s">
        <v>2841</v>
      </c>
      <c r="I748" s="18" t="s">
        <v>2842</v>
      </c>
      <c r="J748" s="19">
        <v>43989</v>
      </c>
      <c r="K748" s="20"/>
      <c r="L748" s="21"/>
      <c r="O748">
        <f>COUNTIFS(Planilha3!H738:H2123,I748)</f>
        <v>0</v>
      </c>
    </row>
    <row r="749" spans="5:15" ht="300.75" thickBot="1" x14ac:dyDescent="0.3">
      <c r="E749" s="21" t="s">
        <v>2843</v>
      </c>
      <c r="F749" s="23" t="s">
        <v>715</v>
      </c>
      <c r="G749" s="23"/>
      <c r="H749" s="18" t="s">
        <v>2844</v>
      </c>
      <c r="I749" s="18" t="s">
        <v>2845</v>
      </c>
      <c r="J749" s="19">
        <v>43989</v>
      </c>
      <c r="K749" s="20"/>
      <c r="L749" s="21"/>
      <c r="O749">
        <f>COUNTIFS(Planilha3!H738:H2123,I749)</f>
        <v>0</v>
      </c>
    </row>
    <row r="750" spans="5:15" ht="345.75" thickBot="1" x14ac:dyDescent="0.3">
      <c r="E750" s="21" t="s">
        <v>2846</v>
      </c>
      <c r="F750" s="23" t="s">
        <v>715</v>
      </c>
      <c r="G750" s="23"/>
      <c r="H750" s="18" t="s">
        <v>2847</v>
      </c>
      <c r="I750" s="18" t="s">
        <v>2848</v>
      </c>
      <c r="J750" s="19">
        <v>43989</v>
      </c>
      <c r="K750" s="20"/>
      <c r="L750" s="21"/>
      <c r="O750">
        <f>COUNTIFS(Planilha3!H738:H2123,I750)</f>
        <v>0</v>
      </c>
    </row>
    <row r="751" spans="5:15" ht="409.6" thickBot="1" x14ac:dyDescent="0.3">
      <c r="E751" s="21" t="s">
        <v>2849</v>
      </c>
      <c r="F751" s="23" t="s">
        <v>715</v>
      </c>
      <c r="G751" s="23"/>
      <c r="H751" s="18" t="s">
        <v>2850</v>
      </c>
      <c r="I751" s="18" t="s">
        <v>2851</v>
      </c>
      <c r="J751" s="19">
        <v>43989</v>
      </c>
      <c r="K751" s="20"/>
      <c r="L751" s="21"/>
      <c r="O751">
        <f>COUNTIFS(Planilha3!H738:H2123,I751)</f>
        <v>0</v>
      </c>
    </row>
    <row r="752" spans="5:15" ht="345.75" thickBot="1" x14ac:dyDescent="0.3">
      <c r="E752" s="21" t="s">
        <v>2852</v>
      </c>
      <c r="F752" s="23" t="s">
        <v>2853</v>
      </c>
      <c r="G752" s="23"/>
      <c r="H752" s="18" t="s">
        <v>2854</v>
      </c>
      <c r="I752" s="18" t="s">
        <v>2855</v>
      </c>
      <c r="J752" s="19">
        <v>43989</v>
      </c>
      <c r="K752" s="20"/>
      <c r="L752" s="21"/>
      <c r="O752">
        <f>COUNTIFS(Planilha3!H738:H2123,I752)</f>
        <v>0</v>
      </c>
    </row>
    <row r="753" spans="5:15" ht="409.6" thickBot="1" x14ac:dyDescent="0.3">
      <c r="E753" s="21" t="s">
        <v>2856</v>
      </c>
      <c r="F753" s="23" t="s">
        <v>715</v>
      </c>
      <c r="G753" s="23"/>
      <c r="H753" s="18" t="s">
        <v>2857</v>
      </c>
      <c r="I753" s="18" t="s">
        <v>2858</v>
      </c>
      <c r="J753" s="19">
        <v>43989</v>
      </c>
      <c r="K753" s="20"/>
      <c r="L753" s="21"/>
      <c r="O753">
        <f>COUNTIFS(Planilha3!H738:H2123,I753)</f>
        <v>0</v>
      </c>
    </row>
    <row r="754" spans="5:15" ht="405.75" thickBot="1" x14ac:dyDescent="0.3">
      <c r="E754" s="21" t="s">
        <v>2859</v>
      </c>
      <c r="F754" s="23" t="s">
        <v>715</v>
      </c>
      <c r="G754" s="23"/>
      <c r="H754" s="18" t="s">
        <v>2860</v>
      </c>
      <c r="I754" s="18" t="s">
        <v>2861</v>
      </c>
      <c r="J754" s="19">
        <v>43989</v>
      </c>
      <c r="K754" s="20"/>
      <c r="L754" s="21"/>
      <c r="O754">
        <f>COUNTIFS(Planilha3!H738:H2123,I754)</f>
        <v>0</v>
      </c>
    </row>
    <row r="755" spans="5:15" ht="409.6" thickBot="1" x14ac:dyDescent="0.3">
      <c r="E755" s="21" t="s">
        <v>2862</v>
      </c>
      <c r="F755" s="23" t="s">
        <v>715</v>
      </c>
      <c r="G755" s="23"/>
      <c r="H755" s="18" t="s">
        <v>2863</v>
      </c>
      <c r="I755" s="18" t="s">
        <v>2864</v>
      </c>
      <c r="J755" s="19">
        <v>43989</v>
      </c>
      <c r="K755" s="20"/>
      <c r="L755" s="21"/>
      <c r="O755">
        <f>COUNTIFS(Planilha3!H738:H2123,I755)</f>
        <v>0</v>
      </c>
    </row>
    <row r="756" spans="5:15" ht="60.75" thickBot="1" x14ac:dyDescent="0.3">
      <c r="E756" s="21" t="s">
        <v>1819</v>
      </c>
      <c r="F756" s="23" t="s">
        <v>715</v>
      </c>
      <c r="G756" s="23"/>
      <c r="H756" s="18"/>
      <c r="I756" s="18" t="s">
        <v>1820</v>
      </c>
      <c r="J756" s="19">
        <v>43989</v>
      </c>
      <c r="K756" s="20"/>
      <c r="L756" s="21"/>
      <c r="O756">
        <f>COUNTIFS(Planilha3!H738:H2123,I756)</f>
        <v>0</v>
      </c>
    </row>
    <row r="757" spans="5:15" ht="75.75" thickBot="1" x14ac:dyDescent="0.3">
      <c r="E757" s="21" t="s">
        <v>2865</v>
      </c>
      <c r="F757" s="23" t="s">
        <v>1008</v>
      </c>
      <c r="G757" s="23"/>
      <c r="H757" s="18" t="s">
        <v>2866</v>
      </c>
      <c r="I757" s="18" t="s">
        <v>2865</v>
      </c>
      <c r="J757" s="19">
        <v>43989</v>
      </c>
      <c r="K757" s="20"/>
      <c r="L757" s="21"/>
      <c r="O757">
        <f>COUNTIFS(Planilha3!H738:H2123,I757)</f>
        <v>0</v>
      </c>
    </row>
    <row r="758" spans="5:15" ht="360.75" thickBot="1" x14ac:dyDescent="0.3">
      <c r="E758" s="21" t="s">
        <v>2867</v>
      </c>
      <c r="F758" s="23" t="s">
        <v>715</v>
      </c>
      <c r="G758" s="23"/>
      <c r="H758" s="18" t="s">
        <v>2868</v>
      </c>
      <c r="I758" s="18" t="s">
        <v>2869</v>
      </c>
      <c r="J758" s="19">
        <v>43989</v>
      </c>
      <c r="K758" s="20"/>
      <c r="L758" s="21"/>
      <c r="O758">
        <f>COUNTIFS(Planilha3!H749:H2134,I758)</f>
        <v>0</v>
      </c>
    </row>
    <row r="759" spans="5:15" ht="409.6" thickBot="1" x14ac:dyDescent="0.3">
      <c r="E759" s="21" t="s">
        <v>2870</v>
      </c>
      <c r="F759" s="23" t="s">
        <v>715</v>
      </c>
      <c r="G759" s="23"/>
      <c r="H759" s="18" t="s">
        <v>2871</v>
      </c>
      <c r="I759" s="18" t="s">
        <v>2872</v>
      </c>
      <c r="J759" s="19">
        <v>43989</v>
      </c>
      <c r="K759" s="20"/>
      <c r="L759" s="21"/>
      <c r="O759">
        <f>COUNTIFS(Planilha3!H749:H2134,I759)</f>
        <v>0</v>
      </c>
    </row>
    <row r="760" spans="5:15" ht="409.6" thickBot="1" x14ac:dyDescent="0.3">
      <c r="E760" s="21" t="s">
        <v>2873</v>
      </c>
      <c r="F760" s="23" t="s">
        <v>715</v>
      </c>
      <c r="G760" s="23"/>
      <c r="H760" s="18" t="s">
        <v>2874</v>
      </c>
      <c r="I760" s="18" t="s">
        <v>2875</v>
      </c>
      <c r="J760" s="19">
        <v>43989</v>
      </c>
      <c r="K760" s="20"/>
      <c r="L760" s="21"/>
      <c r="O760">
        <f>COUNTIFS(Planilha3!H749:H2134,I760)</f>
        <v>0</v>
      </c>
    </row>
    <row r="761" spans="5:15" ht="390.75" thickBot="1" x14ac:dyDescent="0.3">
      <c r="E761" s="21" t="s">
        <v>2876</v>
      </c>
      <c r="F761" s="23" t="s">
        <v>715</v>
      </c>
      <c r="G761" s="23"/>
      <c r="H761" s="18" t="s">
        <v>2877</v>
      </c>
      <c r="I761" s="18" t="s">
        <v>2878</v>
      </c>
      <c r="J761" s="19">
        <v>43989</v>
      </c>
      <c r="K761" s="20"/>
      <c r="L761" s="21"/>
      <c r="O761">
        <f>COUNTIFS(Planilha3!H749:H2134,I761)</f>
        <v>0</v>
      </c>
    </row>
    <row r="762" spans="5:15" ht="300.75" thickBot="1" x14ac:dyDescent="0.3">
      <c r="E762" s="21" t="s">
        <v>2879</v>
      </c>
      <c r="F762" s="23" t="s">
        <v>715</v>
      </c>
      <c r="G762" s="23"/>
      <c r="H762" s="18" t="s">
        <v>2880</v>
      </c>
      <c r="I762" s="18" t="s">
        <v>2881</v>
      </c>
      <c r="J762" s="19">
        <v>43989</v>
      </c>
      <c r="K762" s="20"/>
      <c r="L762" s="21"/>
      <c r="O762">
        <f>COUNTIFS(Planilha3!H749:H2134,I762)</f>
        <v>0</v>
      </c>
    </row>
    <row r="763" spans="5:15" ht="255.75" thickBot="1" x14ac:dyDescent="0.3">
      <c r="E763" s="21" t="s">
        <v>2882</v>
      </c>
      <c r="F763" s="23" t="s">
        <v>944</v>
      </c>
      <c r="G763" s="23"/>
      <c r="H763" s="18" t="s">
        <v>2883</v>
      </c>
      <c r="I763" s="18" t="s">
        <v>2884</v>
      </c>
      <c r="J763" s="19">
        <v>43989</v>
      </c>
      <c r="K763" s="20"/>
      <c r="L763" s="21"/>
      <c r="O763">
        <f>COUNTIFS(Planilha3!H749:H2134,I763)</f>
        <v>0</v>
      </c>
    </row>
    <row r="764" spans="5:15" ht="409.6" thickBot="1" x14ac:dyDescent="0.3">
      <c r="E764" s="21" t="s">
        <v>2885</v>
      </c>
      <c r="F764" s="23" t="s">
        <v>715</v>
      </c>
      <c r="G764" s="23"/>
      <c r="H764" s="18" t="s">
        <v>2886</v>
      </c>
      <c r="I764" s="18" t="s">
        <v>2887</v>
      </c>
      <c r="J764" s="19">
        <v>43989</v>
      </c>
      <c r="K764" s="20"/>
      <c r="L764" s="21"/>
      <c r="O764">
        <f>COUNTIFS(Planilha3!H749:H2134,I764)</f>
        <v>0</v>
      </c>
    </row>
    <row r="765" spans="5:15" ht="105.75" thickBot="1" x14ac:dyDescent="0.3">
      <c r="E765" s="21" t="s">
        <v>2888</v>
      </c>
      <c r="F765" s="23" t="s">
        <v>715</v>
      </c>
      <c r="G765" s="23"/>
      <c r="H765" s="18" t="s">
        <v>2889</v>
      </c>
      <c r="I765" s="18" t="s">
        <v>2890</v>
      </c>
      <c r="J765" s="19">
        <v>43989</v>
      </c>
      <c r="K765" s="20"/>
      <c r="L765" s="21"/>
      <c r="O765">
        <f>COUNTIFS(Planilha3!H749:H2134,I765)</f>
        <v>0</v>
      </c>
    </row>
    <row r="766" spans="5:15" ht="409.6" thickBot="1" x14ac:dyDescent="0.3">
      <c r="E766" s="21" t="s">
        <v>2891</v>
      </c>
      <c r="F766" s="23" t="s">
        <v>715</v>
      </c>
      <c r="G766" s="23"/>
      <c r="H766" s="18"/>
      <c r="I766" s="18" t="s">
        <v>2892</v>
      </c>
      <c r="J766" s="19">
        <v>43989</v>
      </c>
      <c r="K766" s="20"/>
      <c r="L766" s="21"/>
      <c r="O766">
        <f>COUNTIFS(Planilha3!H749:H2134,I766)</f>
        <v>0</v>
      </c>
    </row>
    <row r="767" spans="5:15" ht="409.6" thickBot="1" x14ac:dyDescent="0.3">
      <c r="E767" s="21" t="s">
        <v>2893</v>
      </c>
      <c r="F767" s="23" t="s">
        <v>715</v>
      </c>
      <c r="G767" s="23"/>
      <c r="H767" s="18" t="s">
        <v>2894</v>
      </c>
      <c r="I767" s="18" t="s">
        <v>2895</v>
      </c>
      <c r="J767" s="19">
        <v>43989</v>
      </c>
      <c r="K767" s="20"/>
      <c r="L767" s="21"/>
      <c r="O767">
        <f>COUNTIFS(Planilha3!H749:H2134,I767)</f>
        <v>0</v>
      </c>
    </row>
    <row r="768" spans="5:15" ht="330.75" thickBot="1" x14ac:dyDescent="0.3">
      <c r="E768" s="21" t="s">
        <v>2896</v>
      </c>
      <c r="F768" s="23" t="s">
        <v>715</v>
      </c>
      <c r="G768" s="23"/>
      <c r="H768" s="18" t="s">
        <v>2897</v>
      </c>
      <c r="I768" s="18" t="s">
        <v>2898</v>
      </c>
      <c r="J768" s="19">
        <v>43989</v>
      </c>
      <c r="K768" s="20"/>
      <c r="L768" s="21"/>
      <c r="O768">
        <f>COUNTIFS(Planilha3!H749:H2134,I768)</f>
        <v>0</v>
      </c>
    </row>
    <row r="769" spans="5:15" ht="300.75" thickBot="1" x14ac:dyDescent="0.3">
      <c r="E769" s="21" t="s">
        <v>2899</v>
      </c>
      <c r="F769" s="23" t="s">
        <v>715</v>
      </c>
      <c r="G769" s="23"/>
      <c r="H769" s="18" t="s">
        <v>2900</v>
      </c>
      <c r="I769" s="18" t="s">
        <v>2901</v>
      </c>
      <c r="J769" s="19">
        <v>43989</v>
      </c>
      <c r="K769" s="20"/>
      <c r="L769" s="21"/>
      <c r="O769">
        <f>COUNTIFS(Planilha3!H760:H2145,I769)</f>
        <v>0</v>
      </c>
    </row>
    <row r="770" spans="5:15" ht="409.6" thickBot="1" x14ac:dyDescent="0.3">
      <c r="E770" s="21" t="s">
        <v>2902</v>
      </c>
      <c r="F770" s="23" t="s">
        <v>715</v>
      </c>
      <c r="G770" s="23"/>
      <c r="H770" s="18" t="s">
        <v>2903</v>
      </c>
      <c r="I770" s="18" t="s">
        <v>2904</v>
      </c>
      <c r="J770" s="19">
        <v>43989</v>
      </c>
      <c r="K770" s="20"/>
      <c r="L770" s="21"/>
      <c r="O770">
        <f>COUNTIFS(Planilha3!H760:H2145,I770)</f>
        <v>0</v>
      </c>
    </row>
    <row r="771" spans="5:15" ht="409.6" thickBot="1" x14ac:dyDescent="0.3">
      <c r="E771" s="21" t="s">
        <v>2905</v>
      </c>
      <c r="F771" s="23" t="s">
        <v>715</v>
      </c>
      <c r="G771" s="23"/>
      <c r="H771" s="18" t="s">
        <v>2906</v>
      </c>
      <c r="I771" s="18" t="s">
        <v>2907</v>
      </c>
      <c r="J771" s="19">
        <v>43989</v>
      </c>
      <c r="K771" s="20"/>
      <c r="L771" s="21"/>
      <c r="O771">
        <f>COUNTIFS(Planilha3!H760:H2145,I771)</f>
        <v>0</v>
      </c>
    </row>
    <row r="772" spans="5:15" ht="315.75" thickBot="1" x14ac:dyDescent="0.3">
      <c r="E772" s="21" t="s">
        <v>2908</v>
      </c>
      <c r="F772" s="23" t="s">
        <v>715</v>
      </c>
      <c r="G772" s="23"/>
      <c r="H772" s="18" t="s">
        <v>2909</v>
      </c>
      <c r="I772" s="18" t="s">
        <v>2910</v>
      </c>
      <c r="J772" s="19">
        <v>43989</v>
      </c>
      <c r="K772" s="20"/>
      <c r="L772" s="21"/>
      <c r="O772">
        <f>COUNTIFS(Planilha3!H760:H2145,I772)</f>
        <v>0</v>
      </c>
    </row>
    <row r="773" spans="5:15" ht="390.75" thickBot="1" x14ac:dyDescent="0.3">
      <c r="E773" s="21" t="s">
        <v>2911</v>
      </c>
      <c r="F773" s="23" t="s">
        <v>715</v>
      </c>
      <c r="G773" s="23"/>
      <c r="H773" s="18" t="s">
        <v>2912</v>
      </c>
      <c r="I773" s="18" t="s">
        <v>2913</v>
      </c>
      <c r="J773" s="19">
        <v>43989</v>
      </c>
      <c r="K773" s="20"/>
      <c r="L773" s="21"/>
      <c r="O773">
        <f>COUNTIFS(Planilha3!H760:H2145,I773)</f>
        <v>0</v>
      </c>
    </row>
    <row r="774" spans="5:15" ht="255.75" thickBot="1" x14ac:dyDescent="0.3">
      <c r="E774" s="21" t="s">
        <v>2914</v>
      </c>
      <c r="F774" s="23" t="s">
        <v>715</v>
      </c>
      <c r="G774" s="23"/>
      <c r="H774" s="18" t="s">
        <v>2915</v>
      </c>
      <c r="I774" s="18" t="s">
        <v>2916</v>
      </c>
      <c r="J774" s="19">
        <v>43989</v>
      </c>
      <c r="K774" s="20"/>
      <c r="L774" s="21"/>
      <c r="O774">
        <f>COUNTIFS(Planilha3!H760:H2145,I774)</f>
        <v>0</v>
      </c>
    </row>
    <row r="775" spans="5:15" ht="409.6" thickBot="1" x14ac:dyDescent="0.3">
      <c r="E775" s="21" t="s">
        <v>2917</v>
      </c>
      <c r="F775" s="23" t="s">
        <v>715</v>
      </c>
      <c r="G775" s="23"/>
      <c r="H775" s="18" t="s">
        <v>2918</v>
      </c>
      <c r="I775" s="18" t="s">
        <v>2919</v>
      </c>
      <c r="J775" s="19">
        <v>43989</v>
      </c>
      <c r="K775" s="20"/>
      <c r="L775" s="21"/>
      <c r="O775">
        <f>COUNTIFS(Planilha3!H760:H2145,I775)</f>
        <v>0</v>
      </c>
    </row>
    <row r="776" spans="5:15" ht="409.6" thickBot="1" x14ac:dyDescent="0.3">
      <c r="E776" s="21" t="s">
        <v>2920</v>
      </c>
      <c r="F776" s="23" t="s">
        <v>715</v>
      </c>
      <c r="G776" s="23"/>
      <c r="H776" s="18" t="s">
        <v>2921</v>
      </c>
      <c r="I776" s="18" t="s">
        <v>2922</v>
      </c>
      <c r="J776" s="19">
        <v>43989</v>
      </c>
      <c r="K776" s="20"/>
      <c r="L776" s="21"/>
      <c r="O776">
        <f>COUNTIFS(Planilha3!H760:H2145,I776)</f>
        <v>0</v>
      </c>
    </row>
    <row r="777" spans="5:15" ht="409.6" thickBot="1" x14ac:dyDescent="0.3">
      <c r="E777" s="21" t="s">
        <v>2923</v>
      </c>
      <c r="F777" s="23" t="s">
        <v>715</v>
      </c>
      <c r="G777" s="23"/>
      <c r="H777" s="18" t="s">
        <v>2924</v>
      </c>
      <c r="I777" s="18" t="s">
        <v>2925</v>
      </c>
      <c r="J777" s="19">
        <v>43989</v>
      </c>
      <c r="K777" s="20"/>
      <c r="L777" s="21"/>
      <c r="O777">
        <f>COUNTIFS(Planilha3!H760:H2145,I777)</f>
        <v>0</v>
      </c>
    </row>
    <row r="778" spans="5:15" ht="105.75" thickBot="1" x14ac:dyDescent="0.3">
      <c r="E778" s="21" t="s">
        <v>2926</v>
      </c>
      <c r="F778" s="23" t="s">
        <v>715</v>
      </c>
      <c r="G778" s="23"/>
      <c r="H778" s="18" t="s">
        <v>858</v>
      </c>
      <c r="I778" s="18" t="s">
        <v>2926</v>
      </c>
      <c r="J778" s="19">
        <v>43989</v>
      </c>
      <c r="K778" s="20"/>
      <c r="L778" s="21"/>
      <c r="O778">
        <f>COUNTIFS(Planilha3!H760:H2145,I778)</f>
        <v>0</v>
      </c>
    </row>
    <row r="779" spans="5:15" ht="165.75" thickBot="1" x14ac:dyDescent="0.3">
      <c r="E779" s="21" t="s">
        <v>2927</v>
      </c>
      <c r="F779" s="23" t="s">
        <v>715</v>
      </c>
      <c r="G779" s="23"/>
      <c r="H779" s="18" t="s">
        <v>2928</v>
      </c>
      <c r="I779" s="18" t="s">
        <v>2929</v>
      </c>
      <c r="J779" s="19">
        <v>43989</v>
      </c>
      <c r="K779" s="20"/>
      <c r="L779" s="21"/>
      <c r="O779">
        <f>COUNTIFS(Planilha3!H760:H2145,I779)</f>
        <v>0</v>
      </c>
    </row>
    <row r="780" spans="5:15" ht="409.6" thickBot="1" x14ac:dyDescent="0.3">
      <c r="E780" s="21" t="s">
        <v>2930</v>
      </c>
      <c r="F780" s="23" t="s">
        <v>715</v>
      </c>
      <c r="G780" s="23"/>
      <c r="H780" s="18" t="s">
        <v>2931</v>
      </c>
      <c r="I780" s="18" t="s">
        <v>2932</v>
      </c>
      <c r="J780" s="19">
        <v>43989</v>
      </c>
      <c r="K780" s="20"/>
      <c r="L780" s="21"/>
      <c r="O780">
        <f>COUNTIFS(Planilha3!H771:H2156,I780)</f>
        <v>0</v>
      </c>
    </row>
    <row r="781" spans="5:15" ht="240.75" thickBot="1" x14ac:dyDescent="0.3">
      <c r="E781" s="21" t="s">
        <v>2933</v>
      </c>
      <c r="F781" s="23" t="s">
        <v>944</v>
      </c>
      <c r="G781" s="23"/>
      <c r="H781" s="18" t="s">
        <v>2934</v>
      </c>
      <c r="I781" s="18" t="s">
        <v>2935</v>
      </c>
      <c r="J781" s="19">
        <v>43989</v>
      </c>
      <c r="K781" s="20"/>
      <c r="L781" s="21"/>
      <c r="O781">
        <f>COUNTIFS(Planilha3!H771:H2156,I781)</f>
        <v>0</v>
      </c>
    </row>
    <row r="782" spans="5:15" ht="60.75" thickBot="1" x14ac:dyDescent="0.3">
      <c r="E782" s="21" t="s">
        <v>2936</v>
      </c>
      <c r="F782" s="23" t="s">
        <v>715</v>
      </c>
      <c r="G782" s="23"/>
      <c r="H782" s="18"/>
      <c r="I782" s="18" t="s">
        <v>2937</v>
      </c>
      <c r="J782" s="19">
        <v>43989</v>
      </c>
      <c r="K782" s="20"/>
      <c r="L782" s="21"/>
      <c r="O782">
        <f>COUNTIFS(Planilha3!H771:H2156,I782)</f>
        <v>0</v>
      </c>
    </row>
    <row r="783" spans="5:15" ht="60.75" thickBot="1" x14ac:dyDescent="0.3">
      <c r="E783" s="21" t="s">
        <v>2936</v>
      </c>
      <c r="F783" s="23" t="s">
        <v>715</v>
      </c>
      <c r="G783" s="23"/>
      <c r="H783" s="18"/>
      <c r="I783" s="18" t="s">
        <v>2937</v>
      </c>
      <c r="J783" s="19">
        <v>43989</v>
      </c>
      <c r="K783" s="20"/>
      <c r="L783" s="21"/>
      <c r="O783">
        <f>COUNTIFS(Planilha3!H771:H2156,I783)</f>
        <v>0</v>
      </c>
    </row>
    <row r="784" spans="5:15" ht="150" x14ac:dyDescent="0.25">
      <c r="E784" s="27" t="s">
        <v>2938</v>
      </c>
      <c r="F784" s="28" t="s">
        <v>715</v>
      </c>
      <c r="G784" s="28"/>
      <c r="H784" s="29" t="s">
        <v>2939</v>
      </c>
      <c r="I784" s="29" t="s">
        <v>2940</v>
      </c>
      <c r="J784" s="30">
        <v>43989</v>
      </c>
      <c r="K784" s="31"/>
      <c r="L784" s="27"/>
      <c r="O784">
        <f>COUNTIFS(Planilha3!H771:H2156,I784)</f>
        <v>0</v>
      </c>
    </row>
    <row r="785" spans="5:15" ht="16.5" x14ac:dyDescent="0.25">
      <c r="E785" s="32"/>
      <c r="F785" s="32"/>
      <c r="G785" s="32"/>
      <c r="H785" s="32"/>
      <c r="I785" s="32"/>
      <c r="J785" s="32"/>
      <c r="K785" s="32"/>
      <c r="L785" s="32"/>
    </row>
    <row r="791" spans="5:15" x14ac:dyDescent="0.25">
      <c r="O791">
        <f>SUM(O10:O784)</f>
        <v>0</v>
      </c>
    </row>
  </sheetData>
  <mergeCells count="779">
    <mergeCell ref="F781:G781"/>
    <mergeCell ref="F782:G782"/>
    <mergeCell ref="F783:G783"/>
    <mergeCell ref="F784:G784"/>
    <mergeCell ref="E785:L785"/>
    <mergeCell ref="F775:G775"/>
    <mergeCell ref="F776:G776"/>
    <mergeCell ref="F777:G777"/>
    <mergeCell ref="F778:G778"/>
    <mergeCell ref="F779:G779"/>
    <mergeCell ref="F780:G780"/>
    <mergeCell ref="F769:G769"/>
    <mergeCell ref="F770:G770"/>
    <mergeCell ref="F771:G771"/>
    <mergeCell ref="F772:G772"/>
    <mergeCell ref="F773:G773"/>
    <mergeCell ref="F774:G774"/>
    <mergeCell ref="F763:G763"/>
    <mergeCell ref="F764:G764"/>
    <mergeCell ref="F765:G765"/>
    <mergeCell ref="F766:G766"/>
    <mergeCell ref="F767:G767"/>
    <mergeCell ref="F768:G768"/>
    <mergeCell ref="F757:G757"/>
    <mergeCell ref="F758:G758"/>
    <mergeCell ref="F759:G759"/>
    <mergeCell ref="F760:G760"/>
    <mergeCell ref="F761:G761"/>
    <mergeCell ref="F762:G762"/>
    <mergeCell ref="F751:G751"/>
    <mergeCell ref="F752:G752"/>
    <mergeCell ref="F753:G753"/>
    <mergeCell ref="F754:G754"/>
    <mergeCell ref="F755:G755"/>
    <mergeCell ref="F756:G756"/>
    <mergeCell ref="F745:G745"/>
    <mergeCell ref="F746:G746"/>
    <mergeCell ref="F747:G747"/>
    <mergeCell ref="F748:G748"/>
    <mergeCell ref="F749:G749"/>
    <mergeCell ref="F750:G750"/>
    <mergeCell ref="F739:G739"/>
    <mergeCell ref="F740:G740"/>
    <mergeCell ref="F741:G741"/>
    <mergeCell ref="F742:G742"/>
    <mergeCell ref="F743:G743"/>
    <mergeCell ref="F744:G744"/>
    <mergeCell ref="F733:G733"/>
    <mergeCell ref="F734:G734"/>
    <mergeCell ref="F735:G735"/>
    <mergeCell ref="F736:G736"/>
    <mergeCell ref="F737:G737"/>
    <mergeCell ref="F738:G738"/>
    <mergeCell ref="F727:G727"/>
    <mergeCell ref="F728:G728"/>
    <mergeCell ref="F729:G729"/>
    <mergeCell ref="F730:G730"/>
    <mergeCell ref="F731:G731"/>
    <mergeCell ref="F732:G732"/>
    <mergeCell ref="F721:G721"/>
    <mergeCell ref="F722:G722"/>
    <mergeCell ref="F723:G723"/>
    <mergeCell ref="F724:G724"/>
    <mergeCell ref="F725:G725"/>
    <mergeCell ref="F726:G726"/>
    <mergeCell ref="F715:G715"/>
    <mergeCell ref="F716:G716"/>
    <mergeCell ref="F717:G717"/>
    <mergeCell ref="F718:G718"/>
    <mergeCell ref="F719:G719"/>
    <mergeCell ref="F720:G720"/>
    <mergeCell ref="F709:G709"/>
    <mergeCell ref="F710:G710"/>
    <mergeCell ref="F711:G711"/>
    <mergeCell ref="F712:G712"/>
    <mergeCell ref="F713:G713"/>
    <mergeCell ref="F714:G714"/>
    <mergeCell ref="F703:G703"/>
    <mergeCell ref="F704:G704"/>
    <mergeCell ref="F705:G705"/>
    <mergeCell ref="F706:G706"/>
    <mergeCell ref="F707:G707"/>
    <mergeCell ref="F708:G708"/>
    <mergeCell ref="F697:G697"/>
    <mergeCell ref="F698:G698"/>
    <mergeCell ref="F699:G699"/>
    <mergeCell ref="F700:G700"/>
    <mergeCell ref="F701:G701"/>
    <mergeCell ref="F702:G702"/>
    <mergeCell ref="F691:G691"/>
    <mergeCell ref="F692:G692"/>
    <mergeCell ref="F693:G693"/>
    <mergeCell ref="F694:G694"/>
    <mergeCell ref="F695:G695"/>
    <mergeCell ref="F696:G696"/>
    <mergeCell ref="F685:G685"/>
    <mergeCell ref="F686:G686"/>
    <mergeCell ref="F687:G687"/>
    <mergeCell ref="F688:G688"/>
    <mergeCell ref="F689:G689"/>
    <mergeCell ref="F690:G690"/>
    <mergeCell ref="F679:G679"/>
    <mergeCell ref="F680:G680"/>
    <mergeCell ref="F681:G681"/>
    <mergeCell ref="F682:G682"/>
    <mergeCell ref="F683:G683"/>
    <mergeCell ref="F684:G684"/>
    <mergeCell ref="F673:G673"/>
    <mergeCell ref="F674:G674"/>
    <mergeCell ref="F675:G675"/>
    <mergeCell ref="F676:G676"/>
    <mergeCell ref="F677:G677"/>
    <mergeCell ref="F678:G678"/>
    <mergeCell ref="F667:G667"/>
    <mergeCell ref="F668:G668"/>
    <mergeCell ref="F669:G669"/>
    <mergeCell ref="F670:G670"/>
    <mergeCell ref="F671:G671"/>
    <mergeCell ref="F672:G672"/>
    <mergeCell ref="F661:G661"/>
    <mergeCell ref="F662:G662"/>
    <mergeCell ref="F663:G663"/>
    <mergeCell ref="F664:G664"/>
    <mergeCell ref="F665:G665"/>
    <mergeCell ref="F666:G666"/>
    <mergeCell ref="F655:G655"/>
    <mergeCell ref="F656:G656"/>
    <mergeCell ref="F657:G657"/>
    <mergeCell ref="F658:G658"/>
    <mergeCell ref="F659:G659"/>
    <mergeCell ref="F660:G660"/>
    <mergeCell ref="F649:G649"/>
    <mergeCell ref="F650:G650"/>
    <mergeCell ref="F651:G651"/>
    <mergeCell ref="F652:G652"/>
    <mergeCell ref="F653:G653"/>
    <mergeCell ref="F654:G654"/>
    <mergeCell ref="F643:G643"/>
    <mergeCell ref="F644:G644"/>
    <mergeCell ref="F645:G645"/>
    <mergeCell ref="F646:G646"/>
    <mergeCell ref="F647:G647"/>
    <mergeCell ref="F648:G648"/>
    <mergeCell ref="F637:G637"/>
    <mergeCell ref="F638:G638"/>
    <mergeCell ref="F639:G639"/>
    <mergeCell ref="F640:G640"/>
    <mergeCell ref="F641:G641"/>
    <mergeCell ref="F642:G642"/>
    <mergeCell ref="F631:G631"/>
    <mergeCell ref="F632:G632"/>
    <mergeCell ref="F633:G633"/>
    <mergeCell ref="F634:G634"/>
    <mergeCell ref="F635:G635"/>
    <mergeCell ref="F636:G636"/>
    <mergeCell ref="F625:G625"/>
    <mergeCell ref="F626:G626"/>
    <mergeCell ref="F627:G627"/>
    <mergeCell ref="F628:G628"/>
    <mergeCell ref="F629:G629"/>
    <mergeCell ref="F630:G630"/>
    <mergeCell ref="F619:G619"/>
    <mergeCell ref="F620:G620"/>
    <mergeCell ref="F621:G621"/>
    <mergeCell ref="F622:G622"/>
    <mergeCell ref="F623:G623"/>
    <mergeCell ref="F624:G624"/>
    <mergeCell ref="F613:G613"/>
    <mergeCell ref="F614:G614"/>
    <mergeCell ref="F615:G615"/>
    <mergeCell ref="F616:G616"/>
    <mergeCell ref="F617:G617"/>
    <mergeCell ref="F618:G618"/>
    <mergeCell ref="F607:G607"/>
    <mergeCell ref="F608:G608"/>
    <mergeCell ref="F609:G609"/>
    <mergeCell ref="F610:G610"/>
    <mergeCell ref="F611:G611"/>
    <mergeCell ref="F612:G612"/>
    <mergeCell ref="F601:G601"/>
    <mergeCell ref="F602:G602"/>
    <mergeCell ref="F603:G603"/>
    <mergeCell ref="F604:G604"/>
    <mergeCell ref="F605:G605"/>
    <mergeCell ref="F606:G606"/>
    <mergeCell ref="F595:G595"/>
    <mergeCell ref="F596:G596"/>
    <mergeCell ref="F597:G597"/>
    <mergeCell ref="F598:G598"/>
    <mergeCell ref="F599:G599"/>
    <mergeCell ref="F600:G600"/>
    <mergeCell ref="F589:G589"/>
    <mergeCell ref="F590:G590"/>
    <mergeCell ref="F591:G591"/>
    <mergeCell ref="F592:G592"/>
    <mergeCell ref="F593:G593"/>
    <mergeCell ref="F594:G594"/>
    <mergeCell ref="F583:G583"/>
    <mergeCell ref="F584:G584"/>
    <mergeCell ref="F585:G585"/>
    <mergeCell ref="F586:G586"/>
    <mergeCell ref="F587:G587"/>
    <mergeCell ref="F588:G588"/>
    <mergeCell ref="F577:G577"/>
    <mergeCell ref="F578:G578"/>
    <mergeCell ref="F579:G579"/>
    <mergeCell ref="F580:G580"/>
    <mergeCell ref="F581:G581"/>
    <mergeCell ref="F582:G582"/>
    <mergeCell ref="F571:G571"/>
    <mergeCell ref="F572:G572"/>
    <mergeCell ref="F573:G573"/>
    <mergeCell ref="F574:G574"/>
    <mergeCell ref="F575:G575"/>
    <mergeCell ref="F576:G576"/>
    <mergeCell ref="F565:G565"/>
    <mergeCell ref="F566:G566"/>
    <mergeCell ref="F567:G567"/>
    <mergeCell ref="F568:G568"/>
    <mergeCell ref="F569:G569"/>
    <mergeCell ref="F570:G570"/>
    <mergeCell ref="F559:G559"/>
    <mergeCell ref="F560:G560"/>
    <mergeCell ref="F561:G561"/>
    <mergeCell ref="F562:G562"/>
    <mergeCell ref="F563:G563"/>
    <mergeCell ref="F564:G564"/>
    <mergeCell ref="F553:G553"/>
    <mergeCell ref="F554:G554"/>
    <mergeCell ref="F555:G555"/>
    <mergeCell ref="F556:G556"/>
    <mergeCell ref="F557:G557"/>
    <mergeCell ref="F558:G558"/>
    <mergeCell ref="F547:G547"/>
    <mergeCell ref="F548:G548"/>
    <mergeCell ref="F549:G549"/>
    <mergeCell ref="F550:G550"/>
    <mergeCell ref="F551:G551"/>
    <mergeCell ref="F552:G552"/>
    <mergeCell ref="F541:G541"/>
    <mergeCell ref="F542:G542"/>
    <mergeCell ref="F543:G543"/>
    <mergeCell ref="F544:G544"/>
    <mergeCell ref="F545:G545"/>
    <mergeCell ref="F546:G546"/>
    <mergeCell ref="F535:G535"/>
    <mergeCell ref="F536:G536"/>
    <mergeCell ref="F537:G537"/>
    <mergeCell ref="F538:G538"/>
    <mergeCell ref="F539:G539"/>
    <mergeCell ref="F540:G540"/>
    <mergeCell ref="F529:G529"/>
    <mergeCell ref="F530:G530"/>
    <mergeCell ref="F531:G531"/>
    <mergeCell ref="F532:G532"/>
    <mergeCell ref="F533:G533"/>
    <mergeCell ref="F534:G534"/>
    <mergeCell ref="F523:G523"/>
    <mergeCell ref="F524:G524"/>
    <mergeCell ref="F525:G525"/>
    <mergeCell ref="F526:G526"/>
    <mergeCell ref="F527:G527"/>
    <mergeCell ref="F528:G528"/>
    <mergeCell ref="F517:G517"/>
    <mergeCell ref="F518:G518"/>
    <mergeCell ref="F519:G519"/>
    <mergeCell ref="F520:G520"/>
    <mergeCell ref="F521:G521"/>
    <mergeCell ref="F522:G522"/>
    <mergeCell ref="F511:G511"/>
    <mergeCell ref="F512:G512"/>
    <mergeCell ref="F513:G513"/>
    <mergeCell ref="F514:G514"/>
    <mergeCell ref="F515:G515"/>
    <mergeCell ref="F516:G516"/>
    <mergeCell ref="F505:G505"/>
    <mergeCell ref="F506:G506"/>
    <mergeCell ref="F507:G507"/>
    <mergeCell ref="F508:G508"/>
    <mergeCell ref="F509:G509"/>
    <mergeCell ref="F510:G510"/>
    <mergeCell ref="F499:G499"/>
    <mergeCell ref="F500:G500"/>
    <mergeCell ref="F501:G501"/>
    <mergeCell ref="F502:G502"/>
    <mergeCell ref="F503:G503"/>
    <mergeCell ref="F504:G504"/>
    <mergeCell ref="F493:G493"/>
    <mergeCell ref="F494:G494"/>
    <mergeCell ref="F495:G495"/>
    <mergeCell ref="F496:G496"/>
    <mergeCell ref="F497:G497"/>
    <mergeCell ref="F498:G498"/>
    <mergeCell ref="F487:G487"/>
    <mergeCell ref="F488:G488"/>
    <mergeCell ref="F489:G489"/>
    <mergeCell ref="F490:G490"/>
    <mergeCell ref="F491:G491"/>
    <mergeCell ref="F492:G492"/>
    <mergeCell ref="F481:G481"/>
    <mergeCell ref="F482:G482"/>
    <mergeCell ref="F483:G483"/>
    <mergeCell ref="F484:G484"/>
    <mergeCell ref="F485:G485"/>
    <mergeCell ref="F486:G486"/>
    <mergeCell ref="F475:G475"/>
    <mergeCell ref="F476:G476"/>
    <mergeCell ref="F477:G477"/>
    <mergeCell ref="F478:G478"/>
    <mergeCell ref="F479:G479"/>
    <mergeCell ref="F480:G480"/>
    <mergeCell ref="F469:G469"/>
    <mergeCell ref="F470:G470"/>
    <mergeCell ref="F471:G471"/>
    <mergeCell ref="F472:G472"/>
    <mergeCell ref="F473:G473"/>
    <mergeCell ref="F474:G474"/>
    <mergeCell ref="F463:G463"/>
    <mergeCell ref="F464:G464"/>
    <mergeCell ref="F465:G465"/>
    <mergeCell ref="F466:G466"/>
    <mergeCell ref="F467:G467"/>
    <mergeCell ref="F468:G468"/>
    <mergeCell ref="F457:G457"/>
    <mergeCell ref="F458:G458"/>
    <mergeCell ref="F459:G459"/>
    <mergeCell ref="F460:G460"/>
    <mergeCell ref="F461:G461"/>
    <mergeCell ref="F462:G462"/>
    <mergeCell ref="F451:G451"/>
    <mergeCell ref="F452:G452"/>
    <mergeCell ref="F453:G453"/>
    <mergeCell ref="F454:G454"/>
    <mergeCell ref="F455:G455"/>
    <mergeCell ref="F456:G456"/>
    <mergeCell ref="F445:G445"/>
    <mergeCell ref="F446:G446"/>
    <mergeCell ref="F447:G447"/>
    <mergeCell ref="F448:G448"/>
    <mergeCell ref="F449:G449"/>
    <mergeCell ref="F450:G450"/>
    <mergeCell ref="F439:G439"/>
    <mergeCell ref="F440:G440"/>
    <mergeCell ref="F441:G441"/>
    <mergeCell ref="F442:G442"/>
    <mergeCell ref="F443:G443"/>
    <mergeCell ref="F444:G444"/>
    <mergeCell ref="F433:G433"/>
    <mergeCell ref="F434:G434"/>
    <mergeCell ref="F435:G435"/>
    <mergeCell ref="F436:G436"/>
    <mergeCell ref="F437:G437"/>
    <mergeCell ref="F438:G438"/>
    <mergeCell ref="F427:G427"/>
    <mergeCell ref="F428:G428"/>
    <mergeCell ref="F429:G429"/>
    <mergeCell ref="F430:G430"/>
    <mergeCell ref="F431:G431"/>
    <mergeCell ref="F432:G432"/>
    <mergeCell ref="F421:G421"/>
    <mergeCell ref="F422:G422"/>
    <mergeCell ref="F423:G423"/>
    <mergeCell ref="F424:G424"/>
    <mergeCell ref="F425:G425"/>
    <mergeCell ref="F426:G426"/>
    <mergeCell ref="F415:G415"/>
    <mergeCell ref="F416:G416"/>
    <mergeCell ref="F417:G417"/>
    <mergeCell ref="F418:G418"/>
    <mergeCell ref="F419:G419"/>
    <mergeCell ref="F420:G420"/>
    <mergeCell ref="F409:G409"/>
    <mergeCell ref="F410:G410"/>
    <mergeCell ref="F411:G411"/>
    <mergeCell ref="F412:G412"/>
    <mergeCell ref="F413:G413"/>
    <mergeCell ref="F414:G414"/>
    <mergeCell ref="F403:G403"/>
    <mergeCell ref="F404:G404"/>
    <mergeCell ref="F405:G405"/>
    <mergeCell ref="F406:G406"/>
    <mergeCell ref="F407:G407"/>
    <mergeCell ref="F408:G408"/>
    <mergeCell ref="F397:G397"/>
    <mergeCell ref="F398:G398"/>
    <mergeCell ref="F399:G399"/>
    <mergeCell ref="F400:G400"/>
    <mergeCell ref="F401:G401"/>
    <mergeCell ref="F402:G402"/>
    <mergeCell ref="F391:G391"/>
    <mergeCell ref="F392:G392"/>
    <mergeCell ref="F393:G393"/>
    <mergeCell ref="F394:G394"/>
    <mergeCell ref="F395:G395"/>
    <mergeCell ref="F396:G396"/>
    <mergeCell ref="F385:G385"/>
    <mergeCell ref="F386:G386"/>
    <mergeCell ref="F387:G387"/>
    <mergeCell ref="F388:G388"/>
    <mergeCell ref="F389:G389"/>
    <mergeCell ref="F390:G390"/>
    <mergeCell ref="F379:G379"/>
    <mergeCell ref="F380:G380"/>
    <mergeCell ref="F381:G381"/>
    <mergeCell ref="F382:G382"/>
    <mergeCell ref="F383:G383"/>
    <mergeCell ref="F384:G384"/>
    <mergeCell ref="F373:G373"/>
    <mergeCell ref="F374:G374"/>
    <mergeCell ref="F375:G375"/>
    <mergeCell ref="F376:G376"/>
    <mergeCell ref="F377:G377"/>
    <mergeCell ref="F378:G378"/>
    <mergeCell ref="F367:G367"/>
    <mergeCell ref="F368:G368"/>
    <mergeCell ref="F369:G369"/>
    <mergeCell ref="F370:G370"/>
    <mergeCell ref="F371:G371"/>
    <mergeCell ref="F372:G372"/>
    <mergeCell ref="F361:G361"/>
    <mergeCell ref="F362:G362"/>
    <mergeCell ref="F363:G363"/>
    <mergeCell ref="F364:G364"/>
    <mergeCell ref="F365:G365"/>
    <mergeCell ref="F366:G366"/>
    <mergeCell ref="F355:G355"/>
    <mergeCell ref="F356:G356"/>
    <mergeCell ref="F357:G357"/>
    <mergeCell ref="F358:G358"/>
    <mergeCell ref="F359:G359"/>
    <mergeCell ref="F360:G360"/>
    <mergeCell ref="F349:G349"/>
    <mergeCell ref="F350:G350"/>
    <mergeCell ref="F351:G351"/>
    <mergeCell ref="F352:G352"/>
    <mergeCell ref="F353:G353"/>
    <mergeCell ref="F354:G354"/>
    <mergeCell ref="F343:G343"/>
    <mergeCell ref="F344:G344"/>
    <mergeCell ref="F345:G345"/>
    <mergeCell ref="F346:G346"/>
    <mergeCell ref="F347:G347"/>
    <mergeCell ref="F348:G348"/>
    <mergeCell ref="F337:G337"/>
    <mergeCell ref="F338:G338"/>
    <mergeCell ref="F339:G339"/>
    <mergeCell ref="F340:G340"/>
    <mergeCell ref="F341:G341"/>
    <mergeCell ref="F342:G342"/>
    <mergeCell ref="F331:G331"/>
    <mergeCell ref="F332:G332"/>
    <mergeCell ref="F333:G333"/>
    <mergeCell ref="F334:G334"/>
    <mergeCell ref="F335:G335"/>
    <mergeCell ref="F336:G336"/>
    <mergeCell ref="F325:G325"/>
    <mergeCell ref="F326:G326"/>
    <mergeCell ref="F327:G327"/>
    <mergeCell ref="F328:G328"/>
    <mergeCell ref="F329:G329"/>
    <mergeCell ref="F330:G330"/>
    <mergeCell ref="F319:G319"/>
    <mergeCell ref="F320:G320"/>
    <mergeCell ref="F321:G321"/>
    <mergeCell ref="F322:G322"/>
    <mergeCell ref="F323:G323"/>
    <mergeCell ref="F324:G324"/>
    <mergeCell ref="F313:G313"/>
    <mergeCell ref="F314:G314"/>
    <mergeCell ref="F315:G315"/>
    <mergeCell ref="F316:G316"/>
    <mergeCell ref="F317:G317"/>
    <mergeCell ref="F318:G318"/>
    <mergeCell ref="F307:G307"/>
    <mergeCell ref="F308:G308"/>
    <mergeCell ref="F309:G309"/>
    <mergeCell ref="F310:G310"/>
    <mergeCell ref="F311:G311"/>
    <mergeCell ref="F312:G312"/>
    <mergeCell ref="F301:G301"/>
    <mergeCell ref="F302:G302"/>
    <mergeCell ref="F303:G303"/>
    <mergeCell ref="F304:G304"/>
    <mergeCell ref="F305:G305"/>
    <mergeCell ref="F306:G306"/>
    <mergeCell ref="F295:G295"/>
    <mergeCell ref="F296:G296"/>
    <mergeCell ref="F297:G297"/>
    <mergeCell ref="F298:G298"/>
    <mergeCell ref="F299:G299"/>
    <mergeCell ref="F300:G300"/>
    <mergeCell ref="F289:G289"/>
    <mergeCell ref="F290:G290"/>
    <mergeCell ref="F291:G291"/>
    <mergeCell ref="F292:G292"/>
    <mergeCell ref="F293:G293"/>
    <mergeCell ref="F294:G294"/>
    <mergeCell ref="F283:G283"/>
    <mergeCell ref="F284:G284"/>
    <mergeCell ref="F285:G285"/>
    <mergeCell ref="F286:G286"/>
    <mergeCell ref="F287:G287"/>
    <mergeCell ref="F288:G288"/>
    <mergeCell ref="F277:G277"/>
    <mergeCell ref="F278:G278"/>
    <mergeCell ref="F279:G279"/>
    <mergeCell ref="F280:G280"/>
    <mergeCell ref="F281:G281"/>
    <mergeCell ref="F282:G282"/>
    <mergeCell ref="F271:G271"/>
    <mergeCell ref="F272:G272"/>
    <mergeCell ref="F273:G273"/>
    <mergeCell ref="F274:G274"/>
    <mergeCell ref="F275:G275"/>
    <mergeCell ref="F276:G276"/>
    <mergeCell ref="F265:G265"/>
    <mergeCell ref="F266:G266"/>
    <mergeCell ref="F267:G267"/>
    <mergeCell ref="F268:G268"/>
    <mergeCell ref="F269:G269"/>
    <mergeCell ref="F270:G270"/>
    <mergeCell ref="F259:G259"/>
    <mergeCell ref="F260:G260"/>
    <mergeCell ref="F261:G261"/>
    <mergeCell ref="F262:G262"/>
    <mergeCell ref="F263:G263"/>
    <mergeCell ref="F264:G264"/>
    <mergeCell ref="F253:G253"/>
    <mergeCell ref="F254:G254"/>
    <mergeCell ref="F255:G255"/>
    <mergeCell ref="F256:G256"/>
    <mergeCell ref="F257:G257"/>
    <mergeCell ref="F258:G258"/>
    <mergeCell ref="F247:G247"/>
    <mergeCell ref="F248:G248"/>
    <mergeCell ref="F249:G249"/>
    <mergeCell ref="F250:G250"/>
    <mergeCell ref="F251:G251"/>
    <mergeCell ref="F252:G252"/>
    <mergeCell ref="F241:G241"/>
    <mergeCell ref="F242:G242"/>
    <mergeCell ref="F243:G243"/>
    <mergeCell ref="F244:G244"/>
    <mergeCell ref="F245:G245"/>
    <mergeCell ref="F246:G246"/>
    <mergeCell ref="F235:G235"/>
    <mergeCell ref="F236:G236"/>
    <mergeCell ref="F237:G237"/>
    <mergeCell ref="F238:G238"/>
    <mergeCell ref="F239:G239"/>
    <mergeCell ref="F240:G240"/>
    <mergeCell ref="F229:G229"/>
    <mergeCell ref="F230:G230"/>
    <mergeCell ref="F231:G231"/>
    <mergeCell ref="F232:G232"/>
    <mergeCell ref="F233:G233"/>
    <mergeCell ref="F234:G234"/>
    <mergeCell ref="F223:G223"/>
    <mergeCell ref="F224:G224"/>
    <mergeCell ref="F225:G225"/>
    <mergeCell ref="F226:G226"/>
    <mergeCell ref="F227:G227"/>
    <mergeCell ref="F228:G228"/>
    <mergeCell ref="F217:G217"/>
    <mergeCell ref="F218:G218"/>
    <mergeCell ref="F219:G219"/>
    <mergeCell ref="F220:G220"/>
    <mergeCell ref="F221:G221"/>
    <mergeCell ref="F222:G222"/>
    <mergeCell ref="F211:G211"/>
    <mergeCell ref="F212:G212"/>
    <mergeCell ref="F213:G213"/>
    <mergeCell ref="F214:G214"/>
    <mergeCell ref="F215:G215"/>
    <mergeCell ref="F216:G216"/>
    <mergeCell ref="F205:G205"/>
    <mergeCell ref="F206:G206"/>
    <mergeCell ref="F207:G207"/>
    <mergeCell ref="F208:G208"/>
    <mergeCell ref="F209:G209"/>
    <mergeCell ref="F210:G210"/>
    <mergeCell ref="F199:G199"/>
    <mergeCell ref="F200:G200"/>
    <mergeCell ref="F201:G201"/>
    <mergeCell ref="F202:G202"/>
    <mergeCell ref="F203:G203"/>
    <mergeCell ref="F204:G204"/>
    <mergeCell ref="F193:G193"/>
    <mergeCell ref="F194:G194"/>
    <mergeCell ref="F195:G195"/>
    <mergeCell ref="F196:G196"/>
    <mergeCell ref="F197:G197"/>
    <mergeCell ref="F198:G198"/>
    <mergeCell ref="F187:G187"/>
    <mergeCell ref="F188:G188"/>
    <mergeCell ref="F189:G189"/>
    <mergeCell ref="F190:G190"/>
    <mergeCell ref="F191:G191"/>
    <mergeCell ref="F192:G192"/>
    <mergeCell ref="F181:G181"/>
    <mergeCell ref="F182:G182"/>
    <mergeCell ref="F183:G183"/>
    <mergeCell ref="F184:G184"/>
    <mergeCell ref="F185:G185"/>
    <mergeCell ref="F186:G186"/>
    <mergeCell ref="F175:G175"/>
    <mergeCell ref="F176:G176"/>
    <mergeCell ref="F177:G177"/>
    <mergeCell ref="F178:G178"/>
    <mergeCell ref="F179:G179"/>
    <mergeCell ref="F180:G180"/>
    <mergeCell ref="F169:G169"/>
    <mergeCell ref="F170:G170"/>
    <mergeCell ref="F171:G171"/>
    <mergeCell ref="F172:G172"/>
    <mergeCell ref="F173:G173"/>
    <mergeCell ref="F174:G174"/>
    <mergeCell ref="F163:G163"/>
    <mergeCell ref="F164:G164"/>
    <mergeCell ref="F165:G165"/>
    <mergeCell ref="F166:G166"/>
    <mergeCell ref="F167:G167"/>
    <mergeCell ref="F168:G168"/>
    <mergeCell ref="F157:G157"/>
    <mergeCell ref="F158:G158"/>
    <mergeCell ref="F159:G159"/>
    <mergeCell ref="F160:G160"/>
    <mergeCell ref="F161:G161"/>
    <mergeCell ref="F162:G162"/>
    <mergeCell ref="F151:G151"/>
    <mergeCell ref="F152:G152"/>
    <mergeCell ref="F153:G153"/>
    <mergeCell ref="F154:G154"/>
    <mergeCell ref="F155:G155"/>
    <mergeCell ref="F156:G156"/>
    <mergeCell ref="F145:G145"/>
    <mergeCell ref="F146:G146"/>
    <mergeCell ref="F147:G147"/>
    <mergeCell ref="F148:G148"/>
    <mergeCell ref="F149:G149"/>
    <mergeCell ref="F150:G150"/>
    <mergeCell ref="F139:G139"/>
    <mergeCell ref="F140:G140"/>
    <mergeCell ref="F141:G141"/>
    <mergeCell ref="F142:G142"/>
    <mergeCell ref="F143:G143"/>
    <mergeCell ref="F144:G144"/>
    <mergeCell ref="F133:G133"/>
    <mergeCell ref="F134:G134"/>
    <mergeCell ref="F135:G135"/>
    <mergeCell ref="F136:G136"/>
    <mergeCell ref="F137:G137"/>
    <mergeCell ref="F138:G138"/>
    <mergeCell ref="F127:G127"/>
    <mergeCell ref="F128:G128"/>
    <mergeCell ref="F129:G129"/>
    <mergeCell ref="F130:G130"/>
    <mergeCell ref="F131:G131"/>
    <mergeCell ref="F132:G132"/>
    <mergeCell ref="F121:G121"/>
    <mergeCell ref="F122:G122"/>
    <mergeCell ref="F123:G123"/>
    <mergeCell ref="F124:G124"/>
    <mergeCell ref="F125:G125"/>
    <mergeCell ref="F126:G126"/>
    <mergeCell ref="F115:G115"/>
    <mergeCell ref="F116:G116"/>
    <mergeCell ref="F117:G117"/>
    <mergeCell ref="F118:G118"/>
    <mergeCell ref="F119:G119"/>
    <mergeCell ref="F120:G120"/>
    <mergeCell ref="F109:G109"/>
    <mergeCell ref="F110:G110"/>
    <mergeCell ref="F111:G111"/>
    <mergeCell ref="F112:G112"/>
    <mergeCell ref="F113:G113"/>
    <mergeCell ref="F114:G114"/>
    <mergeCell ref="F103:G103"/>
    <mergeCell ref="F104:G104"/>
    <mergeCell ref="F105:G105"/>
    <mergeCell ref="F106:G106"/>
    <mergeCell ref="F107:G107"/>
    <mergeCell ref="F108:G108"/>
    <mergeCell ref="F97:G97"/>
    <mergeCell ref="F98:G98"/>
    <mergeCell ref="F99:G99"/>
    <mergeCell ref="F100:G100"/>
    <mergeCell ref="F101:G101"/>
    <mergeCell ref="F102:G102"/>
    <mergeCell ref="F91:G91"/>
    <mergeCell ref="F92:G92"/>
    <mergeCell ref="F93:G93"/>
    <mergeCell ref="F94:G94"/>
    <mergeCell ref="F95:G95"/>
    <mergeCell ref="F96:G96"/>
    <mergeCell ref="F85:G85"/>
    <mergeCell ref="F86:G86"/>
    <mergeCell ref="F87:G87"/>
    <mergeCell ref="F88:G88"/>
    <mergeCell ref="F89:G89"/>
    <mergeCell ref="F90:G90"/>
    <mergeCell ref="F79:G79"/>
    <mergeCell ref="F80:G80"/>
    <mergeCell ref="F81:G81"/>
    <mergeCell ref="F82:G82"/>
    <mergeCell ref="F83:G83"/>
    <mergeCell ref="F84:G84"/>
    <mergeCell ref="F73:G73"/>
    <mergeCell ref="F74:G74"/>
    <mergeCell ref="F75:G75"/>
    <mergeCell ref="F76:G76"/>
    <mergeCell ref="F77:G77"/>
    <mergeCell ref="F78:G78"/>
    <mergeCell ref="F67:G67"/>
    <mergeCell ref="F68:G68"/>
    <mergeCell ref="F69:G69"/>
    <mergeCell ref="F70:G70"/>
    <mergeCell ref="F71:G71"/>
    <mergeCell ref="F72:G72"/>
    <mergeCell ref="F61:G61"/>
    <mergeCell ref="F62:G62"/>
    <mergeCell ref="F63:G63"/>
    <mergeCell ref="F64:G64"/>
    <mergeCell ref="F65:G65"/>
    <mergeCell ref="F66:G66"/>
    <mergeCell ref="F55:G55"/>
    <mergeCell ref="F56:G56"/>
    <mergeCell ref="F57:G57"/>
    <mergeCell ref="F58:G58"/>
    <mergeCell ref="F59:G59"/>
    <mergeCell ref="F60:G60"/>
    <mergeCell ref="F49:G49"/>
    <mergeCell ref="F50:G50"/>
    <mergeCell ref="F51:G51"/>
    <mergeCell ref="F52:G52"/>
    <mergeCell ref="F53:G53"/>
    <mergeCell ref="F54:G54"/>
    <mergeCell ref="F43:G43"/>
    <mergeCell ref="F44:G44"/>
    <mergeCell ref="F45:G45"/>
    <mergeCell ref="F46:G46"/>
    <mergeCell ref="F47:G47"/>
    <mergeCell ref="F48:G48"/>
    <mergeCell ref="F37:G37"/>
    <mergeCell ref="F38:G38"/>
    <mergeCell ref="F39:G39"/>
    <mergeCell ref="F40:G40"/>
    <mergeCell ref="F41:G41"/>
    <mergeCell ref="F42:G42"/>
    <mergeCell ref="F31:G31"/>
    <mergeCell ref="F32:G32"/>
    <mergeCell ref="F33:G33"/>
    <mergeCell ref="F34:G34"/>
    <mergeCell ref="F35:G35"/>
    <mergeCell ref="F36:G36"/>
    <mergeCell ref="F25:G25"/>
    <mergeCell ref="F26:G26"/>
    <mergeCell ref="F27:G27"/>
    <mergeCell ref="F28:G28"/>
    <mergeCell ref="F29:G29"/>
    <mergeCell ref="F30:G30"/>
    <mergeCell ref="F19:G19"/>
    <mergeCell ref="F20:G20"/>
    <mergeCell ref="F21:G21"/>
    <mergeCell ref="F22:G22"/>
    <mergeCell ref="F23:G23"/>
    <mergeCell ref="F24:G24"/>
    <mergeCell ref="F13:G13"/>
    <mergeCell ref="F14:G14"/>
    <mergeCell ref="F15:G15"/>
    <mergeCell ref="F16:G16"/>
    <mergeCell ref="F17:G17"/>
    <mergeCell ref="F18:G18"/>
    <mergeCell ref="G5:G8"/>
    <mergeCell ref="E5:E8"/>
    <mergeCell ref="F9:G9"/>
    <mergeCell ref="F10:G10"/>
    <mergeCell ref="F11:G11"/>
    <mergeCell ref="F12:G12"/>
  </mergeCells>
  <hyperlinks>
    <hyperlink ref="F5" r:id="rId1" tooltip="Excluir registros selecionados" display="https://rnp-primo.hosted.exlibrisgroup.com/primo_library/libweb/action/basket.do?fn=display&amp;fromUserArea=true&amp;vid=CAPES_V1&amp;fromPreferences=false&amp;fromLink=gotoeShelfUI" xr:uid="{E966DE14-E529-4EC4-8B92-409EA029564F}"/>
    <hyperlink ref="F6" r:id="rId2" location="&amp;unzero=true" tooltip="enviar registro por e-mail (abre em uma nova janela)" display="https://rnp-primo.hosted.exlibrisgroup.com/primo_library/libweb/action/basket.do?fn=display&amp;fromUserArea=true&amp;vid=CAPES_V1&amp;fromPreferences=false&amp;fromLink=gotoeShelfUI - &amp;unzero=true" xr:uid="{B4A6B2BB-7947-46E9-9CFE-66BDD7ECBC36}"/>
    <hyperlink ref="G5" r:id="rId3" tooltip="Ir" display="https://rnp-primo.hosted.exlibrisgroup.com/primo_library/libweb/action/basket.do?fn=display&amp;fromUserArea=true&amp;vid=CAPES_V1&amp;fromPreferences=false&amp;fromLink=gotoeShelfUI" xr:uid="{D00BDCD7-7CE6-42CE-AC38-2885886F295C}"/>
  </hyperlinks>
  <pageMargins left="0.511811024" right="0.511811024" top="0.78740157499999996" bottom="0.78740157499999996" header="0.31496062000000002" footer="0.31496062000000002"/>
  <drawing r:id="rId4"/>
  <legacyDrawing r:id="rId5"/>
  <controls>
    <mc:AlternateContent xmlns:mc="http://schemas.openxmlformats.org/markup-compatibility/2006">
      <mc:Choice Requires="x14">
        <control shapeId="5647" r:id="rId6" name="Control 1551">
          <controlPr defaultSize="0" r:id="rId7">
            <anchor moveWithCells="1">
              <from>
                <xdr:col>4</xdr:col>
                <xdr:colOff>0</xdr:colOff>
                <xdr:row>783</xdr:row>
                <xdr:rowOff>0</xdr:rowOff>
              </from>
              <to>
                <xdr:col>4</xdr:col>
                <xdr:colOff>257175</xdr:colOff>
                <xdr:row>783</xdr:row>
                <xdr:rowOff>266700</xdr:rowOff>
              </to>
            </anchor>
          </controlPr>
        </control>
      </mc:Choice>
      <mc:Fallback>
        <control shapeId="5647" r:id="rId6" name="Control 1551"/>
      </mc:Fallback>
    </mc:AlternateContent>
    <mc:AlternateContent xmlns:mc="http://schemas.openxmlformats.org/markup-compatibility/2006">
      <mc:Choice Requires="x14">
        <control shapeId="5645" r:id="rId8" name="Control 1549">
          <controlPr defaultSize="0" r:id="rId7">
            <anchor moveWithCells="1">
              <from>
                <xdr:col>4</xdr:col>
                <xdr:colOff>0</xdr:colOff>
                <xdr:row>782</xdr:row>
                <xdr:rowOff>0</xdr:rowOff>
              </from>
              <to>
                <xdr:col>4</xdr:col>
                <xdr:colOff>257175</xdr:colOff>
                <xdr:row>782</xdr:row>
                <xdr:rowOff>266700</xdr:rowOff>
              </to>
            </anchor>
          </controlPr>
        </control>
      </mc:Choice>
      <mc:Fallback>
        <control shapeId="5645" r:id="rId8" name="Control 1549"/>
      </mc:Fallback>
    </mc:AlternateContent>
    <mc:AlternateContent xmlns:mc="http://schemas.openxmlformats.org/markup-compatibility/2006">
      <mc:Choice Requires="x14">
        <control shapeId="5643" r:id="rId9" name="Control 1547">
          <controlPr defaultSize="0" r:id="rId7">
            <anchor moveWithCells="1">
              <from>
                <xdr:col>4</xdr:col>
                <xdr:colOff>0</xdr:colOff>
                <xdr:row>781</xdr:row>
                <xdr:rowOff>0</xdr:rowOff>
              </from>
              <to>
                <xdr:col>4</xdr:col>
                <xdr:colOff>257175</xdr:colOff>
                <xdr:row>781</xdr:row>
                <xdr:rowOff>266700</xdr:rowOff>
              </to>
            </anchor>
          </controlPr>
        </control>
      </mc:Choice>
      <mc:Fallback>
        <control shapeId="5643" r:id="rId9" name="Control 1547"/>
      </mc:Fallback>
    </mc:AlternateContent>
    <mc:AlternateContent xmlns:mc="http://schemas.openxmlformats.org/markup-compatibility/2006">
      <mc:Choice Requires="x14">
        <control shapeId="5641" r:id="rId10" name="Control 1545">
          <controlPr defaultSize="0" r:id="rId7">
            <anchor moveWithCells="1">
              <from>
                <xdr:col>4</xdr:col>
                <xdr:colOff>0</xdr:colOff>
                <xdr:row>780</xdr:row>
                <xdr:rowOff>0</xdr:rowOff>
              </from>
              <to>
                <xdr:col>4</xdr:col>
                <xdr:colOff>257175</xdr:colOff>
                <xdr:row>780</xdr:row>
                <xdr:rowOff>266700</xdr:rowOff>
              </to>
            </anchor>
          </controlPr>
        </control>
      </mc:Choice>
      <mc:Fallback>
        <control shapeId="5641" r:id="rId10" name="Control 1545"/>
      </mc:Fallback>
    </mc:AlternateContent>
    <mc:AlternateContent xmlns:mc="http://schemas.openxmlformats.org/markup-compatibility/2006">
      <mc:Choice Requires="x14">
        <control shapeId="5639" r:id="rId11" name="Control 1543">
          <controlPr defaultSize="0" r:id="rId7">
            <anchor moveWithCells="1">
              <from>
                <xdr:col>4</xdr:col>
                <xdr:colOff>0</xdr:colOff>
                <xdr:row>779</xdr:row>
                <xdr:rowOff>0</xdr:rowOff>
              </from>
              <to>
                <xdr:col>4</xdr:col>
                <xdr:colOff>257175</xdr:colOff>
                <xdr:row>779</xdr:row>
                <xdr:rowOff>266700</xdr:rowOff>
              </to>
            </anchor>
          </controlPr>
        </control>
      </mc:Choice>
      <mc:Fallback>
        <control shapeId="5639" r:id="rId11" name="Control 1543"/>
      </mc:Fallback>
    </mc:AlternateContent>
    <mc:AlternateContent xmlns:mc="http://schemas.openxmlformats.org/markup-compatibility/2006">
      <mc:Choice Requires="x14">
        <control shapeId="5637" r:id="rId12" name="Control 1541">
          <controlPr defaultSize="0" r:id="rId7">
            <anchor moveWithCells="1">
              <from>
                <xdr:col>4</xdr:col>
                <xdr:colOff>0</xdr:colOff>
                <xdr:row>778</xdr:row>
                <xdr:rowOff>0</xdr:rowOff>
              </from>
              <to>
                <xdr:col>4</xdr:col>
                <xdr:colOff>257175</xdr:colOff>
                <xdr:row>778</xdr:row>
                <xdr:rowOff>266700</xdr:rowOff>
              </to>
            </anchor>
          </controlPr>
        </control>
      </mc:Choice>
      <mc:Fallback>
        <control shapeId="5637" r:id="rId12" name="Control 1541"/>
      </mc:Fallback>
    </mc:AlternateContent>
    <mc:AlternateContent xmlns:mc="http://schemas.openxmlformats.org/markup-compatibility/2006">
      <mc:Choice Requires="x14">
        <control shapeId="5635" r:id="rId13" name="Control 1539">
          <controlPr defaultSize="0" r:id="rId7">
            <anchor moveWithCells="1">
              <from>
                <xdr:col>4</xdr:col>
                <xdr:colOff>0</xdr:colOff>
                <xdr:row>777</xdr:row>
                <xdr:rowOff>0</xdr:rowOff>
              </from>
              <to>
                <xdr:col>4</xdr:col>
                <xdr:colOff>257175</xdr:colOff>
                <xdr:row>777</xdr:row>
                <xdr:rowOff>266700</xdr:rowOff>
              </to>
            </anchor>
          </controlPr>
        </control>
      </mc:Choice>
      <mc:Fallback>
        <control shapeId="5635" r:id="rId13" name="Control 1539"/>
      </mc:Fallback>
    </mc:AlternateContent>
    <mc:AlternateContent xmlns:mc="http://schemas.openxmlformats.org/markup-compatibility/2006">
      <mc:Choice Requires="x14">
        <control shapeId="5633" r:id="rId14" name="Control 1537">
          <controlPr defaultSize="0" r:id="rId7">
            <anchor moveWithCells="1">
              <from>
                <xdr:col>4</xdr:col>
                <xdr:colOff>0</xdr:colOff>
                <xdr:row>776</xdr:row>
                <xdr:rowOff>0</xdr:rowOff>
              </from>
              <to>
                <xdr:col>4</xdr:col>
                <xdr:colOff>257175</xdr:colOff>
                <xdr:row>776</xdr:row>
                <xdr:rowOff>266700</xdr:rowOff>
              </to>
            </anchor>
          </controlPr>
        </control>
      </mc:Choice>
      <mc:Fallback>
        <control shapeId="5633" r:id="rId14" name="Control 1537"/>
      </mc:Fallback>
    </mc:AlternateContent>
    <mc:AlternateContent xmlns:mc="http://schemas.openxmlformats.org/markup-compatibility/2006">
      <mc:Choice Requires="x14">
        <control shapeId="5631" r:id="rId15" name="Control 1535">
          <controlPr defaultSize="0" r:id="rId7">
            <anchor moveWithCells="1">
              <from>
                <xdr:col>4</xdr:col>
                <xdr:colOff>0</xdr:colOff>
                <xdr:row>775</xdr:row>
                <xdr:rowOff>0</xdr:rowOff>
              </from>
              <to>
                <xdr:col>4</xdr:col>
                <xdr:colOff>257175</xdr:colOff>
                <xdr:row>775</xdr:row>
                <xdr:rowOff>266700</xdr:rowOff>
              </to>
            </anchor>
          </controlPr>
        </control>
      </mc:Choice>
      <mc:Fallback>
        <control shapeId="5631" r:id="rId15" name="Control 1535"/>
      </mc:Fallback>
    </mc:AlternateContent>
    <mc:AlternateContent xmlns:mc="http://schemas.openxmlformats.org/markup-compatibility/2006">
      <mc:Choice Requires="x14">
        <control shapeId="5629" r:id="rId16" name="Control 1533">
          <controlPr defaultSize="0" r:id="rId7">
            <anchor moveWithCells="1">
              <from>
                <xdr:col>4</xdr:col>
                <xdr:colOff>0</xdr:colOff>
                <xdr:row>774</xdr:row>
                <xdr:rowOff>0</xdr:rowOff>
              </from>
              <to>
                <xdr:col>4</xdr:col>
                <xdr:colOff>257175</xdr:colOff>
                <xdr:row>774</xdr:row>
                <xdr:rowOff>266700</xdr:rowOff>
              </to>
            </anchor>
          </controlPr>
        </control>
      </mc:Choice>
      <mc:Fallback>
        <control shapeId="5629" r:id="rId16" name="Control 1533"/>
      </mc:Fallback>
    </mc:AlternateContent>
    <mc:AlternateContent xmlns:mc="http://schemas.openxmlformats.org/markup-compatibility/2006">
      <mc:Choice Requires="x14">
        <control shapeId="5627" r:id="rId17" name="Control 1531">
          <controlPr defaultSize="0" r:id="rId7">
            <anchor moveWithCells="1">
              <from>
                <xdr:col>4</xdr:col>
                <xdr:colOff>0</xdr:colOff>
                <xdr:row>773</xdr:row>
                <xdr:rowOff>0</xdr:rowOff>
              </from>
              <to>
                <xdr:col>4</xdr:col>
                <xdr:colOff>257175</xdr:colOff>
                <xdr:row>773</xdr:row>
                <xdr:rowOff>266700</xdr:rowOff>
              </to>
            </anchor>
          </controlPr>
        </control>
      </mc:Choice>
      <mc:Fallback>
        <control shapeId="5627" r:id="rId17" name="Control 1531"/>
      </mc:Fallback>
    </mc:AlternateContent>
    <mc:AlternateContent xmlns:mc="http://schemas.openxmlformats.org/markup-compatibility/2006">
      <mc:Choice Requires="x14">
        <control shapeId="5625" r:id="rId18" name="Control 1529">
          <controlPr defaultSize="0" r:id="rId7">
            <anchor moveWithCells="1">
              <from>
                <xdr:col>4</xdr:col>
                <xdr:colOff>0</xdr:colOff>
                <xdr:row>772</xdr:row>
                <xdr:rowOff>0</xdr:rowOff>
              </from>
              <to>
                <xdr:col>4</xdr:col>
                <xdr:colOff>257175</xdr:colOff>
                <xdr:row>772</xdr:row>
                <xdr:rowOff>266700</xdr:rowOff>
              </to>
            </anchor>
          </controlPr>
        </control>
      </mc:Choice>
      <mc:Fallback>
        <control shapeId="5625" r:id="rId18" name="Control 1529"/>
      </mc:Fallback>
    </mc:AlternateContent>
    <mc:AlternateContent xmlns:mc="http://schemas.openxmlformats.org/markup-compatibility/2006">
      <mc:Choice Requires="x14">
        <control shapeId="5623" r:id="rId19" name="Control 1527">
          <controlPr defaultSize="0" r:id="rId7">
            <anchor moveWithCells="1">
              <from>
                <xdr:col>4</xdr:col>
                <xdr:colOff>0</xdr:colOff>
                <xdr:row>771</xdr:row>
                <xdr:rowOff>0</xdr:rowOff>
              </from>
              <to>
                <xdr:col>4</xdr:col>
                <xdr:colOff>257175</xdr:colOff>
                <xdr:row>771</xdr:row>
                <xdr:rowOff>266700</xdr:rowOff>
              </to>
            </anchor>
          </controlPr>
        </control>
      </mc:Choice>
      <mc:Fallback>
        <control shapeId="5623" r:id="rId19" name="Control 1527"/>
      </mc:Fallback>
    </mc:AlternateContent>
    <mc:AlternateContent xmlns:mc="http://schemas.openxmlformats.org/markup-compatibility/2006">
      <mc:Choice Requires="x14">
        <control shapeId="5621" r:id="rId20" name="Control 1525">
          <controlPr defaultSize="0" r:id="rId7">
            <anchor moveWithCells="1">
              <from>
                <xdr:col>4</xdr:col>
                <xdr:colOff>0</xdr:colOff>
                <xdr:row>770</xdr:row>
                <xdr:rowOff>0</xdr:rowOff>
              </from>
              <to>
                <xdr:col>4</xdr:col>
                <xdr:colOff>257175</xdr:colOff>
                <xdr:row>770</xdr:row>
                <xdr:rowOff>266700</xdr:rowOff>
              </to>
            </anchor>
          </controlPr>
        </control>
      </mc:Choice>
      <mc:Fallback>
        <control shapeId="5621" r:id="rId20" name="Control 1525"/>
      </mc:Fallback>
    </mc:AlternateContent>
    <mc:AlternateContent xmlns:mc="http://schemas.openxmlformats.org/markup-compatibility/2006">
      <mc:Choice Requires="x14">
        <control shapeId="5619" r:id="rId21" name="Control 1523">
          <controlPr defaultSize="0" r:id="rId7">
            <anchor moveWithCells="1">
              <from>
                <xdr:col>4</xdr:col>
                <xdr:colOff>0</xdr:colOff>
                <xdr:row>769</xdr:row>
                <xdr:rowOff>0</xdr:rowOff>
              </from>
              <to>
                <xdr:col>4</xdr:col>
                <xdr:colOff>257175</xdr:colOff>
                <xdr:row>769</xdr:row>
                <xdr:rowOff>266700</xdr:rowOff>
              </to>
            </anchor>
          </controlPr>
        </control>
      </mc:Choice>
      <mc:Fallback>
        <control shapeId="5619" r:id="rId21" name="Control 1523"/>
      </mc:Fallback>
    </mc:AlternateContent>
    <mc:AlternateContent xmlns:mc="http://schemas.openxmlformats.org/markup-compatibility/2006">
      <mc:Choice Requires="x14">
        <control shapeId="5617" r:id="rId22" name="Control 1521">
          <controlPr defaultSize="0" r:id="rId7">
            <anchor moveWithCells="1">
              <from>
                <xdr:col>4</xdr:col>
                <xdr:colOff>0</xdr:colOff>
                <xdr:row>768</xdr:row>
                <xdr:rowOff>0</xdr:rowOff>
              </from>
              <to>
                <xdr:col>4</xdr:col>
                <xdr:colOff>257175</xdr:colOff>
                <xdr:row>768</xdr:row>
                <xdr:rowOff>266700</xdr:rowOff>
              </to>
            </anchor>
          </controlPr>
        </control>
      </mc:Choice>
      <mc:Fallback>
        <control shapeId="5617" r:id="rId22" name="Control 1521"/>
      </mc:Fallback>
    </mc:AlternateContent>
    <mc:AlternateContent xmlns:mc="http://schemas.openxmlformats.org/markup-compatibility/2006">
      <mc:Choice Requires="x14">
        <control shapeId="5615" r:id="rId23" name="Control 1519">
          <controlPr defaultSize="0" r:id="rId7">
            <anchor moveWithCells="1">
              <from>
                <xdr:col>4</xdr:col>
                <xdr:colOff>0</xdr:colOff>
                <xdr:row>767</xdr:row>
                <xdr:rowOff>0</xdr:rowOff>
              </from>
              <to>
                <xdr:col>4</xdr:col>
                <xdr:colOff>257175</xdr:colOff>
                <xdr:row>767</xdr:row>
                <xdr:rowOff>266700</xdr:rowOff>
              </to>
            </anchor>
          </controlPr>
        </control>
      </mc:Choice>
      <mc:Fallback>
        <control shapeId="5615" r:id="rId23" name="Control 1519"/>
      </mc:Fallback>
    </mc:AlternateContent>
    <mc:AlternateContent xmlns:mc="http://schemas.openxmlformats.org/markup-compatibility/2006">
      <mc:Choice Requires="x14">
        <control shapeId="5613" r:id="rId24" name="Control 1517">
          <controlPr defaultSize="0" r:id="rId7">
            <anchor moveWithCells="1">
              <from>
                <xdr:col>4</xdr:col>
                <xdr:colOff>0</xdr:colOff>
                <xdr:row>766</xdr:row>
                <xdr:rowOff>0</xdr:rowOff>
              </from>
              <to>
                <xdr:col>4</xdr:col>
                <xdr:colOff>257175</xdr:colOff>
                <xdr:row>766</xdr:row>
                <xdr:rowOff>266700</xdr:rowOff>
              </to>
            </anchor>
          </controlPr>
        </control>
      </mc:Choice>
      <mc:Fallback>
        <control shapeId="5613" r:id="rId24" name="Control 1517"/>
      </mc:Fallback>
    </mc:AlternateContent>
    <mc:AlternateContent xmlns:mc="http://schemas.openxmlformats.org/markup-compatibility/2006">
      <mc:Choice Requires="x14">
        <control shapeId="5611" r:id="rId25" name="Control 1515">
          <controlPr defaultSize="0" r:id="rId7">
            <anchor moveWithCells="1">
              <from>
                <xdr:col>4</xdr:col>
                <xdr:colOff>0</xdr:colOff>
                <xdr:row>765</xdr:row>
                <xdr:rowOff>0</xdr:rowOff>
              </from>
              <to>
                <xdr:col>4</xdr:col>
                <xdr:colOff>257175</xdr:colOff>
                <xdr:row>765</xdr:row>
                <xdr:rowOff>266700</xdr:rowOff>
              </to>
            </anchor>
          </controlPr>
        </control>
      </mc:Choice>
      <mc:Fallback>
        <control shapeId="5611" r:id="rId25" name="Control 1515"/>
      </mc:Fallback>
    </mc:AlternateContent>
    <mc:AlternateContent xmlns:mc="http://schemas.openxmlformats.org/markup-compatibility/2006">
      <mc:Choice Requires="x14">
        <control shapeId="5609" r:id="rId26" name="Control 1513">
          <controlPr defaultSize="0" r:id="rId7">
            <anchor moveWithCells="1">
              <from>
                <xdr:col>4</xdr:col>
                <xdr:colOff>0</xdr:colOff>
                <xdr:row>764</xdr:row>
                <xdr:rowOff>0</xdr:rowOff>
              </from>
              <to>
                <xdr:col>4</xdr:col>
                <xdr:colOff>257175</xdr:colOff>
                <xdr:row>764</xdr:row>
                <xdr:rowOff>266700</xdr:rowOff>
              </to>
            </anchor>
          </controlPr>
        </control>
      </mc:Choice>
      <mc:Fallback>
        <control shapeId="5609" r:id="rId26" name="Control 1513"/>
      </mc:Fallback>
    </mc:AlternateContent>
    <mc:AlternateContent xmlns:mc="http://schemas.openxmlformats.org/markup-compatibility/2006">
      <mc:Choice Requires="x14">
        <control shapeId="5607" r:id="rId27" name="Control 1511">
          <controlPr defaultSize="0" r:id="rId7">
            <anchor moveWithCells="1">
              <from>
                <xdr:col>4</xdr:col>
                <xdr:colOff>0</xdr:colOff>
                <xdr:row>763</xdr:row>
                <xdr:rowOff>0</xdr:rowOff>
              </from>
              <to>
                <xdr:col>4</xdr:col>
                <xdr:colOff>257175</xdr:colOff>
                <xdr:row>763</xdr:row>
                <xdr:rowOff>266700</xdr:rowOff>
              </to>
            </anchor>
          </controlPr>
        </control>
      </mc:Choice>
      <mc:Fallback>
        <control shapeId="5607" r:id="rId27" name="Control 1511"/>
      </mc:Fallback>
    </mc:AlternateContent>
    <mc:AlternateContent xmlns:mc="http://schemas.openxmlformats.org/markup-compatibility/2006">
      <mc:Choice Requires="x14">
        <control shapeId="5605" r:id="rId28" name="Control 1509">
          <controlPr defaultSize="0" r:id="rId7">
            <anchor moveWithCells="1">
              <from>
                <xdr:col>4</xdr:col>
                <xdr:colOff>0</xdr:colOff>
                <xdr:row>762</xdr:row>
                <xdr:rowOff>0</xdr:rowOff>
              </from>
              <to>
                <xdr:col>4</xdr:col>
                <xdr:colOff>257175</xdr:colOff>
                <xdr:row>762</xdr:row>
                <xdr:rowOff>266700</xdr:rowOff>
              </to>
            </anchor>
          </controlPr>
        </control>
      </mc:Choice>
      <mc:Fallback>
        <control shapeId="5605" r:id="rId28" name="Control 1509"/>
      </mc:Fallback>
    </mc:AlternateContent>
    <mc:AlternateContent xmlns:mc="http://schemas.openxmlformats.org/markup-compatibility/2006">
      <mc:Choice Requires="x14">
        <control shapeId="5603" r:id="rId29" name="Control 1507">
          <controlPr defaultSize="0" r:id="rId7">
            <anchor moveWithCells="1">
              <from>
                <xdr:col>4</xdr:col>
                <xdr:colOff>0</xdr:colOff>
                <xdr:row>761</xdr:row>
                <xdr:rowOff>0</xdr:rowOff>
              </from>
              <to>
                <xdr:col>4</xdr:col>
                <xdr:colOff>257175</xdr:colOff>
                <xdr:row>761</xdr:row>
                <xdr:rowOff>266700</xdr:rowOff>
              </to>
            </anchor>
          </controlPr>
        </control>
      </mc:Choice>
      <mc:Fallback>
        <control shapeId="5603" r:id="rId29" name="Control 1507"/>
      </mc:Fallback>
    </mc:AlternateContent>
    <mc:AlternateContent xmlns:mc="http://schemas.openxmlformats.org/markup-compatibility/2006">
      <mc:Choice Requires="x14">
        <control shapeId="5601" r:id="rId30" name="Control 1505">
          <controlPr defaultSize="0" r:id="rId7">
            <anchor moveWithCells="1">
              <from>
                <xdr:col>4</xdr:col>
                <xdr:colOff>0</xdr:colOff>
                <xdr:row>760</xdr:row>
                <xdr:rowOff>0</xdr:rowOff>
              </from>
              <to>
                <xdr:col>4</xdr:col>
                <xdr:colOff>257175</xdr:colOff>
                <xdr:row>760</xdr:row>
                <xdr:rowOff>266700</xdr:rowOff>
              </to>
            </anchor>
          </controlPr>
        </control>
      </mc:Choice>
      <mc:Fallback>
        <control shapeId="5601" r:id="rId30" name="Control 1505"/>
      </mc:Fallback>
    </mc:AlternateContent>
    <mc:AlternateContent xmlns:mc="http://schemas.openxmlformats.org/markup-compatibility/2006">
      <mc:Choice Requires="x14">
        <control shapeId="5599" r:id="rId31" name="Control 1503">
          <controlPr defaultSize="0" r:id="rId7">
            <anchor moveWithCells="1">
              <from>
                <xdr:col>4</xdr:col>
                <xdr:colOff>0</xdr:colOff>
                <xdr:row>759</xdr:row>
                <xdr:rowOff>0</xdr:rowOff>
              </from>
              <to>
                <xdr:col>4</xdr:col>
                <xdr:colOff>257175</xdr:colOff>
                <xdr:row>759</xdr:row>
                <xdr:rowOff>266700</xdr:rowOff>
              </to>
            </anchor>
          </controlPr>
        </control>
      </mc:Choice>
      <mc:Fallback>
        <control shapeId="5599" r:id="rId31" name="Control 1503"/>
      </mc:Fallback>
    </mc:AlternateContent>
    <mc:AlternateContent xmlns:mc="http://schemas.openxmlformats.org/markup-compatibility/2006">
      <mc:Choice Requires="x14">
        <control shapeId="5597" r:id="rId32" name="Control 1501">
          <controlPr defaultSize="0" r:id="rId7">
            <anchor moveWithCells="1">
              <from>
                <xdr:col>4</xdr:col>
                <xdr:colOff>0</xdr:colOff>
                <xdr:row>758</xdr:row>
                <xdr:rowOff>0</xdr:rowOff>
              </from>
              <to>
                <xdr:col>4</xdr:col>
                <xdr:colOff>257175</xdr:colOff>
                <xdr:row>758</xdr:row>
                <xdr:rowOff>266700</xdr:rowOff>
              </to>
            </anchor>
          </controlPr>
        </control>
      </mc:Choice>
      <mc:Fallback>
        <control shapeId="5597" r:id="rId32" name="Control 1501"/>
      </mc:Fallback>
    </mc:AlternateContent>
    <mc:AlternateContent xmlns:mc="http://schemas.openxmlformats.org/markup-compatibility/2006">
      <mc:Choice Requires="x14">
        <control shapeId="5595" r:id="rId33" name="Control 1499">
          <controlPr defaultSize="0" r:id="rId7">
            <anchor moveWithCells="1">
              <from>
                <xdr:col>4</xdr:col>
                <xdr:colOff>0</xdr:colOff>
                <xdr:row>757</xdr:row>
                <xdr:rowOff>0</xdr:rowOff>
              </from>
              <to>
                <xdr:col>4</xdr:col>
                <xdr:colOff>257175</xdr:colOff>
                <xdr:row>757</xdr:row>
                <xdr:rowOff>266700</xdr:rowOff>
              </to>
            </anchor>
          </controlPr>
        </control>
      </mc:Choice>
      <mc:Fallback>
        <control shapeId="5595" r:id="rId33" name="Control 1499"/>
      </mc:Fallback>
    </mc:AlternateContent>
    <mc:AlternateContent xmlns:mc="http://schemas.openxmlformats.org/markup-compatibility/2006">
      <mc:Choice Requires="x14">
        <control shapeId="5593" r:id="rId34" name="Control 1497">
          <controlPr defaultSize="0" r:id="rId7">
            <anchor moveWithCells="1">
              <from>
                <xdr:col>4</xdr:col>
                <xdr:colOff>0</xdr:colOff>
                <xdr:row>756</xdr:row>
                <xdr:rowOff>0</xdr:rowOff>
              </from>
              <to>
                <xdr:col>4</xdr:col>
                <xdr:colOff>257175</xdr:colOff>
                <xdr:row>756</xdr:row>
                <xdr:rowOff>266700</xdr:rowOff>
              </to>
            </anchor>
          </controlPr>
        </control>
      </mc:Choice>
      <mc:Fallback>
        <control shapeId="5593" r:id="rId34" name="Control 1497"/>
      </mc:Fallback>
    </mc:AlternateContent>
    <mc:AlternateContent xmlns:mc="http://schemas.openxmlformats.org/markup-compatibility/2006">
      <mc:Choice Requires="x14">
        <control shapeId="5591" r:id="rId35" name="Control 1495">
          <controlPr defaultSize="0" r:id="rId7">
            <anchor moveWithCells="1">
              <from>
                <xdr:col>4</xdr:col>
                <xdr:colOff>0</xdr:colOff>
                <xdr:row>755</xdr:row>
                <xdr:rowOff>0</xdr:rowOff>
              </from>
              <to>
                <xdr:col>4</xdr:col>
                <xdr:colOff>257175</xdr:colOff>
                <xdr:row>755</xdr:row>
                <xdr:rowOff>266700</xdr:rowOff>
              </to>
            </anchor>
          </controlPr>
        </control>
      </mc:Choice>
      <mc:Fallback>
        <control shapeId="5591" r:id="rId35" name="Control 1495"/>
      </mc:Fallback>
    </mc:AlternateContent>
    <mc:AlternateContent xmlns:mc="http://schemas.openxmlformats.org/markup-compatibility/2006">
      <mc:Choice Requires="x14">
        <control shapeId="5589" r:id="rId36" name="Control 1493">
          <controlPr defaultSize="0" r:id="rId7">
            <anchor moveWithCells="1">
              <from>
                <xdr:col>4</xdr:col>
                <xdr:colOff>0</xdr:colOff>
                <xdr:row>754</xdr:row>
                <xdr:rowOff>0</xdr:rowOff>
              </from>
              <to>
                <xdr:col>4</xdr:col>
                <xdr:colOff>257175</xdr:colOff>
                <xdr:row>754</xdr:row>
                <xdr:rowOff>266700</xdr:rowOff>
              </to>
            </anchor>
          </controlPr>
        </control>
      </mc:Choice>
      <mc:Fallback>
        <control shapeId="5589" r:id="rId36" name="Control 1493"/>
      </mc:Fallback>
    </mc:AlternateContent>
    <mc:AlternateContent xmlns:mc="http://schemas.openxmlformats.org/markup-compatibility/2006">
      <mc:Choice Requires="x14">
        <control shapeId="5587" r:id="rId37" name="Control 1491">
          <controlPr defaultSize="0" r:id="rId7">
            <anchor moveWithCells="1">
              <from>
                <xdr:col>4</xdr:col>
                <xdr:colOff>0</xdr:colOff>
                <xdr:row>753</xdr:row>
                <xdr:rowOff>0</xdr:rowOff>
              </from>
              <to>
                <xdr:col>4</xdr:col>
                <xdr:colOff>257175</xdr:colOff>
                <xdr:row>753</xdr:row>
                <xdr:rowOff>266700</xdr:rowOff>
              </to>
            </anchor>
          </controlPr>
        </control>
      </mc:Choice>
      <mc:Fallback>
        <control shapeId="5587" r:id="rId37" name="Control 1491"/>
      </mc:Fallback>
    </mc:AlternateContent>
    <mc:AlternateContent xmlns:mc="http://schemas.openxmlformats.org/markup-compatibility/2006">
      <mc:Choice Requires="x14">
        <control shapeId="5585" r:id="rId38" name="Control 1489">
          <controlPr defaultSize="0" r:id="rId7">
            <anchor moveWithCells="1">
              <from>
                <xdr:col>4</xdr:col>
                <xdr:colOff>0</xdr:colOff>
                <xdr:row>752</xdr:row>
                <xdr:rowOff>0</xdr:rowOff>
              </from>
              <to>
                <xdr:col>4</xdr:col>
                <xdr:colOff>257175</xdr:colOff>
                <xdr:row>752</xdr:row>
                <xdr:rowOff>266700</xdr:rowOff>
              </to>
            </anchor>
          </controlPr>
        </control>
      </mc:Choice>
      <mc:Fallback>
        <control shapeId="5585" r:id="rId38" name="Control 1489"/>
      </mc:Fallback>
    </mc:AlternateContent>
    <mc:AlternateContent xmlns:mc="http://schemas.openxmlformats.org/markup-compatibility/2006">
      <mc:Choice Requires="x14">
        <control shapeId="5583" r:id="rId39" name="Control 1487">
          <controlPr defaultSize="0" r:id="rId7">
            <anchor moveWithCells="1">
              <from>
                <xdr:col>4</xdr:col>
                <xdr:colOff>0</xdr:colOff>
                <xdr:row>751</xdr:row>
                <xdr:rowOff>0</xdr:rowOff>
              </from>
              <to>
                <xdr:col>4</xdr:col>
                <xdr:colOff>257175</xdr:colOff>
                <xdr:row>751</xdr:row>
                <xdr:rowOff>266700</xdr:rowOff>
              </to>
            </anchor>
          </controlPr>
        </control>
      </mc:Choice>
      <mc:Fallback>
        <control shapeId="5583" r:id="rId39" name="Control 1487"/>
      </mc:Fallback>
    </mc:AlternateContent>
    <mc:AlternateContent xmlns:mc="http://schemas.openxmlformats.org/markup-compatibility/2006">
      <mc:Choice Requires="x14">
        <control shapeId="5581" r:id="rId40" name="Control 1485">
          <controlPr defaultSize="0" r:id="rId7">
            <anchor moveWithCells="1">
              <from>
                <xdr:col>4</xdr:col>
                <xdr:colOff>0</xdr:colOff>
                <xdr:row>750</xdr:row>
                <xdr:rowOff>0</xdr:rowOff>
              </from>
              <to>
                <xdr:col>4</xdr:col>
                <xdr:colOff>257175</xdr:colOff>
                <xdr:row>750</xdr:row>
                <xdr:rowOff>266700</xdr:rowOff>
              </to>
            </anchor>
          </controlPr>
        </control>
      </mc:Choice>
      <mc:Fallback>
        <control shapeId="5581" r:id="rId40" name="Control 1485"/>
      </mc:Fallback>
    </mc:AlternateContent>
    <mc:AlternateContent xmlns:mc="http://schemas.openxmlformats.org/markup-compatibility/2006">
      <mc:Choice Requires="x14">
        <control shapeId="5579" r:id="rId41" name="Control 1483">
          <controlPr defaultSize="0" r:id="rId7">
            <anchor moveWithCells="1">
              <from>
                <xdr:col>4</xdr:col>
                <xdr:colOff>0</xdr:colOff>
                <xdr:row>749</xdr:row>
                <xdr:rowOff>0</xdr:rowOff>
              </from>
              <to>
                <xdr:col>4</xdr:col>
                <xdr:colOff>257175</xdr:colOff>
                <xdr:row>749</xdr:row>
                <xdr:rowOff>266700</xdr:rowOff>
              </to>
            </anchor>
          </controlPr>
        </control>
      </mc:Choice>
      <mc:Fallback>
        <control shapeId="5579" r:id="rId41" name="Control 1483"/>
      </mc:Fallback>
    </mc:AlternateContent>
    <mc:AlternateContent xmlns:mc="http://schemas.openxmlformats.org/markup-compatibility/2006">
      <mc:Choice Requires="x14">
        <control shapeId="5577" r:id="rId42" name="Control 1481">
          <controlPr defaultSize="0" r:id="rId7">
            <anchor moveWithCells="1">
              <from>
                <xdr:col>4</xdr:col>
                <xdr:colOff>0</xdr:colOff>
                <xdr:row>748</xdr:row>
                <xdr:rowOff>0</xdr:rowOff>
              </from>
              <to>
                <xdr:col>4</xdr:col>
                <xdr:colOff>257175</xdr:colOff>
                <xdr:row>748</xdr:row>
                <xdr:rowOff>266700</xdr:rowOff>
              </to>
            </anchor>
          </controlPr>
        </control>
      </mc:Choice>
      <mc:Fallback>
        <control shapeId="5577" r:id="rId42" name="Control 1481"/>
      </mc:Fallback>
    </mc:AlternateContent>
    <mc:AlternateContent xmlns:mc="http://schemas.openxmlformats.org/markup-compatibility/2006">
      <mc:Choice Requires="x14">
        <control shapeId="5575" r:id="rId43" name="Control 1479">
          <controlPr defaultSize="0" r:id="rId7">
            <anchor moveWithCells="1">
              <from>
                <xdr:col>4</xdr:col>
                <xdr:colOff>0</xdr:colOff>
                <xdr:row>747</xdr:row>
                <xdr:rowOff>0</xdr:rowOff>
              </from>
              <to>
                <xdr:col>4</xdr:col>
                <xdr:colOff>257175</xdr:colOff>
                <xdr:row>747</xdr:row>
                <xdr:rowOff>266700</xdr:rowOff>
              </to>
            </anchor>
          </controlPr>
        </control>
      </mc:Choice>
      <mc:Fallback>
        <control shapeId="5575" r:id="rId43" name="Control 1479"/>
      </mc:Fallback>
    </mc:AlternateContent>
    <mc:AlternateContent xmlns:mc="http://schemas.openxmlformats.org/markup-compatibility/2006">
      <mc:Choice Requires="x14">
        <control shapeId="5573" r:id="rId44" name="Control 1477">
          <controlPr defaultSize="0" r:id="rId7">
            <anchor moveWithCells="1">
              <from>
                <xdr:col>4</xdr:col>
                <xdr:colOff>0</xdr:colOff>
                <xdr:row>746</xdr:row>
                <xdr:rowOff>0</xdr:rowOff>
              </from>
              <to>
                <xdr:col>4</xdr:col>
                <xdr:colOff>257175</xdr:colOff>
                <xdr:row>746</xdr:row>
                <xdr:rowOff>266700</xdr:rowOff>
              </to>
            </anchor>
          </controlPr>
        </control>
      </mc:Choice>
      <mc:Fallback>
        <control shapeId="5573" r:id="rId44" name="Control 1477"/>
      </mc:Fallback>
    </mc:AlternateContent>
    <mc:AlternateContent xmlns:mc="http://schemas.openxmlformats.org/markup-compatibility/2006">
      <mc:Choice Requires="x14">
        <control shapeId="5571" r:id="rId45" name="Control 1475">
          <controlPr defaultSize="0" r:id="rId7">
            <anchor moveWithCells="1">
              <from>
                <xdr:col>4</xdr:col>
                <xdr:colOff>0</xdr:colOff>
                <xdr:row>745</xdr:row>
                <xdr:rowOff>0</xdr:rowOff>
              </from>
              <to>
                <xdr:col>4</xdr:col>
                <xdr:colOff>257175</xdr:colOff>
                <xdr:row>745</xdr:row>
                <xdr:rowOff>266700</xdr:rowOff>
              </to>
            </anchor>
          </controlPr>
        </control>
      </mc:Choice>
      <mc:Fallback>
        <control shapeId="5571" r:id="rId45" name="Control 1475"/>
      </mc:Fallback>
    </mc:AlternateContent>
    <mc:AlternateContent xmlns:mc="http://schemas.openxmlformats.org/markup-compatibility/2006">
      <mc:Choice Requires="x14">
        <control shapeId="5569" r:id="rId46" name="Control 1473">
          <controlPr defaultSize="0" r:id="rId7">
            <anchor moveWithCells="1">
              <from>
                <xdr:col>4</xdr:col>
                <xdr:colOff>0</xdr:colOff>
                <xdr:row>744</xdr:row>
                <xdr:rowOff>0</xdr:rowOff>
              </from>
              <to>
                <xdr:col>4</xdr:col>
                <xdr:colOff>257175</xdr:colOff>
                <xdr:row>744</xdr:row>
                <xdr:rowOff>266700</xdr:rowOff>
              </to>
            </anchor>
          </controlPr>
        </control>
      </mc:Choice>
      <mc:Fallback>
        <control shapeId="5569" r:id="rId46" name="Control 1473"/>
      </mc:Fallback>
    </mc:AlternateContent>
    <mc:AlternateContent xmlns:mc="http://schemas.openxmlformats.org/markup-compatibility/2006">
      <mc:Choice Requires="x14">
        <control shapeId="5567" r:id="rId47" name="Control 1471">
          <controlPr defaultSize="0" r:id="rId7">
            <anchor moveWithCells="1">
              <from>
                <xdr:col>4</xdr:col>
                <xdr:colOff>0</xdr:colOff>
                <xdr:row>743</xdr:row>
                <xdr:rowOff>0</xdr:rowOff>
              </from>
              <to>
                <xdr:col>4</xdr:col>
                <xdr:colOff>257175</xdr:colOff>
                <xdr:row>743</xdr:row>
                <xdr:rowOff>266700</xdr:rowOff>
              </to>
            </anchor>
          </controlPr>
        </control>
      </mc:Choice>
      <mc:Fallback>
        <control shapeId="5567" r:id="rId47" name="Control 1471"/>
      </mc:Fallback>
    </mc:AlternateContent>
    <mc:AlternateContent xmlns:mc="http://schemas.openxmlformats.org/markup-compatibility/2006">
      <mc:Choice Requires="x14">
        <control shapeId="5565" r:id="rId48" name="Control 1469">
          <controlPr defaultSize="0" r:id="rId7">
            <anchor moveWithCells="1">
              <from>
                <xdr:col>4</xdr:col>
                <xdr:colOff>0</xdr:colOff>
                <xdr:row>742</xdr:row>
                <xdr:rowOff>0</xdr:rowOff>
              </from>
              <to>
                <xdr:col>4</xdr:col>
                <xdr:colOff>257175</xdr:colOff>
                <xdr:row>742</xdr:row>
                <xdr:rowOff>266700</xdr:rowOff>
              </to>
            </anchor>
          </controlPr>
        </control>
      </mc:Choice>
      <mc:Fallback>
        <control shapeId="5565" r:id="rId48" name="Control 1469"/>
      </mc:Fallback>
    </mc:AlternateContent>
    <mc:AlternateContent xmlns:mc="http://schemas.openxmlformats.org/markup-compatibility/2006">
      <mc:Choice Requires="x14">
        <control shapeId="5563" r:id="rId49" name="Control 1467">
          <controlPr defaultSize="0" r:id="rId7">
            <anchor moveWithCells="1">
              <from>
                <xdr:col>4</xdr:col>
                <xdr:colOff>0</xdr:colOff>
                <xdr:row>741</xdr:row>
                <xdr:rowOff>0</xdr:rowOff>
              </from>
              <to>
                <xdr:col>4</xdr:col>
                <xdr:colOff>257175</xdr:colOff>
                <xdr:row>741</xdr:row>
                <xdr:rowOff>266700</xdr:rowOff>
              </to>
            </anchor>
          </controlPr>
        </control>
      </mc:Choice>
      <mc:Fallback>
        <control shapeId="5563" r:id="rId49" name="Control 1467"/>
      </mc:Fallback>
    </mc:AlternateContent>
    <mc:AlternateContent xmlns:mc="http://schemas.openxmlformats.org/markup-compatibility/2006">
      <mc:Choice Requires="x14">
        <control shapeId="5561" r:id="rId50" name="Control 1465">
          <controlPr defaultSize="0" r:id="rId7">
            <anchor moveWithCells="1">
              <from>
                <xdr:col>4</xdr:col>
                <xdr:colOff>0</xdr:colOff>
                <xdr:row>740</xdr:row>
                <xdr:rowOff>0</xdr:rowOff>
              </from>
              <to>
                <xdr:col>4</xdr:col>
                <xdr:colOff>257175</xdr:colOff>
                <xdr:row>740</xdr:row>
                <xdr:rowOff>266700</xdr:rowOff>
              </to>
            </anchor>
          </controlPr>
        </control>
      </mc:Choice>
      <mc:Fallback>
        <control shapeId="5561" r:id="rId50" name="Control 1465"/>
      </mc:Fallback>
    </mc:AlternateContent>
    <mc:AlternateContent xmlns:mc="http://schemas.openxmlformats.org/markup-compatibility/2006">
      <mc:Choice Requires="x14">
        <control shapeId="5559" r:id="rId51" name="Control 1463">
          <controlPr defaultSize="0" r:id="rId7">
            <anchor moveWithCells="1">
              <from>
                <xdr:col>4</xdr:col>
                <xdr:colOff>0</xdr:colOff>
                <xdr:row>739</xdr:row>
                <xdr:rowOff>0</xdr:rowOff>
              </from>
              <to>
                <xdr:col>4</xdr:col>
                <xdr:colOff>257175</xdr:colOff>
                <xdr:row>739</xdr:row>
                <xdr:rowOff>266700</xdr:rowOff>
              </to>
            </anchor>
          </controlPr>
        </control>
      </mc:Choice>
      <mc:Fallback>
        <control shapeId="5559" r:id="rId51" name="Control 1463"/>
      </mc:Fallback>
    </mc:AlternateContent>
    <mc:AlternateContent xmlns:mc="http://schemas.openxmlformats.org/markup-compatibility/2006">
      <mc:Choice Requires="x14">
        <control shapeId="5557" r:id="rId52" name="Control 1461">
          <controlPr defaultSize="0" r:id="rId7">
            <anchor moveWithCells="1">
              <from>
                <xdr:col>4</xdr:col>
                <xdr:colOff>0</xdr:colOff>
                <xdr:row>738</xdr:row>
                <xdr:rowOff>0</xdr:rowOff>
              </from>
              <to>
                <xdr:col>4</xdr:col>
                <xdr:colOff>257175</xdr:colOff>
                <xdr:row>738</xdr:row>
                <xdr:rowOff>266700</xdr:rowOff>
              </to>
            </anchor>
          </controlPr>
        </control>
      </mc:Choice>
      <mc:Fallback>
        <control shapeId="5557" r:id="rId52" name="Control 1461"/>
      </mc:Fallback>
    </mc:AlternateContent>
    <mc:AlternateContent xmlns:mc="http://schemas.openxmlformats.org/markup-compatibility/2006">
      <mc:Choice Requires="x14">
        <control shapeId="5555" r:id="rId53" name="Control 1459">
          <controlPr defaultSize="0" r:id="rId7">
            <anchor moveWithCells="1">
              <from>
                <xdr:col>4</xdr:col>
                <xdr:colOff>0</xdr:colOff>
                <xdr:row>737</xdr:row>
                <xdr:rowOff>0</xdr:rowOff>
              </from>
              <to>
                <xdr:col>4</xdr:col>
                <xdr:colOff>257175</xdr:colOff>
                <xdr:row>737</xdr:row>
                <xdr:rowOff>266700</xdr:rowOff>
              </to>
            </anchor>
          </controlPr>
        </control>
      </mc:Choice>
      <mc:Fallback>
        <control shapeId="5555" r:id="rId53" name="Control 1459"/>
      </mc:Fallback>
    </mc:AlternateContent>
    <mc:AlternateContent xmlns:mc="http://schemas.openxmlformats.org/markup-compatibility/2006">
      <mc:Choice Requires="x14">
        <control shapeId="5553" r:id="rId54" name="Control 1457">
          <controlPr defaultSize="0" r:id="rId7">
            <anchor moveWithCells="1">
              <from>
                <xdr:col>4</xdr:col>
                <xdr:colOff>0</xdr:colOff>
                <xdr:row>736</xdr:row>
                <xdr:rowOff>0</xdr:rowOff>
              </from>
              <to>
                <xdr:col>4</xdr:col>
                <xdr:colOff>257175</xdr:colOff>
                <xdr:row>736</xdr:row>
                <xdr:rowOff>266700</xdr:rowOff>
              </to>
            </anchor>
          </controlPr>
        </control>
      </mc:Choice>
      <mc:Fallback>
        <control shapeId="5553" r:id="rId54" name="Control 1457"/>
      </mc:Fallback>
    </mc:AlternateContent>
    <mc:AlternateContent xmlns:mc="http://schemas.openxmlformats.org/markup-compatibility/2006">
      <mc:Choice Requires="x14">
        <control shapeId="5551" r:id="rId55" name="Control 1455">
          <controlPr defaultSize="0" r:id="rId7">
            <anchor moveWithCells="1">
              <from>
                <xdr:col>4</xdr:col>
                <xdr:colOff>0</xdr:colOff>
                <xdr:row>735</xdr:row>
                <xdr:rowOff>0</xdr:rowOff>
              </from>
              <to>
                <xdr:col>4</xdr:col>
                <xdr:colOff>257175</xdr:colOff>
                <xdr:row>735</xdr:row>
                <xdr:rowOff>266700</xdr:rowOff>
              </to>
            </anchor>
          </controlPr>
        </control>
      </mc:Choice>
      <mc:Fallback>
        <control shapeId="5551" r:id="rId55" name="Control 1455"/>
      </mc:Fallback>
    </mc:AlternateContent>
    <mc:AlternateContent xmlns:mc="http://schemas.openxmlformats.org/markup-compatibility/2006">
      <mc:Choice Requires="x14">
        <control shapeId="5549" r:id="rId56" name="Control 1453">
          <controlPr defaultSize="0" r:id="rId7">
            <anchor moveWithCells="1">
              <from>
                <xdr:col>4</xdr:col>
                <xdr:colOff>0</xdr:colOff>
                <xdr:row>734</xdr:row>
                <xdr:rowOff>0</xdr:rowOff>
              </from>
              <to>
                <xdr:col>4</xdr:col>
                <xdr:colOff>257175</xdr:colOff>
                <xdr:row>734</xdr:row>
                <xdr:rowOff>266700</xdr:rowOff>
              </to>
            </anchor>
          </controlPr>
        </control>
      </mc:Choice>
      <mc:Fallback>
        <control shapeId="5549" r:id="rId56" name="Control 1453"/>
      </mc:Fallback>
    </mc:AlternateContent>
    <mc:AlternateContent xmlns:mc="http://schemas.openxmlformats.org/markup-compatibility/2006">
      <mc:Choice Requires="x14">
        <control shapeId="5547" r:id="rId57" name="Control 1451">
          <controlPr defaultSize="0" r:id="rId7">
            <anchor moveWithCells="1">
              <from>
                <xdr:col>4</xdr:col>
                <xdr:colOff>0</xdr:colOff>
                <xdr:row>733</xdr:row>
                <xdr:rowOff>0</xdr:rowOff>
              </from>
              <to>
                <xdr:col>4</xdr:col>
                <xdr:colOff>257175</xdr:colOff>
                <xdr:row>733</xdr:row>
                <xdr:rowOff>266700</xdr:rowOff>
              </to>
            </anchor>
          </controlPr>
        </control>
      </mc:Choice>
      <mc:Fallback>
        <control shapeId="5547" r:id="rId57" name="Control 1451"/>
      </mc:Fallback>
    </mc:AlternateContent>
    <mc:AlternateContent xmlns:mc="http://schemas.openxmlformats.org/markup-compatibility/2006">
      <mc:Choice Requires="x14">
        <control shapeId="5545" r:id="rId58" name="Control 1449">
          <controlPr defaultSize="0" r:id="rId7">
            <anchor moveWithCells="1">
              <from>
                <xdr:col>4</xdr:col>
                <xdr:colOff>0</xdr:colOff>
                <xdr:row>732</xdr:row>
                <xdr:rowOff>0</xdr:rowOff>
              </from>
              <to>
                <xdr:col>4</xdr:col>
                <xdr:colOff>257175</xdr:colOff>
                <xdr:row>732</xdr:row>
                <xdr:rowOff>266700</xdr:rowOff>
              </to>
            </anchor>
          </controlPr>
        </control>
      </mc:Choice>
      <mc:Fallback>
        <control shapeId="5545" r:id="rId58" name="Control 1449"/>
      </mc:Fallback>
    </mc:AlternateContent>
    <mc:AlternateContent xmlns:mc="http://schemas.openxmlformats.org/markup-compatibility/2006">
      <mc:Choice Requires="x14">
        <control shapeId="5543" r:id="rId59" name="Control 1447">
          <controlPr defaultSize="0" r:id="rId7">
            <anchor moveWithCells="1">
              <from>
                <xdr:col>4</xdr:col>
                <xdr:colOff>0</xdr:colOff>
                <xdr:row>731</xdr:row>
                <xdr:rowOff>0</xdr:rowOff>
              </from>
              <to>
                <xdr:col>4</xdr:col>
                <xdr:colOff>257175</xdr:colOff>
                <xdr:row>731</xdr:row>
                <xdr:rowOff>266700</xdr:rowOff>
              </to>
            </anchor>
          </controlPr>
        </control>
      </mc:Choice>
      <mc:Fallback>
        <control shapeId="5543" r:id="rId59" name="Control 1447"/>
      </mc:Fallback>
    </mc:AlternateContent>
    <mc:AlternateContent xmlns:mc="http://schemas.openxmlformats.org/markup-compatibility/2006">
      <mc:Choice Requires="x14">
        <control shapeId="5541" r:id="rId60" name="Control 1445">
          <controlPr defaultSize="0" r:id="rId7">
            <anchor moveWithCells="1">
              <from>
                <xdr:col>4</xdr:col>
                <xdr:colOff>0</xdr:colOff>
                <xdr:row>730</xdr:row>
                <xdr:rowOff>0</xdr:rowOff>
              </from>
              <to>
                <xdr:col>4</xdr:col>
                <xdr:colOff>257175</xdr:colOff>
                <xdr:row>730</xdr:row>
                <xdr:rowOff>266700</xdr:rowOff>
              </to>
            </anchor>
          </controlPr>
        </control>
      </mc:Choice>
      <mc:Fallback>
        <control shapeId="5541" r:id="rId60" name="Control 1445"/>
      </mc:Fallback>
    </mc:AlternateContent>
    <mc:AlternateContent xmlns:mc="http://schemas.openxmlformats.org/markup-compatibility/2006">
      <mc:Choice Requires="x14">
        <control shapeId="5539" r:id="rId61" name="Control 1443">
          <controlPr defaultSize="0" r:id="rId7">
            <anchor moveWithCells="1">
              <from>
                <xdr:col>4</xdr:col>
                <xdr:colOff>0</xdr:colOff>
                <xdr:row>729</xdr:row>
                <xdr:rowOff>0</xdr:rowOff>
              </from>
              <to>
                <xdr:col>4</xdr:col>
                <xdr:colOff>257175</xdr:colOff>
                <xdr:row>729</xdr:row>
                <xdr:rowOff>266700</xdr:rowOff>
              </to>
            </anchor>
          </controlPr>
        </control>
      </mc:Choice>
      <mc:Fallback>
        <control shapeId="5539" r:id="rId61" name="Control 1443"/>
      </mc:Fallback>
    </mc:AlternateContent>
    <mc:AlternateContent xmlns:mc="http://schemas.openxmlformats.org/markup-compatibility/2006">
      <mc:Choice Requires="x14">
        <control shapeId="5537" r:id="rId62" name="Control 1441">
          <controlPr defaultSize="0" r:id="rId7">
            <anchor moveWithCells="1">
              <from>
                <xdr:col>4</xdr:col>
                <xdr:colOff>0</xdr:colOff>
                <xdr:row>728</xdr:row>
                <xdr:rowOff>0</xdr:rowOff>
              </from>
              <to>
                <xdr:col>4</xdr:col>
                <xdr:colOff>257175</xdr:colOff>
                <xdr:row>728</xdr:row>
                <xdr:rowOff>266700</xdr:rowOff>
              </to>
            </anchor>
          </controlPr>
        </control>
      </mc:Choice>
      <mc:Fallback>
        <control shapeId="5537" r:id="rId62" name="Control 1441"/>
      </mc:Fallback>
    </mc:AlternateContent>
    <mc:AlternateContent xmlns:mc="http://schemas.openxmlformats.org/markup-compatibility/2006">
      <mc:Choice Requires="x14">
        <control shapeId="5535" r:id="rId63" name="Control 1439">
          <controlPr defaultSize="0" r:id="rId7">
            <anchor moveWithCells="1">
              <from>
                <xdr:col>4</xdr:col>
                <xdr:colOff>0</xdr:colOff>
                <xdr:row>727</xdr:row>
                <xdr:rowOff>0</xdr:rowOff>
              </from>
              <to>
                <xdr:col>4</xdr:col>
                <xdr:colOff>257175</xdr:colOff>
                <xdr:row>727</xdr:row>
                <xdr:rowOff>266700</xdr:rowOff>
              </to>
            </anchor>
          </controlPr>
        </control>
      </mc:Choice>
      <mc:Fallback>
        <control shapeId="5535" r:id="rId63" name="Control 1439"/>
      </mc:Fallback>
    </mc:AlternateContent>
    <mc:AlternateContent xmlns:mc="http://schemas.openxmlformats.org/markup-compatibility/2006">
      <mc:Choice Requires="x14">
        <control shapeId="5533" r:id="rId64" name="Control 1437">
          <controlPr defaultSize="0" r:id="rId7">
            <anchor moveWithCells="1">
              <from>
                <xdr:col>4</xdr:col>
                <xdr:colOff>0</xdr:colOff>
                <xdr:row>726</xdr:row>
                <xdr:rowOff>0</xdr:rowOff>
              </from>
              <to>
                <xdr:col>4</xdr:col>
                <xdr:colOff>257175</xdr:colOff>
                <xdr:row>726</xdr:row>
                <xdr:rowOff>266700</xdr:rowOff>
              </to>
            </anchor>
          </controlPr>
        </control>
      </mc:Choice>
      <mc:Fallback>
        <control shapeId="5533" r:id="rId64" name="Control 1437"/>
      </mc:Fallback>
    </mc:AlternateContent>
    <mc:AlternateContent xmlns:mc="http://schemas.openxmlformats.org/markup-compatibility/2006">
      <mc:Choice Requires="x14">
        <control shapeId="5531" r:id="rId65" name="Control 1435">
          <controlPr defaultSize="0" r:id="rId7">
            <anchor moveWithCells="1">
              <from>
                <xdr:col>4</xdr:col>
                <xdr:colOff>0</xdr:colOff>
                <xdr:row>725</xdr:row>
                <xdr:rowOff>0</xdr:rowOff>
              </from>
              <to>
                <xdr:col>4</xdr:col>
                <xdr:colOff>257175</xdr:colOff>
                <xdr:row>725</xdr:row>
                <xdr:rowOff>266700</xdr:rowOff>
              </to>
            </anchor>
          </controlPr>
        </control>
      </mc:Choice>
      <mc:Fallback>
        <control shapeId="5531" r:id="rId65" name="Control 1435"/>
      </mc:Fallback>
    </mc:AlternateContent>
    <mc:AlternateContent xmlns:mc="http://schemas.openxmlformats.org/markup-compatibility/2006">
      <mc:Choice Requires="x14">
        <control shapeId="5529" r:id="rId66" name="Control 1433">
          <controlPr defaultSize="0" r:id="rId7">
            <anchor moveWithCells="1">
              <from>
                <xdr:col>4</xdr:col>
                <xdr:colOff>0</xdr:colOff>
                <xdr:row>724</xdr:row>
                <xdr:rowOff>0</xdr:rowOff>
              </from>
              <to>
                <xdr:col>4</xdr:col>
                <xdr:colOff>257175</xdr:colOff>
                <xdr:row>724</xdr:row>
                <xdr:rowOff>266700</xdr:rowOff>
              </to>
            </anchor>
          </controlPr>
        </control>
      </mc:Choice>
      <mc:Fallback>
        <control shapeId="5529" r:id="rId66" name="Control 1433"/>
      </mc:Fallback>
    </mc:AlternateContent>
    <mc:AlternateContent xmlns:mc="http://schemas.openxmlformats.org/markup-compatibility/2006">
      <mc:Choice Requires="x14">
        <control shapeId="5527" r:id="rId67" name="Control 1431">
          <controlPr defaultSize="0" r:id="rId7">
            <anchor moveWithCells="1">
              <from>
                <xdr:col>4</xdr:col>
                <xdr:colOff>0</xdr:colOff>
                <xdr:row>723</xdr:row>
                <xdr:rowOff>0</xdr:rowOff>
              </from>
              <to>
                <xdr:col>4</xdr:col>
                <xdr:colOff>257175</xdr:colOff>
                <xdr:row>723</xdr:row>
                <xdr:rowOff>266700</xdr:rowOff>
              </to>
            </anchor>
          </controlPr>
        </control>
      </mc:Choice>
      <mc:Fallback>
        <control shapeId="5527" r:id="rId67" name="Control 1431"/>
      </mc:Fallback>
    </mc:AlternateContent>
    <mc:AlternateContent xmlns:mc="http://schemas.openxmlformats.org/markup-compatibility/2006">
      <mc:Choice Requires="x14">
        <control shapeId="5525" r:id="rId68" name="Control 1429">
          <controlPr defaultSize="0" r:id="rId7">
            <anchor moveWithCells="1">
              <from>
                <xdr:col>4</xdr:col>
                <xdr:colOff>0</xdr:colOff>
                <xdr:row>722</xdr:row>
                <xdr:rowOff>0</xdr:rowOff>
              </from>
              <to>
                <xdr:col>4</xdr:col>
                <xdr:colOff>257175</xdr:colOff>
                <xdr:row>722</xdr:row>
                <xdr:rowOff>266700</xdr:rowOff>
              </to>
            </anchor>
          </controlPr>
        </control>
      </mc:Choice>
      <mc:Fallback>
        <control shapeId="5525" r:id="rId68" name="Control 1429"/>
      </mc:Fallback>
    </mc:AlternateContent>
    <mc:AlternateContent xmlns:mc="http://schemas.openxmlformats.org/markup-compatibility/2006">
      <mc:Choice Requires="x14">
        <control shapeId="5523" r:id="rId69" name="Control 1427">
          <controlPr defaultSize="0" r:id="rId7">
            <anchor moveWithCells="1">
              <from>
                <xdr:col>4</xdr:col>
                <xdr:colOff>0</xdr:colOff>
                <xdr:row>721</xdr:row>
                <xdr:rowOff>0</xdr:rowOff>
              </from>
              <to>
                <xdr:col>4</xdr:col>
                <xdr:colOff>257175</xdr:colOff>
                <xdr:row>721</xdr:row>
                <xdr:rowOff>266700</xdr:rowOff>
              </to>
            </anchor>
          </controlPr>
        </control>
      </mc:Choice>
      <mc:Fallback>
        <control shapeId="5523" r:id="rId69" name="Control 1427"/>
      </mc:Fallback>
    </mc:AlternateContent>
    <mc:AlternateContent xmlns:mc="http://schemas.openxmlformats.org/markup-compatibility/2006">
      <mc:Choice Requires="x14">
        <control shapeId="5521" r:id="rId70" name="Control 1425">
          <controlPr defaultSize="0" r:id="rId7">
            <anchor moveWithCells="1">
              <from>
                <xdr:col>4</xdr:col>
                <xdr:colOff>0</xdr:colOff>
                <xdr:row>720</xdr:row>
                <xdr:rowOff>0</xdr:rowOff>
              </from>
              <to>
                <xdr:col>4</xdr:col>
                <xdr:colOff>257175</xdr:colOff>
                <xdr:row>720</xdr:row>
                <xdr:rowOff>266700</xdr:rowOff>
              </to>
            </anchor>
          </controlPr>
        </control>
      </mc:Choice>
      <mc:Fallback>
        <control shapeId="5521" r:id="rId70" name="Control 1425"/>
      </mc:Fallback>
    </mc:AlternateContent>
    <mc:AlternateContent xmlns:mc="http://schemas.openxmlformats.org/markup-compatibility/2006">
      <mc:Choice Requires="x14">
        <control shapeId="5519" r:id="rId71" name="Control 1423">
          <controlPr defaultSize="0" r:id="rId7">
            <anchor moveWithCells="1">
              <from>
                <xdr:col>4</xdr:col>
                <xdr:colOff>0</xdr:colOff>
                <xdr:row>719</xdr:row>
                <xdr:rowOff>0</xdr:rowOff>
              </from>
              <to>
                <xdr:col>4</xdr:col>
                <xdr:colOff>257175</xdr:colOff>
                <xdr:row>719</xdr:row>
                <xdr:rowOff>266700</xdr:rowOff>
              </to>
            </anchor>
          </controlPr>
        </control>
      </mc:Choice>
      <mc:Fallback>
        <control shapeId="5519" r:id="rId71" name="Control 1423"/>
      </mc:Fallback>
    </mc:AlternateContent>
    <mc:AlternateContent xmlns:mc="http://schemas.openxmlformats.org/markup-compatibility/2006">
      <mc:Choice Requires="x14">
        <control shapeId="5517" r:id="rId72" name="Control 1421">
          <controlPr defaultSize="0" r:id="rId7">
            <anchor moveWithCells="1">
              <from>
                <xdr:col>4</xdr:col>
                <xdr:colOff>0</xdr:colOff>
                <xdr:row>718</xdr:row>
                <xdr:rowOff>0</xdr:rowOff>
              </from>
              <to>
                <xdr:col>4</xdr:col>
                <xdr:colOff>257175</xdr:colOff>
                <xdr:row>718</xdr:row>
                <xdr:rowOff>266700</xdr:rowOff>
              </to>
            </anchor>
          </controlPr>
        </control>
      </mc:Choice>
      <mc:Fallback>
        <control shapeId="5517" r:id="rId72" name="Control 1421"/>
      </mc:Fallback>
    </mc:AlternateContent>
    <mc:AlternateContent xmlns:mc="http://schemas.openxmlformats.org/markup-compatibility/2006">
      <mc:Choice Requires="x14">
        <control shapeId="5515" r:id="rId73" name="Control 1419">
          <controlPr defaultSize="0" r:id="rId7">
            <anchor moveWithCells="1">
              <from>
                <xdr:col>4</xdr:col>
                <xdr:colOff>0</xdr:colOff>
                <xdr:row>717</xdr:row>
                <xdr:rowOff>0</xdr:rowOff>
              </from>
              <to>
                <xdr:col>4</xdr:col>
                <xdr:colOff>257175</xdr:colOff>
                <xdr:row>717</xdr:row>
                <xdr:rowOff>266700</xdr:rowOff>
              </to>
            </anchor>
          </controlPr>
        </control>
      </mc:Choice>
      <mc:Fallback>
        <control shapeId="5515" r:id="rId73" name="Control 1419"/>
      </mc:Fallback>
    </mc:AlternateContent>
    <mc:AlternateContent xmlns:mc="http://schemas.openxmlformats.org/markup-compatibility/2006">
      <mc:Choice Requires="x14">
        <control shapeId="5513" r:id="rId74" name="Control 1417">
          <controlPr defaultSize="0" r:id="rId7">
            <anchor moveWithCells="1">
              <from>
                <xdr:col>4</xdr:col>
                <xdr:colOff>0</xdr:colOff>
                <xdr:row>716</xdr:row>
                <xdr:rowOff>0</xdr:rowOff>
              </from>
              <to>
                <xdr:col>4</xdr:col>
                <xdr:colOff>257175</xdr:colOff>
                <xdr:row>716</xdr:row>
                <xdr:rowOff>266700</xdr:rowOff>
              </to>
            </anchor>
          </controlPr>
        </control>
      </mc:Choice>
      <mc:Fallback>
        <control shapeId="5513" r:id="rId74" name="Control 1417"/>
      </mc:Fallback>
    </mc:AlternateContent>
    <mc:AlternateContent xmlns:mc="http://schemas.openxmlformats.org/markup-compatibility/2006">
      <mc:Choice Requires="x14">
        <control shapeId="5511" r:id="rId75" name="Control 1415">
          <controlPr defaultSize="0" r:id="rId7">
            <anchor moveWithCells="1">
              <from>
                <xdr:col>4</xdr:col>
                <xdr:colOff>0</xdr:colOff>
                <xdr:row>715</xdr:row>
                <xdr:rowOff>0</xdr:rowOff>
              </from>
              <to>
                <xdr:col>4</xdr:col>
                <xdr:colOff>257175</xdr:colOff>
                <xdr:row>715</xdr:row>
                <xdr:rowOff>266700</xdr:rowOff>
              </to>
            </anchor>
          </controlPr>
        </control>
      </mc:Choice>
      <mc:Fallback>
        <control shapeId="5511" r:id="rId75" name="Control 1415"/>
      </mc:Fallback>
    </mc:AlternateContent>
    <mc:AlternateContent xmlns:mc="http://schemas.openxmlformats.org/markup-compatibility/2006">
      <mc:Choice Requires="x14">
        <control shapeId="5509" r:id="rId76" name="Control 1413">
          <controlPr defaultSize="0" r:id="rId7">
            <anchor moveWithCells="1">
              <from>
                <xdr:col>4</xdr:col>
                <xdr:colOff>0</xdr:colOff>
                <xdr:row>714</xdr:row>
                <xdr:rowOff>0</xdr:rowOff>
              </from>
              <to>
                <xdr:col>4</xdr:col>
                <xdr:colOff>257175</xdr:colOff>
                <xdr:row>714</xdr:row>
                <xdr:rowOff>266700</xdr:rowOff>
              </to>
            </anchor>
          </controlPr>
        </control>
      </mc:Choice>
      <mc:Fallback>
        <control shapeId="5509" r:id="rId76" name="Control 1413"/>
      </mc:Fallback>
    </mc:AlternateContent>
    <mc:AlternateContent xmlns:mc="http://schemas.openxmlformats.org/markup-compatibility/2006">
      <mc:Choice Requires="x14">
        <control shapeId="5507" r:id="rId77" name="Control 1411">
          <controlPr defaultSize="0" r:id="rId7">
            <anchor moveWithCells="1">
              <from>
                <xdr:col>4</xdr:col>
                <xdr:colOff>0</xdr:colOff>
                <xdr:row>713</xdr:row>
                <xdr:rowOff>0</xdr:rowOff>
              </from>
              <to>
                <xdr:col>4</xdr:col>
                <xdr:colOff>257175</xdr:colOff>
                <xdr:row>713</xdr:row>
                <xdr:rowOff>266700</xdr:rowOff>
              </to>
            </anchor>
          </controlPr>
        </control>
      </mc:Choice>
      <mc:Fallback>
        <control shapeId="5507" r:id="rId77" name="Control 1411"/>
      </mc:Fallback>
    </mc:AlternateContent>
    <mc:AlternateContent xmlns:mc="http://schemas.openxmlformats.org/markup-compatibility/2006">
      <mc:Choice Requires="x14">
        <control shapeId="5505" r:id="rId78" name="Control 1409">
          <controlPr defaultSize="0" r:id="rId7">
            <anchor moveWithCells="1">
              <from>
                <xdr:col>4</xdr:col>
                <xdr:colOff>0</xdr:colOff>
                <xdr:row>712</xdr:row>
                <xdr:rowOff>0</xdr:rowOff>
              </from>
              <to>
                <xdr:col>4</xdr:col>
                <xdr:colOff>257175</xdr:colOff>
                <xdr:row>712</xdr:row>
                <xdr:rowOff>266700</xdr:rowOff>
              </to>
            </anchor>
          </controlPr>
        </control>
      </mc:Choice>
      <mc:Fallback>
        <control shapeId="5505" r:id="rId78" name="Control 1409"/>
      </mc:Fallback>
    </mc:AlternateContent>
    <mc:AlternateContent xmlns:mc="http://schemas.openxmlformats.org/markup-compatibility/2006">
      <mc:Choice Requires="x14">
        <control shapeId="5503" r:id="rId79" name="Control 1407">
          <controlPr defaultSize="0" r:id="rId7">
            <anchor moveWithCells="1">
              <from>
                <xdr:col>4</xdr:col>
                <xdr:colOff>0</xdr:colOff>
                <xdr:row>711</xdr:row>
                <xdr:rowOff>0</xdr:rowOff>
              </from>
              <to>
                <xdr:col>4</xdr:col>
                <xdr:colOff>257175</xdr:colOff>
                <xdr:row>711</xdr:row>
                <xdr:rowOff>266700</xdr:rowOff>
              </to>
            </anchor>
          </controlPr>
        </control>
      </mc:Choice>
      <mc:Fallback>
        <control shapeId="5503" r:id="rId79" name="Control 1407"/>
      </mc:Fallback>
    </mc:AlternateContent>
    <mc:AlternateContent xmlns:mc="http://schemas.openxmlformats.org/markup-compatibility/2006">
      <mc:Choice Requires="x14">
        <control shapeId="5501" r:id="rId80" name="Control 1405">
          <controlPr defaultSize="0" r:id="rId7">
            <anchor moveWithCells="1">
              <from>
                <xdr:col>4</xdr:col>
                <xdr:colOff>0</xdr:colOff>
                <xdr:row>710</xdr:row>
                <xdr:rowOff>0</xdr:rowOff>
              </from>
              <to>
                <xdr:col>4</xdr:col>
                <xdr:colOff>257175</xdr:colOff>
                <xdr:row>710</xdr:row>
                <xdr:rowOff>266700</xdr:rowOff>
              </to>
            </anchor>
          </controlPr>
        </control>
      </mc:Choice>
      <mc:Fallback>
        <control shapeId="5501" r:id="rId80" name="Control 1405"/>
      </mc:Fallback>
    </mc:AlternateContent>
    <mc:AlternateContent xmlns:mc="http://schemas.openxmlformats.org/markup-compatibility/2006">
      <mc:Choice Requires="x14">
        <control shapeId="5499" r:id="rId81" name="Control 1403">
          <controlPr defaultSize="0" r:id="rId7">
            <anchor moveWithCells="1">
              <from>
                <xdr:col>4</xdr:col>
                <xdr:colOff>0</xdr:colOff>
                <xdr:row>709</xdr:row>
                <xdr:rowOff>0</xdr:rowOff>
              </from>
              <to>
                <xdr:col>4</xdr:col>
                <xdr:colOff>257175</xdr:colOff>
                <xdr:row>709</xdr:row>
                <xdr:rowOff>266700</xdr:rowOff>
              </to>
            </anchor>
          </controlPr>
        </control>
      </mc:Choice>
      <mc:Fallback>
        <control shapeId="5499" r:id="rId81" name="Control 1403"/>
      </mc:Fallback>
    </mc:AlternateContent>
    <mc:AlternateContent xmlns:mc="http://schemas.openxmlformats.org/markup-compatibility/2006">
      <mc:Choice Requires="x14">
        <control shapeId="5497" r:id="rId82" name="Control 1401">
          <controlPr defaultSize="0" r:id="rId7">
            <anchor moveWithCells="1">
              <from>
                <xdr:col>4</xdr:col>
                <xdr:colOff>0</xdr:colOff>
                <xdr:row>708</xdr:row>
                <xdr:rowOff>0</xdr:rowOff>
              </from>
              <to>
                <xdr:col>4</xdr:col>
                <xdr:colOff>257175</xdr:colOff>
                <xdr:row>708</xdr:row>
                <xdr:rowOff>266700</xdr:rowOff>
              </to>
            </anchor>
          </controlPr>
        </control>
      </mc:Choice>
      <mc:Fallback>
        <control shapeId="5497" r:id="rId82" name="Control 1401"/>
      </mc:Fallback>
    </mc:AlternateContent>
    <mc:AlternateContent xmlns:mc="http://schemas.openxmlformats.org/markup-compatibility/2006">
      <mc:Choice Requires="x14">
        <control shapeId="5495" r:id="rId83" name="Control 1399">
          <controlPr defaultSize="0" r:id="rId7">
            <anchor moveWithCells="1">
              <from>
                <xdr:col>4</xdr:col>
                <xdr:colOff>0</xdr:colOff>
                <xdr:row>707</xdr:row>
                <xdr:rowOff>0</xdr:rowOff>
              </from>
              <to>
                <xdr:col>4</xdr:col>
                <xdr:colOff>257175</xdr:colOff>
                <xdr:row>707</xdr:row>
                <xdr:rowOff>266700</xdr:rowOff>
              </to>
            </anchor>
          </controlPr>
        </control>
      </mc:Choice>
      <mc:Fallback>
        <control shapeId="5495" r:id="rId83" name="Control 1399"/>
      </mc:Fallback>
    </mc:AlternateContent>
    <mc:AlternateContent xmlns:mc="http://schemas.openxmlformats.org/markup-compatibility/2006">
      <mc:Choice Requires="x14">
        <control shapeId="5493" r:id="rId84" name="Control 1397">
          <controlPr defaultSize="0" r:id="rId7">
            <anchor moveWithCells="1">
              <from>
                <xdr:col>4</xdr:col>
                <xdr:colOff>0</xdr:colOff>
                <xdr:row>706</xdr:row>
                <xdr:rowOff>0</xdr:rowOff>
              </from>
              <to>
                <xdr:col>4</xdr:col>
                <xdr:colOff>257175</xdr:colOff>
                <xdr:row>706</xdr:row>
                <xdr:rowOff>266700</xdr:rowOff>
              </to>
            </anchor>
          </controlPr>
        </control>
      </mc:Choice>
      <mc:Fallback>
        <control shapeId="5493" r:id="rId84" name="Control 1397"/>
      </mc:Fallback>
    </mc:AlternateContent>
    <mc:AlternateContent xmlns:mc="http://schemas.openxmlformats.org/markup-compatibility/2006">
      <mc:Choice Requires="x14">
        <control shapeId="5491" r:id="rId85" name="Control 1395">
          <controlPr defaultSize="0" r:id="rId7">
            <anchor moveWithCells="1">
              <from>
                <xdr:col>4</xdr:col>
                <xdr:colOff>0</xdr:colOff>
                <xdr:row>705</xdr:row>
                <xdr:rowOff>0</xdr:rowOff>
              </from>
              <to>
                <xdr:col>4</xdr:col>
                <xdr:colOff>257175</xdr:colOff>
                <xdr:row>705</xdr:row>
                <xdr:rowOff>266700</xdr:rowOff>
              </to>
            </anchor>
          </controlPr>
        </control>
      </mc:Choice>
      <mc:Fallback>
        <control shapeId="5491" r:id="rId85" name="Control 1395"/>
      </mc:Fallback>
    </mc:AlternateContent>
    <mc:AlternateContent xmlns:mc="http://schemas.openxmlformats.org/markup-compatibility/2006">
      <mc:Choice Requires="x14">
        <control shapeId="5489" r:id="rId86" name="Control 1393">
          <controlPr defaultSize="0" r:id="rId7">
            <anchor moveWithCells="1">
              <from>
                <xdr:col>4</xdr:col>
                <xdr:colOff>0</xdr:colOff>
                <xdr:row>704</xdr:row>
                <xdr:rowOff>0</xdr:rowOff>
              </from>
              <to>
                <xdr:col>4</xdr:col>
                <xdr:colOff>257175</xdr:colOff>
                <xdr:row>704</xdr:row>
                <xdr:rowOff>266700</xdr:rowOff>
              </to>
            </anchor>
          </controlPr>
        </control>
      </mc:Choice>
      <mc:Fallback>
        <control shapeId="5489" r:id="rId86" name="Control 1393"/>
      </mc:Fallback>
    </mc:AlternateContent>
    <mc:AlternateContent xmlns:mc="http://schemas.openxmlformats.org/markup-compatibility/2006">
      <mc:Choice Requires="x14">
        <control shapeId="5487" r:id="rId87" name="Control 1391">
          <controlPr defaultSize="0" r:id="rId7">
            <anchor moveWithCells="1">
              <from>
                <xdr:col>4</xdr:col>
                <xdr:colOff>0</xdr:colOff>
                <xdr:row>703</xdr:row>
                <xdr:rowOff>0</xdr:rowOff>
              </from>
              <to>
                <xdr:col>4</xdr:col>
                <xdr:colOff>257175</xdr:colOff>
                <xdr:row>703</xdr:row>
                <xdr:rowOff>266700</xdr:rowOff>
              </to>
            </anchor>
          </controlPr>
        </control>
      </mc:Choice>
      <mc:Fallback>
        <control shapeId="5487" r:id="rId87" name="Control 1391"/>
      </mc:Fallback>
    </mc:AlternateContent>
    <mc:AlternateContent xmlns:mc="http://schemas.openxmlformats.org/markup-compatibility/2006">
      <mc:Choice Requires="x14">
        <control shapeId="5485" r:id="rId88" name="Control 1389">
          <controlPr defaultSize="0" r:id="rId7">
            <anchor moveWithCells="1">
              <from>
                <xdr:col>4</xdr:col>
                <xdr:colOff>0</xdr:colOff>
                <xdr:row>702</xdr:row>
                <xdr:rowOff>0</xdr:rowOff>
              </from>
              <to>
                <xdr:col>4</xdr:col>
                <xdr:colOff>257175</xdr:colOff>
                <xdr:row>702</xdr:row>
                <xdr:rowOff>266700</xdr:rowOff>
              </to>
            </anchor>
          </controlPr>
        </control>
      </mc:Choice>
      <mc:Fallback>
        <control shapeId="5485" r:id="rId88" name="Control 1389"/>
      </mc:Fallback>
    </mc:AlternateContent>
    <mc:AlternateContent xmlns:mc="http://schemas.openxmlformats.org/markup-compatibility/2006">
      <mc:Choice Requires="x14">
        <control shapeId="5483" r:id="rId89" name="Control 1387">
          <controlPr defaultSize="0" r:id="rId7">
            <anchor moveWithCells="1">
              <from>
                <xdr:col>4</xdr:col>
                <xdr:colOff>0</xdr:colOff>
                <xdr:row>701</xdr:row>
                <xdr:rowOff>0</xdr:rowOff>
              </from>
              <to>
                <xdr:col>4</xdr:col>
                <xdr:colOff>257175</xdr:colOff>
                <xdr:row>701</xdr:row>
                <xdr:rowOff>266700</xdr:rowOff>
              </to>
            </anchor>
          </controlPr>
        </control>
      </mc:Choice>
      <mc:Fallback>
        <control shapeId="5483" r:id="rId89" name="Control 1387"/>
      </mc:Fallback>
    </mc:AlternateContent>
    <mc:AlternateContent xmlns:mc="http://schemas.openxmlformats.org/markup-compatibility/2006">
      <mc:Choice Requires="x14">
        <control shapeId="5481" r:id="rId90" name="Control 1385">
          <controlPr defaultSize="0" r:id="rId7">
            <anchor moveWithCells="1">
              <from>
                <xdr:col>4</xdr:col>
                <xdr:colOff>0</xdr:colOff>
                <xdr:row>700</xdr:row>
                <xdr:rowOff>0</xdr:rowOff>
              </from>
              <to>
                <xdr:col>4</xdr:col>
                <xdr:colOff>257175</xdr:colOff>
                <xdr:row>700</xdr:row>
                <xdr:rowOff>266700</xdr:rowOff>
              </to>
            </anchor>
          </controlPr>
        </control>
      </mc:Choice>
      <mc:Fallback>
        <control shapeId="5481" r:id="rId90" name="Control 1385"/>
      </mc:Fallback>
    </mc:AlternateContent>
    <mc:AlternateContent xmlns:mc="http://schemas.openxmlformats.org/markup-compatibility/2006">
      <mc:Choice Requires="x14">
        <control shapeId="5479" r:id="rId91" name="Control 1383">
          <controlPr defaultSize="0" r:id="rId7">
            <anchor moveWithCells="1">
              <from>
                <xdr:col>4</xdr:col>
                <xdr:colOff>0</xdr:colOff>
                <xdr:row>699</xdr:row>
                <xdr:rowOff>0</xdr:rowOff>
              </from>
              <to>
                <xdr:col>4</xdr:col>
                <xdr:colOff>257175</xdr:colOff>
                <xdr:row>699</xdr:row>
                <xdr:rowOff>266700</xdr:rowOff>
              </to>
            </anchor>
          </controlPr>
        </control>
      </mc:Choice>
      <mc:Fallback>
        <control shapeId="5479" r:id="rId91" name="Control 1383"/>
      </mc:Fallback>
    </mc:AlternateContent>
    <mc:AlternateContent xmlns:mc="http://schemas.openxmlformats.org/markup-compatibility/2006">
      <mc:Choice Requires="x14">
        <control shapeId="5477" r:id="rId92" name="Control 1381">
          <controlPr defaultSize="0" r:id="rId7">
            <anchor moveWithCells="1">
              <from>
                <xdr:col>4</xdr:col>
                <xdr:colOff>0</xdr:colOff>
                <xdr:row>698</xdr:row>
                <xdr:rowOff>0</xdr:rowOff>
              </from>
              <to>
                <xdr:col>4</xdr:col>
                <xdr:colOff>257175</xdr:colOff>
                <xdr:row>698</xdr:row>
                <xdr:rowOff>266700</xdr:rowOff>
              </to>
            </anchor>
          </controlPr>
        </control>
      </mc:Choice>
      <mc:Fallback>
        <control shapeId="5477" r:id="rId92" name="Control 1381"/>
      </mc:Fallback>
    </mc:AlternateContent>
    <mc:AlternateContent xmlns:mc="http://schemas.openxmlformats.org/markup-compatibility/2006">
      <mc:Choice Requires="x14">
        <control shapeId="5475" r:id="rId93" name="Control 1379">
          <controlPr defaultSize="0" r:id="rId7">
            <anchor moveWithCells="1">
              <from>
                <xdr:col>4</xdr:col>
                <xdr:colOff>0</xdr:colOff>
                <xdr:row>697</xdr:row>
                <xdr:rowOff>0</xdr:rowOff>
              </from>
              <to>
                <xdr:col>4</xdr:col>
                <xdr:colOff>257175</xdr:colOff>
                <xdr:row>697</xdr:row>
                <xdr:rowOff>266700</xdr:rowOff>
              </to>
            </anchor>
          </controlPr>
        </control>
      </mc:Choice>
      <mc:Fallback>
        <control shapeId="5475" r:id="rId93" name="Control 1379"/>
      </mc:Fallback>
    </mc:AlternateContent>
    <mc:AlternateContent xmlns:mc="http://schemas.openxmlformats.org/markup-compatibility/2006">
      <mc:Choice Requires="x14">
        <control shapeId="5473" r:id="rId94" name="Control 1377">
          <controlPr defaultSize="0" r:id="rId7">
            <anchor moveWithCells="1">
              <from>
                <xdr:col>4</xdr:col>
                <xdr:colOff>0</xdr:colOff>
                <xdr:row>696</xdr:row>
                <xdr:rowOff>0</xdr:rowOff>
              </from>
              <to>
                <xdr:col>4</xdr:col>
                <xdr:colOff>257175</xdr:colOff>
                <xdr:row>696</xdr:row>
                <xdr:rowOff>266700</xdr:rowOff>
              </to>
            </anchor>
          </controlPr>
        </control>
      </mc:Choice>
      <mc:Fallback>
        <control shapeId="5473" r:id="rId94" name="Control 1377"/>
      </mc:Fallback>
    </mc:AlternateContent>
    <mc:AlternateContent xmlns:mc="http://schemas.openxmlformats.org/markup-compatibility/2006">
      <mc:Choice Requires="x14">
        <control shapeId="5471" r:id="rId95" name="Control 1375">
          <controlPr defaultSize="0" r:id="rId7">
            <anchor moveWithCells="1">
              <from>
                <xdr:col>4</xdr:col>
                <xdr:colOff>0</xdr:colOff>
                <xdr:row>695</xdr:row>
                <xdr:rowOff>0</xdr:rowOff>
              </from>
              <to>
                <xdr:col>4</xdr:col>
                <xdr:colOff>257175</xdr:colOff>
                <xdr:row>695</xdr:row>
                <xdr:rowOff>266700</xdr:rowOff>
              </to>
            </anchor>
          </controlPr>
        </control>
      </mc:Choice>
      <mc:Fallback>
        <control shapeId="5471" r:id="rId95" name="Control 1375"/>
      </mc:Fallback>
    </mc:AlternateContent>
    <mc:AlternateContent xmlns:mc="http://schemas.openxmlformats.org/markup-compatibility/2006">
      <mc:Choice Requires="x14">
        <control shapeId="5469" r:id="rId96" name="Control 1373">
          <controlPr defaultSize="0" r:id="rId7">
            <anchor moveWithCells="1">
              <from>
                <xdr:col>4</xdr:col>
                <xdr:colOff>0</xdr:colOff>
                <xdr:row>694</xdr:row>
                <xdr:rowOff>0</xdr:rowOff>
              </from>
              <to>
                <xdr:col>4</xdr:col>
                <xdr:colOff>257175</xdr:colOff>
                <xdr:row>694</xdr:row>
                <xdr:rowOff>266700</xdr:rowOff>
              </to>
            </anchor>
          </controlPr>
        </control>
      </mc:Choice>
      <mc:Fallback>
        <control shapeId="5469" r:id="rId96" name="Control 1373"/>
      </mc:Fallback>
    </mc:AlternateContent>
    <mc:AlternateContent xmlns:mc="http://schemas.openxmlformats.org/markup-compatibility/2006">
      <mc:Choice Requires="x14">
        <control shapeId="5467" r:id="rId97" name="Control 1371">
          <controlPr defaultSize="0" r:id="rId7">
            <anchor moveWithCells="1">
              <from>
                <xdr:col>4</xdr:col>
                <xdr:colOff>0</xdr:colOff>
                <xdr:row>693</xdr:row>
                <xdr:rowOff>0</xdr:rowOff>
              </from>
              <to>
                <xdr:col>4</xdr:col>
                <xdr:colOff>257175</xdr:colOff>
                <xdr:row>693</xdr:row>
                <xdr:rowOff>266700</xdr:rowOff>
              </to>
            </anchor>
          </controlPr>
        </control>
      </mc:Choice>
      <mc:Fallback>
        <control shapeId="5467" r:id="rId97" name="Control 1371"/>
      </mc:Fallback>
    </mc:AlternateContent>
    <mc:AlternateContent xmlns:mc="http://schemas.openxmlformats.org/markup-compatibility/2006">
      <mc:Choice Requires="x14">
        <control shapeId="5465" r:id="rId98" name="Control 1369">
          <controlPr defaultSize="0" r:id="rId7">
            <anchor moveWithCells="1">
              <from>
                <xdr:col>4</xdr:col>
                <xdr:colOff>0</xdr:colOff>
                <xdr:row>692</xdr:row>
                <xdr:rowOff>0</xdr:rowOff>
              </from>
              <to>
                <xdr:col>4</xdr:col>
                <xdr:colOff>257175</xdr:colOff>
                <xdr:row>692</xdr:row>
                <xdr:rowOff>266700</xdr:rowOff>
              </to>
            </anchor>
          </controlPr>
        </control>
      </mc:Choice>
      <mc:Fallback>
        <control shapeId="5465" r:id="rId98" name="Control 1369"/>
      </mc:Fallback>
    </mc:AlternateContent>
    <mc:AlternateContent xmlns:mc="http://schemas.openxmlformats.org/markup-compatibility/2006">
      <mc:Choice Requires="x14">
        <control shapeId="5463" r:id="rId99" name="Control 1367">
          <controlPr defaultSize="0" r:id="rId7">
            <anchor moveWithCells="1">
              <from>
                <xdr:col>4</xdr:col>
                <xdr:colOff>0</xdr:colOff>
                <xdr:row>691</xdr:row>
                <xdr:rowOff>0</xdr:rowOff>
              </from>
              <to>
                <xdr:col>4</xdr:col>
                <xdr:colOff>257175</xdr:colOff>
                <xdr:row>691</xdr:row>
                <xdr:rowOff>266700</xdr:rowOff>
              </to>
            </anchor>
          </controlPr>
        </control>
      </mc:Choice>
      <mc:Fallback>
        <control shapeId="5463" r:id="rId99" name="Control 1367"/>
      </mc:Fallback>
    </mc:AlternateContent>
    <mc:AlternateContent xmlns:mc="http://schemas.openxmlformats.org/markup-compatibility/2006">
      <mc:Choice Requires="x14">
        <control shapeId="5461" r:id="rId100" name="Control 1365">
          <controlPr defaultSize="0" r:id="rId7">
            <anchor moveWithCells="1">
              <from>
                <xdr:col>4</xdr:col>
                <xdr:colOff>0</xdr:colOff>
                <xdr:row>690</xdr:row>
                <xdr:rowOff>0</xdr:rowOff>
              </from>
              <to>
                <xdr:col>4</xdr:col>
                <xdr:colOff>257175</xdr:colOff>
                <xdr:row>690</xdr:row>
                <xdr:rowOff>266700</xdr:rowOff>
              </to>
            </anchor>
          </controlPr>
        </control>
      </mc:Choice>
      <mc:Fallback>
        <control shapeId="5461" r:id="rId100" name="Control 1365"/>
      </mc:Fallback>
    </mc:AlternateContent>
    <mc:AlternateContent xmlns:mc="http://schemas.openxmlformats.org/markup-compatibility/2006">
      <mc:Choice Requires="x14">
        <control shapeId="5459" r:id="rId101" name="Control 1363">
          <controlPr defaultSize="0" r:id="rId7">
            <anchor moveWithCells="1">
              <from>
                <xdr:col>4</xdr:col>
                <xdr:colOff>0</xdr:colOff>
                <xdr:row>689</xdr:row>
                <xdr:rowOff>0</xdr:rowOff>
              </from>
              <to>
                <xdr:col>4</xdr:col>
                <xdr:colOff>257175</xdr:colOff>
                <xdr:row>689</xdr:row>
                <xdr:rowOff>266700</xdr:rowOff>
              </to>
            </anchor>
          </controlPr>
        </control>
      </mc:Choice>
      <mc:Fallback>
        <control shapeId="5459" r:id="rId101" name="Control 1363"/>
      </mc:Fallback>
    </mc:AlternateContent>
    <mc:AlternateContent xmlns:mc="http://schemas.openxmlformats.org/markup-compatibility/2006">
      <mc:Choice Requires="x14">
        <control shapeId="5457" r:id="rId102" name="Control 1361">
          <controlPr defaultSize="0" r:id="rId7">
            <anchor moveWithCells="1">
              <from>
                <xdr:col>4</xdr:col>
                <xdr:colOff>0</xdr:colOff>
                <xdr:row>688</xdr:row>
                <xdr:rowOff>0</xdr:rowOff>
              </from>
              <to>
                <xdr:col>4</xdr:col>
                <xdr:colOff>257175</xdr:colOff>
                <xdr:row>688</xdr:row>
                <xdr:rowOff>266700</xdr:rowOff>
              </to>
            </anchor>
          </controlPr>
        </control>
      </mc:Choice>
      <mc:Fallback>
        <control shapeId="5457" r:id="rId102" name="Control 1361"/>
      </mc:Fallback>
    </mc:AlternateContent>
    <mc:AlternateContent xmlns:mc="http://schemas.openxmlformats.org/markup-compatibility/2006">
      <mc:Choice Requires="x14">
        <control shapeId="5455" r:id="rId103" name="Control 1359">
          <controlPr defaultSize="0" r:id="rId7">
            <anchor moveWithCells="1">
              <from>
                <xdr:col>4</xdr:col>
                <xdr:colOff>0</xdr:colOff>
                <xdr:row>687</xdr:row>
                <xdr:rowOff>0</xdr:rowOff>
              </from>
              <to>
                <xdr:col>4</xdr:col>
                <xdr:colOff>257175</xdr:colOff>
                <xdr:row>687</xdr:row>
                <xdr:rowOff>266700</xdr:rowOff>
              </to>
            </anchor>
          </controlPr>
        </control>
      </mc:Choice>
      <mc:Fallback>
        <control shapeId="5455" r:id="rId103" name="Control 1359"/>
      </mc:Fallback>
    </mc:AlternateContent>
    <mc:AlternateContent xmlns:mc="http://schemas.openxmlformats.org/markup-compatibility/2006">
      <mc:Choice Requires="x14">
        <control shapeId="5453" r:id="rId104" name="Control 1357">
          <controlPr defaultSize="0" r:id="rId7">
            <anchor moveWithCells="1">
              <from>
                <xdr:col>4</xdr:col>
                <xdr:colOff>0</xdr:colOff>
                <xdr:row>686</xdr:row>
                <xdr:rowOff>0</xdr:rowOff>
              </from>
              <to>
                <xdr:col>4</xdr:col>
                <xdr:colOff>257175</xdr:colOff>
                <xdr:row>686</xdr:row>
                <xdr:rowOff>266700</xdr:rowOff>
              </to>
            </anchor>
          </controlPr>
        </control>
      </mc:Choice>
      <mc:Fallback>
        <control shapeId="5453" r:id="rId104" name="Control 1357"/>
      </mc:Fallback>
    </mc:AlternateContent>
    <mc:AlternateContent xmlns:mc="http://schemas.openxmlformats.org/markup-compatibility/2006">
      <mc:Choice Requires="x14">
        <control shapeId="5451" r:id="rId105" name="Control 1355">
          <controlPr defaultSize="0" r:id="rId7">
            <anchor moveWithCells="1">
              <from>
                <xdr:col>4</xdr:col>
                <xdr:colOff>0</xdr:colOff>
                <xdr:row>685</xdr:row>
                <xdr:rowOff>0</xdr:rowOff>
              </from>
              <to>
                <xdr:col>4</xdr:col>
                <xdr:colOff>257175</xdr:colOff>
                <xdr:row>685</xdr:row>
                <xdr:rowOff>266700</xdr:rowOff>
              </to>
            </anchor>
          </controlPr>
        </control>
      </mc:Choice>
      <mc:Fallback>
        <control shapeId="5451" r:id="rId105" name="Control 1355"/>
      </mc:Fallback>
    </mc:AlternateContent>
    <mc:AlternateContent xmlns:mc="http://schemas.openxmlformats.org/markup-compatibility/2006">
      <mc:Choice Requires="x14">
        <control shapeId="5449" r:id="rId106" name="Control 1353">
          <controlPr defaultSize="0" r:id="rId7">
            <anchor moveWithCells="1">
              <from>
                <xdr:col>4</xdr:col>
                <xdr:colOff>0</xdr:colOff>
                <xdr:row>684</xdr:row>
                <xdr:rowOff>0</xdr:rowOff>
              </from>
              <to>
                <xdr:col>4</xdr:col>
                <xdr:colOff>257175</xdr:colOff>
                <xdr:row>684</xdr:row>
                <xdr:rowOff>266700</xdr:rowOff>
              </to>
            </anchor>
          </controlPr>
        </control>
      </mc:Choice>
      <mc:Fallback>
        <control shapeId="5449" r:id="rId106" name="Control 1353"/>
      </mc:Fallback>
    </mc:AlternateContent>
    <mc:AlternateContent xmlns:mc="http://schemas.openxmlformats.org/markup-compatibility/2006">
      <mc:Choice Requires="x14">
        <control shapeId="5447" r:id="rId107" name="Control 1351">
          <controlPr defaultSize="0" r:id="rId7">
            <anchor moveWithCells="1">
              <from>
                <xdr:col>4</xdr:col>
                <xdr:colOff>0</xdr:colOff>
                <xdr:row>683</xdr:row>
                <xdr:rowOff>0</xdr:rowOff>
              </from>
              <to>
                <xdr:col>4</xdr:col>
                <xdr:colOff>257175</xdr:colOff>
                <xdr:row>683</xdr:row>
                <xdr:rowOff>266700</xdr:rowOff>
              </to>
            </anchor>
          </controlPr>
        </control>
      </mc:Choice>
      <mc:Fallback>
        <control shapeId="5447" r:id="rId107" name="Control 1351"/>
      </mc:Fallback>
    </mc:AlternateContent>
    <mc:AlternateContent xmlns:mc="http://schemas.openxmlformats.org/markup-compatibility/2006">
      <mc:Choice Requires="x14">
        <control shapeId="5445" r:id="rId108" name="Control 1349">
          <controlPr defaultSize="0" r:id="rId7">
            <anchor moveWithCells="1">
              <from>
                <xdr:col>4</xdr:col>
                <xdr:colOff>0</xdr:colOff>
                <xdr:row>682</xdr:row>
                <xdr:rowOff>0</xdr:rowOff>
              </from>
              <to>
                <xdr:col>4</xdr:col>
                <xdr:colOff>257175</xdr:colOff>
                <xdr:row>682</xdr:row>
                <xdr:rowOff>266700</xdr:rowOff>
              </to>
            </anchor>
          </controlPr>
        </control>
      </mc:Choice>
      <mc:Fallback>
        <control shapeId="5445" r:id="rId108" name="Control 1349"/>
      </mc:Fallback>
    </mc:AlternateContent>
    <mc:AlternateContent xmlns:mc="http://schemas.openxmlformats.org/markup-compatibility/2006">
      <mc:Choice Requires="x14">
        <control shapeId="5443" r:id="rId109" name="Control 1347">
          <controlPr defaultSize="0" r:id="rId7">
            <anchor moveWithCells="1">
              <from>
                <xdr:col>4</xdr:col>
                <xdr:colOff>0</xdr:colOff>
                <xdr:row>681</xdr:row>
                <xdr:rowOff>0</xdr:rowOff>
              </from>
              <to>
                <xdr:col>4</xdr:col>
                <xdr:colOff>257175</xdr:colOff>
                <xdr:row>681</xdr:row>
                <xdr:rowOff>266700</xdr:rowOff>
              </to>
            </anchor>
          </controlPr>
        </control>
      </mc:Choice>
      <mc:Fallback>
        <control shapeId="5443" r:id="rId109" name="Control 1347"/>
      </mc:Fallback>
    </mc:AlternateContent>
    <mc:AlternateContent xmlns:mc="http://schemas.openxmlformats.org/markup-compatibility/2006">
      <mc:Choice Requires="x14">
        <control shapeId="5441" r:id="rId110" name="Control 1345">
          <controlPr defaultSize="0" r:id="rId7">
            <anchor moveWithCells="1">
              <from>
                <xdr:col>4</xdr:col>
                <xdr:colOff>0</xdr:colOff>
                <xdr:row>680</xdr:row>
                <xdr:rowOff>0</xdr:rowOff>
              </from>
              <to>
                <xdr:col>4</xdr:col>
                <xdr:colOff>257175</xdr:colOff>
                <xdr:row>680</xdr:row>
                <xdr:rowOff>266700</xdr:rowOff>
              </to>
            </anchor>
          </controlPr>
        </control>
      </mc:Choice>
      <mc:Fallback>
        <control shapeId="5441" r:id="rId110" name="Control 1345"/>
      </mc:Fallback>
    </mc:AlternateContent>
    <mc:AlternateContent xmlns:mc="http://schemas.openxmlformats.org/markup-compatibility/2006">
      <mc:Choice Requires="x14">
        <control shapeId="5439" r:id="rId111" name="Control 1343">
          <controlPr defaultSize="0" r:id="rId7">
            <anchor moveWithCells="1">
              <from>
                <xdr:col>4</xdr:col>
                <xdr:colOff>0</xdr:colOff>
                <xdr:row>679</xdr:row>
                <xdr:rowOff>0</xdr:rowOff>
              </from>
              <to>
                <xdr:col>4</xdr:col>
                <xdr:colOff>257175</xdr:colOff>
                <xdr:row>679</xdr:row>
                <xdr:rowOff>266700</xdr:rowOff>
              </to>
            </anchor>
          </controlPr>
        </control>
      </mc:Choice>
      <mc:Fallback>
        <control shapeId="5439" r:id="rId111" name="Control 1343"/>
      </mc:Fallback>
    </mc:AlternateContent>
    <mc:AlternateContent xmlns:mc="http://schemas.openxmlformats.org/markup-compatibility/2006">
      <mc:Choice Requires="x14">
        <control shapeId="5437" r:id="rId112" name="Control 1341">
          <controlPr defaultSize="0" r:id="rId7">
            <anchor moveWithCells="1">
              <from>
                <xdr:col>4</xdr:col>
                <xdr:colOff>0</xdr:colOff>
                <xdr:row>678</xdr:row>
                <xdr:rowOff>0</xdr:rowOff>
              </from>
              <to>
                <xdr:col>4</xdr:col>
                <xdr:colOff>257175</xdr:colOff>
                <xdr:row>678</xdr:row>
                <xdr:rowOff>266700</xdr:rowOff>
              </to>
            </anchor>
          </controlPr>
        </control>
      </mc:Choice>
      <mc:Fallback>
        <control shapeId="5437" r:id="rId112" name="Control 1341"/>
      </mc:Fallback>
    </mc:AlternateContent>
    <mc:AlternateContent xmlns:mc="http://schemas.openxmlformats.org/markup-compatibility/2006">
      <mc:Choice Requires="x14">
        <control shapeId="5435" r:id="rId113" name="Control 1339">
          <controlPr defaultSize="0" r:id="rId7">
            <anchor moveWithCells="1">
              <from>
                <xdr:col>4</xdr:col>
                <xdr:colOff>0</xdr:colOff>
                <xdr:row>677</xdr:row>
                <xdr:rowOff>0</xdr:rowOff>
              </from>
              <to>
                <xdr:col>4</xdr:col>
                <xdr:colOff>257175</xdr:colOff>
                <xdr:row>677</xdr:row>
                <xdr:rowOff>266700</xdr:rowOff>
              </to>
            </anchor>
          </controlPr>
        </control>
      </mc:Choice>
      <mc:Fallback>
        <control shapeId="5435" r:id="rId113" name="Control 1339"/>
      </mc:Fallback>
    </mc:AlternateContent>
    <mc:AlternateContent xmlns:mc="http://schemas.openxmlformats.org/markup-compatibility/2006">
      <mc:Choice Requires="x14">
        <control shapeId="5433" r:id="rId114" name="Control 1337">
          <controlPr defaultSize="0" r:id="rId7">
            <anchor moveWithCells="1">
              <from>
                <xdr:col>4</xdr:col>
                <xdr:colOff>0</xdr:colOff>
                <xdr:row>676</xdr:row>
                <xdr:rowOff>0</xdr:rowOff>
              </from>
              <to>
                <xdr:col>4</xdr:col>
                <xdr:colOff>257175</xdr:colOff>
                <xdr:row>676</xdr:row>
                <xdr:rowOff>266700</xdr:rowOff>
              </to>
            </anchor>
          </controlPr>
        </control>
      </mc:Choice>
      <mc:Fallback>
        <control shapeId="5433" r:id="rId114" name="Control 1337"/>
      </mc:Fallback>
    </mc:AlternateContent>
    <mc:AlternateContent xmlns:mc="http://schemas.openxmlformats.org/markup-compatibility/2006">
      <mc:Choice Requires="x14">
        <control shapeId="5431" r:id="rId115" name="Control 1335">
          <controlPr defaultSize="0" r:id="rId7">
            <anchor moveWithCells="1">
              <from>
                <xdr:col>4</xdr:col>
                <xdr:colOff>0</xdr:colOff>
                <xdr:row>675</xdr:row>
                <xdr:rowOff>0</xdr:rowOff>
              </from>
              <to>
                <xdr:col>4</xdr:col>
                <xdr:colOff>257175</xdr:colOff>
                <xdr:row>675</xdr:row>
                <xdr:rowOff>266700</xdr:rowOff>
              </to>
            </anchor>
          </controlPr>
        </control>
      </mc:Choice>
      <mc:Fallback>
        <control shapeId="5431" r:id="rId115" name="Control 1335"/>
      </mc:Fallback>
    </mc:AlternateContent>
    <mc:AlternateContent xmlns:mc="http://schemas.openxmlformats.org/markup-compatibility/2006">
      <mc:Choice Requires="x14">
        <control shapeId="5429" r:id="rId116" name="Control 1333">
          <controlPr defaultSize="0" r:id="rId7">
            <anchor moveWithCells="1">
              <from>
                <xdr:col>4</xdr:col>
                <xdr:colOff>0</xdr:colOff>
                <xdr:row>674</xdr:row>
                <xdr:rowOff>0</xdr:rowOff>
              </from>
              <to>
                <xdr:col>4</xdr:col>
                <xdr:colOff>257175</xdr:colOff>
                <xdr:row>674</xdr:row>
                <xdr:rowOff>266700</xdr:rowOff>
              </to>
            </anchor>
          </controlPr>
        </control>
      </mc:Choice>
      <mc:Fallback>
        <control shapeId="5429" r:id="rId116" name="Control 1333"/>
      </mc:Fallback>
    </mc:AlternateContent>
    <mc:AlternateContent xmlns:mc="http://schemas.openxmlformats.org/markup-compatibility/2006">
      <mc:Choice Requires="x14">
        <control shapeId="5427" r:id="rId117" name="Control 1331">
          <controlPr defaultSize="0" r:id="rId7">
            <anchor moveWithCells="1">
              <from>
                <xdr:col>4</xdr:col>
                <xdr:colOff>0</xdr:colOff>
                <xdr:row>673</xdr:row>
                <xdr:rowOff>0</xdr:rowOff>
              </from>
              <to>
                <xdr:col>4</xdr:col>
                <xdr:colOff>257175</xdr:colOff>
                <xdr:row>673</xdr:row>
                <xdr:rowOff>266700</xdr:rowOff>
              </to>
            </anchor>
          </controlPr>
        </control>
      </mc:Choice>
      <mc:Fallback>
        <control shapeId="5427" r:id="rId117" name="Control 1331"/>
      </mc:Fallback>
    </mc:AlternateContent>
    <mc:AlternateContent xmlns:mc="http://schemas.openxmlformats.org/markup-compatibility/2006">
      <mc:Choice Requires="x14">
        <control shapeId="5425" r:id="rId118" name="Control 1329">
          <controlPr defaultSize="0" r:id="rId7">
            <anchor moveWithCells="1">
              <from>
                <xdr:col>4</xdr:col>
                <xdr:colOff>0</xdr:colOff>
                <xdr:row>672</xdr:row>
                <xdr:rowOff>0</xdr:rowOff>
              </from>
              <to>
                <xdr:col>4</xdr:col>
                <xdr:colOff>257175</xdr:colOff>
                <xdr:row>672</xdr:row>
                <xdr:rowOff>266700</xdr:rowOff>
              </to>
            </anchor>
          </controlPr>
        </control>
      </mc:Choice>
      <mc:Fallback>
        <control shapeId="5425" r:id="rId118" name="Control 1329"/>
      </mc:Fallback>
    </mc:AlternateContent>
    <mc:AlternateContent xmlns:mc="http://schemas.openxmlformats.org/markup-compatibility/2006">
      <mc:Choice Requires="x14">
        <control shapeId="5423" r:id="rId119" name="Control 1327">
          <controlPr defaultSize="0" r:id="rId7">
            <anchor moveWithCells="1">
              <from>
                <xdr:col>4</xdr:col>
                <xdr:colOff>0</xdr:colOff>
                <xdr:row>671</xdr:row>
                <xdr:rowOff>0</xdr:rowOff>
              </from>
              <to>
                <xdr:col>4</xdr:col>
                <xdr:colOff>257175</xdr:colOff>
                <xdr:row>671</xdr:row>
                <xdr:rowOff>266700</xdr:rowOff>
              </to>
            </anchor>
          </controlPr>
        </control>
      </mc:Choice>
      <mc:Fallback>
        <control shapeId="5423" r:id="rId119" name="Control 1327"/>
      </mc:Fallback>
    </mc:AlternateContent>
    <mc:AlternateContent xmlns:mc="http://schemas.openxmlformats.org/markup-compatibility/2006">
      <mc:Choice Requires="x14">
        <control shapeId="5421" r:id="rId120" name="Control 1325">
          <controlPr defaultSize="0" r:id="rId7">
            <anchor moveWithCells="1">
              <from>
                <xdr:col>4</xdr:col>
                <xdr:colOff>0</xdr:colOff>
                <xdr:row>670</xdr:row>
                <xdr:rowOff>0</xdr:rowOff>
              </from>
              <to>
                <xdr:col>4</xdr:col>
                <xdr:colOff>257175</xdr:colOff>
                <xdr:row>670</xdr:row>
                <xdr:rowOff>266700</xdr:rowOff>
              </to>
            </anchor>
          </controlPr>
        </control>
      </mc:Choice>
      <mc:Fallback>
        <control shapeId="5421" r:id="rId120" name="Control 1325"/>
      </mc:Fallback>
    </mc:AlternateContent>
    <mc:AlternateContent xmlns:mc="http://schemas.openxmlformats.org/markup-compatibility/2006">
      <mc:Choice Requires="x14">
        <control shapeId="5419" r:id="rId121" name="Control 1323">
          <controlPr defaultSize="0" r:id="rId7">
            <anchor moveWithCells="1">
              <from>
                <xdr:col>4</xdr:col>
                <xdr:colOff>0</xdr:colOff>
                <xdr:row>669</xdr:row>
                <xdr:rowOff>0</xdr:rowOff>
              </from>
              <to>
                <xdr:col>4</xdr:col>
                <xdr:colOff>257175</xdr:colOff>
                <xdr:row>669</xdr:row>
                <xdr:rowOff>266700</xdr:rowOff>
              </to>
            </anchor>
          </controlPr>
        </control>
      </mc:Choice>
      <mc:Fallback>
        <control shapeId="5419" r:id="rId121" name="Control 1323"/>
      </mc:Fallback>
    </mc:AlternateContent>
    <mc:AlternateContent xmlns:mc="http://schemas.openxmlformats.org/markup-compatibility/2006">
      <mc:Choice Requires="x14">
        <control shapeId="5417" r:id="rId122" name="Control 1321">
          <controlPr defaultSize="0" r:id="rId7">
            <anchor moveWithCells="1">
              <from>
                <xdr:col>4</xdr:col>
                <xdr:colOff>0</xdr:colOff>
                <xdr:row>668</xdr:row>
                <xdr:rowOff>0</xdr:rowOff>
              </from>
              <to>
                <xdr:col>4</xdr:col>
                <xdr:colOff>257175</xdr:colOff>
                <xdr:row>668</xdr:row>
                <xdr:rowOff>266700</xdr:rowOff>
              </to>
            </anchor>
          </controlPr>
        </control>
      </mc:Choice>
      <mc:Fallback>
        <control shapeId="5417" r:id="rId122" name="Control 1321"/>
      </mc:Fallback>
    </mc:AlternateContent>
    <mc:AlternateContent xmlns:mc="http://schemas.openxmlformats.org/markup-compatibility/2006">
      <mc:Choice Requires="x14">
        <control shapeId="5415" r:id="rId123" name="Control 1319">
          <controlPr defaultSize="0" r:id="rId7">
            <anchor moveWithCells="1">
              <from>
                <xdr:col>4</xdr:col>
                <xdr:colOff>0</xdr:colOff>
                <xdr:row>667</xdr:row>
                <xdr:rowOff>0</xdr:rowOff>
              </from>
              <to>
                <xdr:col>4</xdr:col>
                <xdr:colOff>257175</xdr:colOff>
                <xdr:row>667</xdr:row>
                <xdr:rowOff>266700</xdr:rowOff>
              </to>
            </anchor>
          </controlPr>
        </control>
      </mc:Choice>
      <mc:Fallback>
        <control shapeId="5415" r:id="rId123" name="Control 1319"/>
      </mc:Fallback>
    </mc:AlternateContent>
    <mc:AlternateContent xmlns:mc="http://schemas.openxmlformats.org/markup-compatibility/2006">
      <mc:Choice Requires="x14">
        <control shapeId="5413" r:id="rId124" name="Control 1317">
          <controlPr defaultSize="0" r:id="rId7">
            <anchor moveWithCells="1">
              <from>
                <xdr:col>4</xdr:col>
                <xdr:colOff>0</xdr:colOff>
                <xdr:row>666</xdr:row>
                <xdr:rowOff>0</xdr:rowOff>
              </from>
              <to>
                <xdr:col>4</xdr:col>
                <xdr:colOff>257175</xdr:colOff>
                <xdr:row>666</xdr:row>
                <xdr:rowOff>266700</xdr:rowOff>
              </to>
            </anchor>
          </controlPr>
        </control>
      </mc:Choice>
      <mc:Fallback>
        <control shapeId="5413" r:id="rId124" name="Control 1317"/>
      </mc:Fallback>
    </mc:AlternateContent>
    <mc:AlternateContent xmlns:mc="http://schemas.openxmlformats.org/markup-compatibility/2006">
      <mc:Choice Requires="x14">
        <control shapeId="5411" r:id="rId125" name="Control 1315">
          <controlPr defaultSize="0" r:id="rId7">
            <anchor moveWithCells="1">
              <from>
                <xdr:col>4</xdr:col>
                <xdr:colOff>0</xdr:colOff>
                <xdr:row>665</xdr:row>
                <xdr:rowOff>0</xdr:rowOff>
              </from>
              <to>
                <xdr:col>4</xdr:col>
                <xdr:colOff>257175</xdr:colOff>
                <xdr:row>665</xdr:row>
                <xdr:rowOff>266700</xdr:rowOff>
              </to>
            </anchor>
          </controlPr>
        </control>
      </mc:Choice>
      <mc:Fallback>
        <control shapeId="5411" r:id="rId125" name="Control 1315"/>
      </mc:Fallback>
    </mc:AlternateContent>
    <mc:AlternateContent xmlns:mc="http://schemas.openxmlformats.org/markup-compatibility/2006">
      <mc:Choice Requires="x14">
        <control shapeId="5409" r:id="rId126" name="Control 1313">
          <controlPr defaultSize="0" r:id="rId7">
            <anchor moveWithCells="1">
              <from>
                <xdr:col>4</xdr:col>
                <xdr:colOff>0</xdr:colOff>
                <xdr:row>664</xdr:row>
                <xdr:rowOff>0</xdr:rowOff>
              </from>
              <to>
                <xdr:col>4</xdr:col>
                <xdr:colOff>257175</xdr:colOff>
                <xdr:row>664</xdr:row>
                <xdr:rowOff>266700</xdr:rowOff>
              </to>
            </anchor>
          </controlPr>
        </control>
      </mc:Choice>
      <mc:Fallback>
        <control shapeId="5409" r:id="rId126" name="Control 1313"/>
      </mc:Fallback>
    </mc:AlternateContent>
    <mc:AlternateContent xmlns:mc="http://schemas.openxmlformats.org/markup-compatibility/2006">
      <mc:Choice Requires="x14">
        <control shapeId="5407" r:id="rId127" name="Control 1311">
          <controlPr defaultSize="0" r:id="rId7">
            <anchor moveWithCells="1">
              <from>
                <xdr:col>4</xdr:col>
                <xdr:colOff>0</xdr:colOff>
                <xdr:row>663</xdr:row>
                <xdr:rowOff>0</xdr:rowOff>
              </from>
              <to>
                <xdr:col>4</xdr:col>
                <xdr:colOff>257175</xdr:colOff>
                <xdr:row>663</xdr:row>
                <xdr:rowOff>266700</xdr:rowOff>
              </to>
            </anchor>
          </controlPr>
        </control>
      </mc:Choice>
      <mc:Fallback>
        <control shapeId="5407" r:id="rId127" name="Control 1311"/>
      </mc:Fallback>
    </mc:AlternateContent>
    <mc:AlternateContent xmlns:mc="http://schemas.openxmlformats.org/markup-compatibility/2006">
      <mc:Choice Requires="x14">
        <control shapeId="5405" r:id="rId128" name="Control 1309">
          <controlPr defaultSize="0" r:id="rId7">
            <anchor moveWithCells="1">
              <from>
                <xdr:col>4</xdr:col>
                <xdr:colOff>0</xdr:colOff>
                <xdr:row>662</xdr:row>
                <xdr:rowOff>0</xdr:rowOff>
              </from>
              <to>
                <xdr:col>4</xdr:col>
                <xdr:colOff>257175</xdr:colOff>
                <xdr:row>662</xdr:row>
                <xdr:rowOff>266700</xdr:rowOff>
              </to>
            </anchor>
          </controlPr>
        </control>
      </mc:Choice>
      <mc:Fallback>
        <control shapeId="5405" r:id="rId128" name="Control 1309"/>
      </mc:Fallback>
    </mc:AlternateContent>
    <mc:AlternateContent xmlns:mc="http://schemas.openxmlformats.org/markup-compatibility/2006">
      <mc:Choice Requires="x14">
        <control shapeId="5403" r:id="rId129" name="Control 1307">
          <controlPr defaultSize="0" r:id="rId7">
            <anchor moveWithCells="1">
              <from>
                <xdr:col>4</xdr:col>
                <xdr:colOff>0</xdr:colOff>
                <xdr:row>661</xdr:row>
                <xdr:rowOff>0</xdr:rowOff>
              </from>
              <to>
                <xdr:col>4</xdr:col>
                <xdr:colOff>257175</xdr:colOff>
                <xdr:row>661</xdr:row>
                <xdr:rowOff>266700</xdr:rowOff>
              </to>
            </anchor>
          </controlPr>
        </control>
      </mc:Choice>
      <mc:Fallback>
        <control shapeId="5403" r:id="rId129" name="Control 1307"/>
      </mc:Fallback>
    </mc:AlternateContent>
    <mc:AlternateContent xmlns:mc="http://schemas.openxmlformats.org/markup-compatibility/2006">
      <mc:Choice Requires="x14">
        <control shapeId="5401" r:id="rId130" name="Control 1305">
          <controlPr defaultSize="0" r:id="rId7">
            <anchor moveWithCells="1">
              <from>
                <xdr:col>4</xdr:col>
                <xdr:colOff>0</xdr:colOff>
                <xdr:row>660</xdr:row>
                <xdr:rowOff>0</xdr:rowOff>
              </from>
              <to>
                <xdr:col>4</xdr:col>
                <xdr:colOff>257175</xdr:colOff>
                <xdr:row>660</xdr:row>
                <xdr:rowOff>266700</xdr:rowOff>
              </to>
            </anchor>
          </controlPr>
        </control>
      </mc:Choice>
      <mc:Fallback>
        <control shapeId="5401" r:id="rId130" name="Control 1305"/>
      </mc:Fallback>
    </mc:AlternateContent>
    <mc:AlternateContent xmlns:mc="http://schemas.openxmlformats.org/markup-compatibility/2006">
      <mc:Choice Requires="x14">
        <control shapeId="5399" r:id="rId131" name="Control 1303">
          <controlPr defaultSize="0" r:id="rId7">
            <anchor moveWithCells="1">
              <from>
                <xdr:col>4</xdr:col>
                <xdr:colOff>0</xdr:colOff>
                <xdr:row>659</xdr:row>
                <xdr:rowOff>0</xdr:rowOff>
              </from>
              <to>
                <xdr:col>4</xdr:col>
                <xdr:colOff>257175</xdr:colOff>
                <xdr:row>659</xdr:row>
                <xdr:rowOff>266700</xdr:rowOff>
              </to>
            </anchor>
          </controlPr>
        </control>
      </mc:Choice>
      <mc:Fallback>
        <control shapeId="5399" r:id="rId131" name="Control 1303"/>
      </mc:Fallback>
    </mc:AlternateContent>
    <mc:AlternateContent xmlns:mc="http://schemas.openxmlformats.org/markup-compatibility/2006">
      <mc:Choice Requires="x14">
        <control shapeId="5397" r:id="rId132" name="Control 1301">
          <controlPr defaultSize="0" r:id="rId7">
            <anchor moveWithCells="1">
              <from>
                <xdr:col>4</xdr:col>
                <xdr:colOff>0</xdr:colOff>
                <xdr:row>658</xdr:row>
                <xdr:rowOff>0</xdr:rowOff>
              </from>
              <to>
                <xdr:col>4</xdr:col>
                <xdr:colOff>257175</xdr:colOff>
                <xdr:row>658</xdr:row>
                <xdr:rowOff>266700</xdr:rowOff>
              </to>
            </anchor>
          </controlPr>
        </control>
      </mc:Choice>
      <mc:Fallback>
        <control shapeId="5397" r:id="rId132" name="Control 1301"/>
      </mc:Fallback>
    </mc:AlternateContent>
    <mc:AlternateContent xmlns:mc="http://schemas.openxmlformats.org/markup-compatibility/2006">
      <mc:Choice Requires="x14">
        <control shapeId="5395" r:id="rId133" name="Control 1299">
          <controlPr defaultSize="0" r:id="rId7">
            <anchor moveWithCells="1">
              <from>
                <xdr:col>4</xdr:col>
                <xdr:colOff>0</xdr:colOff>
                <xdr:row>657</xdr:row>
                <xdr:rowOff>0</xdr:rowOff>
              </from>
              <to>
                <xdr:col>4</xdr:col>
                <xdr:colOff>257175</xdr:colOff>
                <xdr:row>657</xdr:row>
                <xdr:rowOff>266700</xdr:rowOff>
              </to>
            </anchor>
          </controlPr>
        </control>
      </mc:Choice>
      <mc:Fallback>
        <control shapeId="5395" r:id="rId133" name="Control 1299"/>
      </mc:Fallback>
    </mc:AlternateContent>
    <mc:AlternateContent xmlns:mc="http://schemas.openxmlformats.org/markup-compatibility/2006">
      <mc:Choice Requires="x14">
        <control shapeId="5393" r:id="rId134" name="Control 1297">
          <controlPr defaultSize="0" r:id="rId7">
            <anchor moveWithCells="1">
              <from>
                <xdr:col>4</xdr:col>
                <xdr:colOff>0</xdr:colOff>
                <xdr:row>656</xdr:row>
                <xdr:rowOff>0</xdr:rowOff>
              </from>
              <to>
                <xdr:col>4</xdr:col>
                <xdr:colOff>257175</xdr:colOff>
                <xdr:row>656</xdr:row>
                <xdr:rowOff>266700</xdr:rowOff>
              </to>
            </anchor>
          </controlPr>
        </control>
      </mc:Choice>
      <mc:Fallback>
        <control shapeId="5393" r:id="rId134" name="Control 1297"/>
      </mc:Fallback>
    </mc:AlternateContent>
    <mc:AlternateContent xmlns:mc="http://schemas.openxmlformats.org/markup-compatibility/2006">
      <mc:Choice Requires="x14">
        <control shapeId="5391" r:id="rId135" name="Control 1295">
          <controlPr defaultSize="0" r:id="rId7">
            <anchor moveWithCells="1">
              <from>
                <xdr:col>4</xdr:col>
                <xdr:colOff>0</xdr:colOff>
                <xdr:row>655</xdr:row>
                <xdr:rowOff>0</xdr:rowOff>
              </from>
              <to>
                <xdr:col>4</xdr:col>
                <xdr:colOff>257175</xdr:colOff>
                <xdr:row>655</xdr:row>
                <xdr:rowOff>266700</xdr:rowOff>
              </to>
            </anchor>
          </controlPr>
        </control>
      </mc:Choice>
      <mc:Fallback>
        <control shapeId="5391" r:id="rId135" name="Control 1295"/>
      </mc:Fallback>
    </mc:AlternateContent>
    <mc:AlternateContent xmlns:mc="http://schemas.openxmlformats.org/markup-compatibility/2006">
      <mc:Choice Requires="x14">
        <control shapeId="5389" r:id="rId136" name="Control 1293">
          <controlPr defaultSize="0" r:id="rId7">
            <anchor moveWithCells="1">
              <from>
                <xdr:col>4</xdr:col>
                <xdr:colOff>0</xdr:colOff>
                <xdr:row>654</xdr:row>
                <xdr:rowOff>0</xdr:rowOff>
              </from>
              <to>
                <xdr:col>4</xdr:col>
                <xdr:colOff>257175</xdr:colOff>
                <xdr:row>654</xdr:row>
                <xdr:rowOff>266700</xdr:rowOff>
              </to>
            </anchor>
          </controlPr>
        </control>
      </mc:Choice>
      <mc:Fallback>
        <control shapeId="5389" r:id="rId136" name="Control 1293"/>
      </mc:Fallback>
    </mc:AlternateContent>
    <mc:AlternateContent xmlns:mc="http://schemas.openxmlformats.org/markup-compatibility/2006">
      <mc:Choice Requires="x14">
        <control shapeId="5387" r:id="rId137" name="Control 1291">
          <controlPr defaultSize="0" r:id="rId7">
            <anchor moveWithCells="1">
              <from>
                <xdr:col>4</xdr:col>
                <xdr:colOff>0</xdr:colOff>
                <xdr:row>653</xdr:row>
                <xdr:rowOff>0</xdr:rowOff>
              </from>
              <to>
                <xdr:col>4</xdr:col>
                <xdr:colOff>257175</xdr:colOff>
                <xdr:row>653</xdr:row>
                <xdr:rowOff>266700</xdr:rowOff>
              </to>
            </anchor>
          </controlPr>
        </control>
      </mc:Choice>
      <mc:Fallback>
        <control shapeId="5387" r:id="rId137" name="Control 1291"/>
      </mc:Fallback>
    </mc:AlternateContent>
    <mc:AlternateContent xmlns:mc="http://schemas.openxmlformats.org/markup-compatibility/2006">
      <mc:Choice Requires="x14">
        <control shapeId="5385" r:id="rId138" name="Control 1289">
          <controlPr defaultSize="0" r:id="rId7">
            <anchor moveWithCells="1">
              <from>
                <xdr:col>4</xdr:col>
                <xdr:colOff>0</xdr:colOff>
                <xdr:row>652</xdr:row>
                <xdr:rowOff>0</xdr:rowOff>
              </from>
              <to>
                <xdr:col>4</xdr:col>
                <xdr:colOff>257175</xdr:colOff>
                <xdr:row>652</xdr:row>
                <xdr:rowOff>266700</xdr:rowOff>
              </to>
            </anchor>
          </controlPr>
        </control>
      </mc:Choice>
      <mc:Fallback>
        <control shapeId="5385" r:id="rId138" name="Control 1289"/>
      </mc:Fallback>
    </mc:AlternateContent>
    <mc:AlternateContent xmlns:mc="http://schemas.openxmlformats.org/markup-compatibility/2006">
      <mc:Choice Requires="x14">
        <control shapeId="5383" r:id="rId139" name="Control 1287">
          <controlPr defaultSize="0" r:id="rId7">
            <anchor moveWithCells="1">
              <from>
                <xdr:col>4</xdr:col>
                <xdr:colOff>0</xdr:colOff>
                <xdr:row>651</xdr:row>
                <xdr:rowOff>0</xdr:rowOff>
              </from>
              <to>
                <xdr:col>4</xdr:col>
                <xdr:colOff>257175</xdr:colOff>
                <xdr:row>651</xdr:row>
                <xdr:rowOff>266700</xdr:rowOff>
              </to>
            </anchor>
          </controlPr>
        </control>
      </mc:Choice>
      <mc:Fallback>
        <control shapeId="5383" r:id="rId139" name="Control 1287"/>
      </mc:Fallback>
    </mc:AlternateContent>
    <mc:AlternateContent xmlns:mc="http://schemas.openxmlformats.org/markup-compatibility/2006">
      <mc:Choice Requires="x14">
        <control shapeId="5381" r:id="rId140" name="Control 1285">
          <controlPr defaultSize="0" r:id="rId7">
            <anchor moveWithCells="1">
              <from>
                <xdr:col>4</xdr:col>
                <xdr:colOff>0</xdr:colOff>
                <xdr:row>650</xdr:row>
                <xdr:rowOff>0</xdr:rowOff>
              </from>
              <to>
                <xdr:col>4</xdr:col>
                <xdr:colOff>257175</xdr:colOff>
                <xdr:row>650</xdr:row>
                <xdr:rowOff>266700</xdr:rowOff>
              </to>
            </anchor>
          </controlPr>
        </control>
      </mc:Choice>
      <mc:Fallback>
        <control shapeId="5381" r:id="rId140" name="Control 1285"/>
      </mc:Fallback>
    </mc:AlternateContent>
    <mc:AlternateContent xmlns:mc="http://schemas.openxmlformats.org/markup-compatibility/2006">
      <mc:Choice Requires="x14">
        <control shapeId="5379" r:id="rId141" name="Control 1283">
          <controlPr defaultSize="0" r:id="rId7">
            <anchor moveWithCells="1">
              <from>
                <xdr:col>4</xdr:col>
                <xdr:colOff>0</xdr:colOff>
                <xdr:row>649</xdr:row>
                <xdr:rowOff>0</xdr:rowOff>
              </from>
              <to>
                <xdr:col>4</xdr:col>
                <xdr:colOff>257175</xdr:colOff>
                <xdr:row>649</xdr:row>
                <xdr:rowOff>266700</xdr:rowOff>
              </to>
            </anchor>
          </controlPr>
        </control>
      </mc:Choice>
      <mc:Fallback>
        <control shapeId="5379" r:id="rId141" name="Control 1283"/>
      </mc:Fallback>
    </mc:AlternateContent>
    <mc:AlternateContent xmlns:mc="http://schemas.openxmlformats.org/markup-compatibility/2006">
      <mc:Choice Requires="x14">
        <control shapeId="5377" r:id="rId142" name="Control 1281">
          <controlPr defaultSize="0" r:id="rId7">
            <anchor moveWithCells="1">
              <from>
                <xdr:col>4</xdr:col>
                <xdr:colOff>0</xdr:colOff>
                <xdr:row>648</xdr:row>
                <xdr:rowOff>0</xdr:rowOff>
              </from>
              <to>
                <xdr:col>4</xdr:col>
                <xdr:colOff>257175</xdr:colOff>
                <xdr:row>648</xdr:row>
                <xdr:rowOff>266700</xdr:rowOff>
              </to>
            </anchor>
          </controlPr>
        </control>
      </mc:Choice>
      <mc:Fallback>
        <control shapeId="5377" r:id="rId142" name="Control 1281"/>
      </mc:Fallback>
    </mc:AlternateContent>
    <mc:AlternateContent xmlns:mc="http://schemas.openxmlformats.org/markup-compatibility/2006">
      <mc:Choice Requires="x14">
        <control shapeId="5375" r:id="rId143" name="Control 1279">
          <controlPr defaultSize="0" r:id="rId7">
            <anchor moveWithCells="1">
              <from>
                <xdr:col>4</xdr:col>
                <xdr:colOff>0</xdr:colOff>
                <xdr:row>647</xdr:row>
                <xdr:rowOff>0</xdr:rowOff>
              </from>
              <to>
                <xdr:col>4</xdr:col>
                <xdr:colOff>257175</xdr:colOff>
                <xdr:row>647</xdr:row>
                <xdr:rowOff>266700</xdr:rowOff>
              </to>
            </anchor>
          </controlPr>
        </control>
      </mc:Choice>
      <mc:Fallback>
        <control shapeId="5375" r:id="rId143" name="Control 1279"/>
      </mc:Fallback>
    </mc:AlternateContent>
    <mc:AlternateContent xmlns:mc="http://schemas.openxmlformats.org/markup-compatibility/2006">
      <mc:Choice Requires="x14">
        <control shapeId="5373" r:id="rId144" name="Control 1277">
          <controlPr defaultSize="0" r:id="rId7">
            <anchor moveWithCells="1">
              <from>
                <xdr:col>4</xdr:col>
                <xdr:colOff>0</xdr:colOff>
                <xdr:row>646</xdr:row>
                <xdr:rowOff>0</xdr:rowOff>
              </from>
              <to>
                <xdr:col>4</xdr:col>
                <xdr:colOff>257175</xdr:colOff>
                <xdr:row>646</xdr:row>
                <xdr:rowOff>266700</xdr:rowOff>
              </to>
            </anchor>
          </controlPr>
        </control>
      </mc:Choice>
      <mc:Fallback>
        <control shapeId="5373" r:id="rId144" name="Control 1277"/>
      </mc:Fallback>
    </mc:AlternateContent>
    <mc:AlternateContent xmlns:mc="http://schemas.openxmlformats.org/markup-compatibility/2006">
      <mc:Choice Requires="x14">
        <control shapeId="5371" r:id="rId145" name="Control 1275">
          <controlPr defaultSize="0" r:id="rId7">
            <anchor moveWithCells="1">
              <from>
                <xdr:col>4</xdr:col>
                <xdr:colOff>0</xdr:colOff>
                <xdr:row>645</xdr:row>
                <xdr:rowOff>0</xdr:rowOff>
              </from>
              <to>
                <xdr:col>4</xdr:col>
                <xdr:colOff>257175</xdr:colOff>
                <xdr:row>645</xdr:row>
                <xdr:rowOff>266700</xdr:rowOff>
              </to>
            </anchor>
          </controlPr>
        </control>
      </mc:Choice>
      <mc:Fallback>
        <control shapeId="5371" r:id="rId145" name="Control 1275"/>
      </mc:Fallback>
    </mc:AlternateContent>
    <mc:AlternateContent xmlns:mc="http://schemas.openxmlformats.org/markup-compatibility/2006">
      <mc:Choice Requires="x14">
        <control shapeId="5369" r:id="rId146" name="Control 1273">
          <controlPr defaultSize="0" r:id="rId7">
            <anchor moveWithCells="1">
              <from>
                <xdr:col>4</xdr:col>
                <xdr:colOff>0</xdr:colOff>
                <xdr:row>644</xdr:row>
                <xdr:rowOff>0</xdr:rowOff>
              </from>
              <to>
                <xdr:col>4</xdr:col>
                <xdr:colOff>257175</xdr:colOff>
                <xdr:row>644</xdr:row>
                <xdr:rowOff>266700</xdr:rowOff>
              </to>
            </anchor>
          </controlPr>
        </control>
      </mc:Choice>
      <mc:Fallback>
        <control shapeId="5369" r:id="rId146" name="Control 1273"/>
      </mc:Fallback>
    </mc:AlternateContent>
    <mc:AlternateContent xmlns:mc="http://schemas.openxmlformats.org/markup-compatibility/2006">
      <mc:Choice Requires="x14">
        <control shapeId="5367" r:id="rId147" name="Control 1271">
          <controlPr defaultSize="0" r:id="rId7">
            <anchor moveWithCells="1">
              <from>
                <xdr:col>4</xdr:col>
                <xdr:colOff>0</xdr:colOff>
                <xdr:row>643</xdr:row>
                <xdr:rowOff>0</xdr:rowOff>
              </from>
              <to>
                <xdr:col>4</xdr:col>
                <xdr:colOff>257175</xdr:colOff>
                <xdr:row>643</xdr:row>
                <xdr:rowOff>266700</xdr:rowOff>
              </to>
            </anchor>
          </controlPr>
        </control>
      </mc:Choice>
      <mc:Fallback>
        <control shapeId="5367" r:id="rId147" name="Control 1271"/>
      </mc:Fallback>
    </mc:AlternateContent>
    <mc:AlternateContent xmlns:mc="http://schemas.openxmlformats.org/markup-compatibility/2006">
      <mc:Choice Requires="x14">
        <control shapeId="5365" r:id="rId148" name="Control 1269">
          <controlPr defaultSize="0" r:id="rId7">
            <anchor moveWithCells="1">
              <from>
                <xdr:col>4</xdr:col>
                <xdr:colOff>0</xdr:colOff>
                <xdr:row>642</xdr:row>
                <xdr:rowOff>0</xdr:rowOff>
              </from>
              <to>
                <xdr:col>4</xdr:col>
                <xdr:colOff>257175</xdr:colOff>
                <xdr:row>642</xdr:row>
                <xdr:rowOff>266700</xdr:rowOff>
              </to>
            </anchor>
          </controlPr>
        </control>
      </mc:Choice>
      <mc:Fallback>
        <control shapeId="5365" r:id="rId148" name="Control 1269"/>
      </mc:Fallback>
    </mc:AlternateContent>
    <mc:AlternateContent xmlns:mc="http://schemas.openxmlformats.org/markup-compatibility/2006">
      <mc:Choice Requires="x14">
        <control shapeId="5363" r:id="rId149" name="Control 1267">
          <controlPr defaultSize="0" r:id="rId7">
            <anchor moveWithCells="1">
              <from>
                <xdr:col>4</xdr:col>
                <xdr:colOff>0</xdr:colOff>
                <xdr:row>641</xdr:row>
                <xdr:rowOff>0</xdr:rowOff>
              </from>
              <to>
                <xdr:col>4</xdr:col>
                <xdr:colOff>257175</xdr:colOff>
                <xdr:row>641</xdr:row>
                <xdr:rowOff>266700</xdr:rowOff>
              </to>
            </anchor>
          </controlPr>
        </control>
      </mc:Choice>
      <mc:Fallback>
        <control shapeId="5363" r:id="rId149" name="Control 1267"/>
      </mc:Fallback>
    </mc:AlternateContent>
    <mc:AlternateContent xmlns:mc="http://schemas.openxmlformats.org/markup-compatibility/2006">
      <mc:Choice Requires="x14">
        <control shapeId="5361" r:id="rId150" name="Control 1265">
          <controlPr defaultSize="0" r:id="rId7">
            <anchor moveWithCells="1">
              <from>
                <xdr:col>4</xdr:col>
                <xdr:colOff>0</xdr:colOff>
                <xdr:row>640</xdr:row>
                <xdr:rowOff>0</xdr:rowOff>
              </from>
              <to>
                <xdr:col>4</xdr:col>
                <xdr:colOff>257175</xdr:colOff>
                <xdr:row>640</xdr:row>
                <xdr:rowOff>266700</xdr:rowOff>
              </to>
            </anchor>
          </controlPr>
        </control>
      </mc:Choice>
      <mc:Fallback>
        <control shapeId="5361" r:id="rId150" name="Control 1265"/>
      </mc:Fallback>
    </mc:AlternateContent>
    <mc:AlternateContent xmlns:mc="http://schemas.openxmlformats.org/markup-compatibility/2006">
      <mc:Choice Requires="x14">
        <control shapeId="5359" r:id="rId151" name="Control 1263">
          <controlPr defaultSize="0" r:id="rId7">
            <anchor moveWithCells="1">
              <from>
                <xdr:col>4</xdr:col>
                <xdr:colOff>0</xdr:colOff>
                <xdr:row>639</xdr:row>
                <xdr:rowOff>0</xdr:rowOff>
              </from>
              <to>
                <xdr:col>4</xdr:col>
                <xdr:colOff>257175</xdr:colOff>
                <xdr:row>639</xdr:row>
                <xdr:rowOff>266700</xdr:rowOff>
              </to>
            </anchor>
          </controlPr>
        </control>
      </mc:Choice>
      <mc:Fallback>
        <control shapeId="5359" r:id="rId151" name="Control 1263"/>
      </mc:Fallback>
    </mc:AlternateContent>
    <mc:AlternateContent xmlns:mc="http://schemas.openxmlformats.org/markup-compatibility/2006">
      <mc:Choice Requires="x14">
        <control shapeId="5357" r:id="rId152" name="Control 1261">
          <controlPr defaultSize="0" r:id="rId7">
            <anchor moveWithCells="1">
              <from>
                <xdr:col>4</xdr:col>
                <xdr:colOff>0</xdr:colOff>
                <xdr:row>638</xdr:row>
                <xdr:rowOff>0</xdr:rowOff>
              </from>
              <to>
                <xdr:col>4</xdr:col>
                <xdr:colOff>257175</xdr:colOff>
                <xdr:row>638</xdr:row>
                <xdr:rowOff>266700</xdr:rowOff>
              </to>
            </anchor>
          </controlPr>
        </control>
      </mc:Choice>
      <mc:Fallback>
        <control shapeId="5357" r:id="rId152" name="Control 1261"/>
      </mc:Fallback>
    </mc:AlternateContent>
    <mc:AlternateContent xmlns:mc="http://schemas.openxmlformats.org/markup-compatibility/2006">
      <mc:Choice Requires="x14">
        <control shapeId="5355" r:id="rId153" name="Control 1259">
          <controlPr defaultSize="0" r:id="rId7">
            <anchor moveWithCells="1">
              <from>
                <xdr:col>4</xdr:col>
                <xdr:colOff>0</xdr:colOff>
                <xdr:row>637</xdr:row>
                <xdr:rowOff>0</xdr:rowOff>
              </from>
              <to>
                <xdr:col>4</xdr:col>
                <xdr:colOff>257175</xdr:colOff>
                <xdr:row>637</xdr:row>
                <xdr:rowOff>266700</xdr:rowOff>
              </to>
            </anchor>
          </controlPr>
        </control>
      </mc:Choice>
      <mc:Fallback>
        <control shapeId="5355" r:id="rId153" name="Control 1259"/>
      </mc:Fallback>
    </mc:AlternateContent>
    <mc:AlternateContent xmlns:mc="http://schemas.openxmlformats.org/markup-compatibility/2006">
      <mc:Choice Requires="x14">
        <control shapeId="5353" r:id="rId154" name="Control 1257">
          <controlPr defaultSize="0" r:id="rId7">
            <anchor moveWithCells="1">
              <from>
                <xdr:col>4</xdr:col>
                <xdr:colOff>0</xdr:colOff>
                <xdr:row>636</xdr:row>
                <xdr:rowOff>0</xdr:rowOff>
              </from>
              <to>
                <xdr:col>4</xdr:col>
                <xdr:colOff>257175</xdr:colOff>
                <xdr:row>636</xdr:row>
                <xdr:rowOff>266700</xdr:rowOff>
              </to>
            </anchor>
          </controlPr>
        </control>
      </mc:Choice>
      <mc:Fallback>
        <control shapeId="5353" r:id="rId154" name="Control 1257"/>
      </mc:Fallback>
    </mc:AlternateContent>
    <mc:AlternateContent xmlns:mc="http://schemas.openxmlformats.org/markup-compatibility/2006">
      <mc:Choice Requires="x14">
        <control shapeId="5351" r:id="rId155" name="Control 1255">
          <controlPr defaultSize="0" r:id="rId7">
            <anchor moveWithCells="1">
              <from>
                <xdr:col>4</xdr:col>
                <xdr:colOff>0</xdr:colOff>
                <xdr:row>635</xdr:row>
                <xdr:rowOff>0</xdr:rowOff>
              </from>
              <to>
                <xdr:col>4</xdr:col>
                <xdr:colOff>257175</xdr:colOff>
                <xdr:row>635</xdr:row>
                <xdr:rowOff>266700</xdr:rowOff>
              </to>
            </anchor>
          </controlPr>
        </control>
      </mc:Choice>
      <mc:Fallback>
        <control shapeId="5351" r:id="rId155" name="Control 1255"/>
      </mc:Fallback>
    </mc:AlternateContent>
    <mc:AlternateContent xmlns:mc="http://schemas.openxmlformats.org/markup-compatibility/2006">
      <mc:Choice Requires="x14">
        <control shapeId="5349" r:id="rId156" name="Control 1253">
          <controlPr defaultSize="0" r:id="rId7">
            <anchor moveWithCells="1">
              <from>
                <xdr:col>4</xdr:col>
                <xdr:colOff>0</xdr:colOff>
                <xdr:row>634</xdr:row>
                <xdr:rowOff>0</xdr:rowOff>
              </from>
              <to>
                <xdr:col>4</xdr:col>
                <xdr:colOff>257175</xdr:colOff>
                <xdr:row>634</xdr:row>
                <xdr:rowOff>266700</xdr:rowOff>
              </to>
            </anchor>
          </controlPr>
        </control>
      </mc:Choice>
      <mc:Fallback>
        <control shapeId="5349" r:id="rId156" name="Control 1253"/>
      </mc:Fallback>
    </mc:AlternateContent>
    <mc:AlternateContent xmlns:mc="http://schemas.openxmlformats.org/markup-compatibility/2006">
      <mc:Choice Requires="x14">
        <control shapeId="5347" r:id="rId157" name="Control 1251">
          <controlPr defaultSize="0" r:id="rId7">
            <anchor moveWithCells="1">
              <from>
                <xdr:col>4</xdr:col>
                <xdr:colOff>0</xdr:colOff>
                <xdr:row>633</xdr:row>
                <xdr:rowOff>0</xdr:rowOff>
              </from>
              <to>
                <xdr:col>4</xdr:col>
                <xdr:colOff>257175</xdr:colOff>
                <xdr:row>633</xdr:row>
                <xdr:rowOff>266700</xdr:rowOff>
              </to>
            </anchor>
          </controlPr>
        </control>
      </mc:Choice>
      <mc:Fallback>
        <control shapeId="5347" r:id="rId157" name="Control 1251"/>
      </mc:Fallback>
    </mc:AlternateContent>
    <mc:AlternateContent xmlns:mc="http://schemas.openxmlformats.org/markup-compatibility/2006">
      <mc:Choice Requires="x14">
        <control shapeId="5345" r:id="rId158" name="Control 1249">
          <controlPr defaultSize="0" r:id="rId7">
            <anchor moveWithCells="1">
              <from>
                <xdr:col>4</xdr:col>
                <xdr:colOff>0</xdr:colOff>
                <xdr:row>632</xdr:row>
                <xdr:rowOff>0</xdr:rowOff>
              </from>
              <to>
                <xdr:col>4</xdr:col>
                <xdr:colOff>257175</xdr:colOff>
                <xdr:row>632</xdr:row>
                <xdr:rowOff>266700</xdr:rowOff>
              </to>
            </anchor>
          </controlPr>
        </control>
      </mc:Choice>
      <mc:Fallback>
        <control shapeId="5345" r:id="rId158" name="Control 1249"/>
      </mc:Fallback>
    </mc:AlternateContent>
    <mc:AlternateContent xmlns:mc="http://schemas.openxmlformats.org/markup-compatibility/2006">
      <mc:Choice Requires="x14">
        <control shapeId="5343" r:id="rId159" name="Control 1247">
          <controlPr defaultSize="0" r:id="rId7">
            <anchor moveWithCells="1">
              <from>
                <xdr:col>4</xdr:col>
                <xdr:colOff>0</xdr:colOff>
                <xdr:row>631</xdr:row>
                <xdr:rowOff>0</xdr:rowOff>
              </from>
              <to>
                <xdr:col>4</xdr:col>
                <xdr:colOff>257175</xdr:colOff>
                <xdr:row>631</xdr:row>
                <xdr:rowOff>266700</xdr:rowOff>
              </to>
            </anchor>
          </controlPr>
        </control>
      </mc:Choice>
      <mc:Fallback>
        <control shapeId="5343" r:id="rId159" name="Control 1247"/>
      </mc:Fallback>
    </mc:AlternateContent>
    <mc:AlternateContent xmlns:mc="http://schemas.openxmlformats.org/markup-compatibility/2006">
      <mc:Choice Requires="x14">
        <control shapeId="5341" r:id="rId160" name="Control 1245">
          <controlPr defaultSize="0" r:id="rId7">
            <anchor moveWithCells="1">
              <from>
                <xdr:col>4</xdr:col>
                <xdr:colOff>0</xdr:colOff>
                <xdr:row>630</xdr:row>
                <xdr:rowOff>0</xdr:rowOff>
              </from>
              <to>
                <xdr:col>4</xdr:col>
                <xdr:colOff>257175</xdr:colOff>
                <xdr:row>630</xdr:row>
                <xdr:rowOff>266700</xdr:rowOff>
              </to>
            </anchor>
          </controlPr>
        </control>
      </mc:Choice>
      <mc:Fallback>
        <control shapeId="5341" r:id="rId160" name="Control 1245"/>
      </mc:Fallback>
    </mc:AlternateContent>
    <mc:AlternateContent xmlns:mc="http://schemas.openxmlformats.org/markup-compatibility/2006">
      <mc:Choice Requires="x14">
        <control shapeId="5339" r:id="rId161" name="Control 1243">
          <controlPr defaultSize="0" r:id="rId7">
            <anchor moveWithCells="1">
              <from>
                <xdr:col>4</xdr:col>
                <xdr:colOff>0</xdr:colOff>
                <xdr:row>629</xdr:row>
                <xdr:rowOff>0</xdr:rowOff>
              </from>
              <to>
                <xdr:col>4</xdr:col>
                <xdr:colOff>257175</xdr:colOff>
                <xdr:row>629</xdr:row>
                <xdr:rowOff>266700</xdr:rowOff>
              </to>
            </anchor>
          </controlPr>
        </control>
      </mc:Choice>
      <mc:Fallback>
        <control shapeId="5339" r:id="rId161" name="Control 1243"/>
      </mc:Fallback>
    </mc:AlternateContent>
    <mc:AlternateContent xmlns:mc="http://schemas.openxmlformats.org/markup-compatibility/2006">
      <mc:Choice Requires="x14">
        <control shapeId="5337" r:id="rId162" name="Control 1241">
          <controlPr defaultSize="0" r:id="rId7">
            <anchor moveWithCells="1">
              <from>
                <xdr:col>4</xdr:col>
                <xdr:colOff>0</xdr:colOff>
                <xdr:row>628</xdr:row>
                <xdr:rowOff>0</xdr:rowOff>
              </from>
              <to>
                <xdr:col>4</xdr:col>
                <xdr:colOff>257175</xdr:colOff>
                <xdr:row>628</xdr:row>
                <xdr:rowOff>266700</xdr:rowOff>
              </to>
            </anchor>
          </controlPr>
        </control>
      </mc:Choice>
      <mc:Fallback>
        <control shapeId="5337" r:id="rId162" name="Control 1241"/>
      </mc:Fallback>
    </mc:AlternateContent>
    <mc:AlternateContent xmlns:mc="http://schemas.openxmlformats.org/markup-compatibility/2006">
      <mc:Choice Requires="x14">
        <control shapeId="5335" r:id="rId163" name="Control 1239">
          <controlPr defaultSize="0" r:id="rId7">
            <anchor moveWithCells="1">
              <from>
                <xdr:col>4</xdr:col>
                <xdr:colOff>0</xdr:colOff>
                <xdr:row>627</xdr:row>
                <xdr:rowOff>0</xdr:rowOff>
              </from>
              <to>
                <xdr:col>4</xdr:col>
                <xdr:colOff>257175</xdr:colOff>
                <xdr:row>627</xdr:row>
                <xdr:rowOff>266700</xdr:rowOff>
              </to>
            </anchor>
          </controlPr>
        </control>
      </mc:Choice>
      <mc:Fallback>
        <control shapeId="5335" r:id="rId163" name="Control 1239"/>
      </mc:Fallback>
    </mc:AlternateContent>
    <mc:AlternateContent xmlns:mc="http://schemas.openxmlformats.org/markup-compatibility/2006">
      <mc:Choice Requires="x14">
        <control shapeId="5333" r:id="rId164" name="Control 1237">
          <controlPr defaultSize="0" r:id="rId7">
            <anchor moveWithCells="1">
              <from>
                <xdr:col>4</xdr:col>
                <xdr:colOff>0</xdr:colOff>
                <xdr:row>626</xdr:row>
                <xdr:rowOff>0</xdr:rowOff>
              </from>
              <to>
                <xdr:col>4</xdr:col>
                <xdr:colOff>257175</xdr:colOff>
                <xdr:row>626</xdr:row>
                <xdr:rowOff>266700</xdr:rowOff>
              </to>
            </anchor>
          </controlPr>
        </control>
      </mc:Choice>
      <mc:Fallback>
        <control shapeId="5333" r:id="rId164" name="Control 1237"/>
      </mc:Fallback>
    </mc:AlternateContent>
    <mc:AlternateContent xmlns:mc="http://schemas.openxmlformats.org/markup-compatibility/2006">
      <mc:Choice Requires="x14">
        <control shapeId="5331" r:id="rId165" name="Control 1235">
          <controlPr defaultSize="0" r:id="rId7">
            <anchor moveWithCells="1">
              <from>
                <xdr:col>4</xdr:col>
                <xdr:colOff>0</xdr:colOff>
                <xdr:row>625</xdr:row>
                <xdr:rowOff>0</xdr:rowOff>
              </from>
              <to>
                <xdr:col>4</xdr:col>
                <xdr:colOff>257175</xdr:colOff>
                <xdr:row>625</xdr:row>
                <xdr:rowOff>266700</xdr:rowOff>
              </to>
            </anchor>
          </controlPr>
        </control>
      </mc:Choice>
      <mc:Fallback>
        <control shapeId="5331" r:id="rId165" name="Control 1235"/>
      </mc:Fallback>
    </mc:AlternateContent>
    <mc:AlternateContent xmlns:mc="http://schemas.openxmlformats.org/markup-compatibility/2006">
      <mc:Choice Requires="x14">
        <control shapeId="5329" r:id="rId166" name="Control 1233">
          <controlPr defaultSize="0" r:id="rId7">
            <anchor moveWithCells="1">
              <from>
                <xdr:col>4</xdr:col>
                <xdr:colOff>0</xdr:colOff>
                <xdr:row>624</xdr:row>
                <xdr:rowOff>0</xdr:rowOff>
              </from>
              <to>
                <xdr:col>4</xdr:col>
                <xdr:colOff>257175</xdr:colOff>
                <xdr:row>624</xdr:row>
                <xdr:rowOff>266700</xdr:rowOff>
              </to>
            </anchor>
          </controlPr>
        </control>
      </mc:Choice>
      <mc:Fallback>
        <control shapeId="5329" r:id="rId166" name="Control 1233"/>
      </mc:Fallback>
    </mc:AlternateContent>
    <mc:AlternateContent xmlns:mc="http://schemas.openxmlformats.org/markup-compatibility/2006">
      <mc:Choice Requires="x14">
        <control shapeId="5327" r:id="rId167" name="Control 1231">
          <controlPr defaultSize="0" r:id="rId7">
            <anchor moveWithCells="1">
              <from>
                <xdr:col>4</xdr:col>
                <xdr:colOff>0</xdr:colOff>
                <xdr:row>623</xdr:row>
                <xdr:rowOff>0</xdr:rowOff>
              </from>
              <to>
                <xdr:col>4</xdr:col>
                <xdr:colOff>257175</xdr:colOff>
                <xdr:row>623</xdr:row>
                <xdr:rowOff>266700</xdr:rowOff>
              </to>
            </anchor>
          </controlPr>
        </control>
      </mc:Choice>
      <mc:Fallback>
        <control shapeId="5327" r:id="rId167" name="Control 1231"/>
      </mc:Fallback>
    </mc:AlternateContent>
    <mc:AlternateContent xmlns:mc="http://schemas.openxmlformats.org/markup-compatibility/2006">
      <mc:Choice Requires="x14">
        <control shapeId="5325" r:id="rId168" name="Control 1229">
          <controlPr defaultSize="0" r:id="rId7">
            <anchor moveWithCells="1">
              <from>
                <xdr:col>4</xdr:col>
                <xdr:colOff>0</xdr:colOff>
                <xdr:row>622</xdr:row>
                <xdr:rowOff>0</xdr:rowOff>
              </from>
              <to>
                <xdr:col>4</xdr:col>
                <xdr:colOff>257175</xdr:colOff>
                <xdr:row>622</xdr:row>
                <xdr:rowOff>266700</xdr:rowOff>
              </to>
            </anchor>
          </controlPr>
        </control>
      </mc:Choice>
      <mc:Fallback>
        <control shapeId="5325" r:id="rId168" name="Control 1229"/>
      </mc:Fallback>
    </mc:AlternateContent>
    <mc:AlternateContent xmlns:mc="http://schemas.openxmlformats.org/markup-compatibility/2006">
      <mc:Choice Requires="x14">
        <control shapeId="5323" r:id="rId169" name="Control 1227">
          <controlPr defaultSize="0" r:id="rId7">
            <anchor moveWithCells="1">
              <from>
                <xdr:col>4</xdr:col>
                <xdr:colOff>0</xdr:colOff>
                <xdr:row>621</xdr:row>
                <xdr:rowOff>0</xdr:rowOff>
              </from>
              <to>
                <xdr:col>4</xdr:col>
                <xdr:colOff>257175</xdr:colOff>
                <xdr:row>621</xdr:row>
                <xdr:rowOff>266700</xdr:rowOff>
              </to>
            </anchor>
          </controlPr>
        </control>
      </mc:Choice>
      <mc:Fallback>
        <control shapeId="5323" r:id="rId169" name="Control 1227"/>
      </mc:Fallback>
    </mc:AlternateContent>
    <mc:AlternateContent xmlns:mc="http://schemas.openxmlformats.org/markup-compatibility/2006">
      <mc:Choice Requires="x14">
        <control shapeId="5321" r:id="rId170" name="Control 1225">
          <controlPr defaultSize="0" r:id="rId7">
            <anchor moveWithCells="1">
              <from>
                <xdr:col>4</xdr:col>
                <xdr:colOff>0</xdr:colOff>
                <xdr:row>620</xdr:row>
                <xdr:rowOff>0</xdr:rowOff>
              </from>
              <to>
                <xdr:col>4</xdr:col>
                <xdr:colOff>257175</xdr:colOff>
                <xdr:row>620</xdr:row>
                <xdr:rowOff>266700</xdr:rowOff>
              </to>
            </anchor>
          </controlPr>
        </control>
      </mc:Choice>
      <mc:Fallback>
        <control shapeId="5321" r:id="rId170" name="Control 1225"/>
      </mc:Fallback>
    </mc:AlternateContent>
    <mc:AlternateContent xmlns:mc="http://schemas.openxmlformats.org/markup-compatibility/2006">
      <mc:Choice Requires="x14">
        <control shapeId="5319" r:id="rId171" name="Control 1223">
          <controlPr defaultSize="0" r:id="rId7">
            <anchor moveWithCells="1">
              <from>
                <xdr:col>4</xdr:col>
                <xdr:colOff>0</xdr:colOff>
                <xdr:row>619</xdr:row>
                <xdr:rowOff>0</xdr:rowOff>
              </from>
              <to>
                <xdr:col>4</xdr:col>
                <xdr:colOff>257175</xdr:colOff>
                <xdr:row>619</xdr:row>
                <xdr:rowOff>266700</xdr:rowOff>
              </to>
            </anchor>
          </controlPr>
        </control>
      </mc:Choice>
      <mc:Fallback>
        <control shapeId="5319" r:id="rId171" name="Control 1223"/>
      </mc:Fallback>
    </mc:AlternateContent>
    <mc:AlternateContent xmlns:mc="http://schemas.openxmlformats.org/markup-compatibility/2006">
      <mc:Choice Requires="x14">
        <control shapeId="5317" r:id="rId172" name="Control 1221">
          <controlPr defaultSize="0" r:id="rId7">
            <anchor moveWithCells="1">
              <from>
                <xdr:col>4</xdr:col>
                <xdr:colOff>0</xdr:colOff>
                <xdr:row>618</xdr:row>
                <xdr:rowOff>0</xdr:rowOff>
              </from>
              <to>
                <xdr:col>4</xdr:col>
                <xdr:colOff>257175</xdr:colOff>
                <xdr:row>618</xdr:row>
                <xdr:rowOff>266700</xdr:rowOff>
              </to>
            </anchor>
          </controlPr>
        </control>
      </mc:Choice>
      <mc:Fallback>
        <control shapeId="5317" r:id="rId172" name="Control 1221"/>
      </mc:Fallback>
    </mc:AlternateContent>
    <mc:AlternateContent xmlns:mc="http://schemas.openxmlformats.org/markup-compatibility/2006">
      <mc:Choice Requires="x14">
        <control shapeId="5315" r:id="rId173" name="Control 1219">
          <controlPr defaultSize="0" r:id="rId7">
            <anchor moveWithCells="1">
              <from>
                <xdr:col>4</xdr:col>
                <xdr:colOff>0</xdr:colOff>
                <xdr:row>617</xdr:row>
                <xdr:rowOff>0</xdr:rowOff>
              </from>
              <to>
                <xdr:col>4</xdr:col>
                <xdr:colOff>257175</xdr:colOff>
                <xdr:row>617</xdr:row>
                <xdr:rowOff>266700</xdr:rowOff>
              </to>
            </anchor>
          </controlPr>
        </control>
      </mc:Choice>
      <mc:Fallback>
        <control shapeId="5315" r:id="rId173" name="Control 1219"/>
      </mc:Fallback>
    </mc:AlternateContent>
    <mc:AlternateContent xmlns:mc="http://schemas.openxmlformats.org/markup-compatibility/2006">
      <mc:Choice Requires="x14">
        <control shapeId="5313" r:id="rId174" name="Control 1217">
          <controlPr defaultSize="0" r:id="rId7">
            <anchor moveWithCells="1">
              <from>
                <xdr:col>4</xdr:col>
                <xdr:colOff>0</xdr:colOff>
                <xdr:row>616</xdr:row>
                <xdr:rowOff>0</xdr:rowOff>
              </from>
              <to>
                <xdr:col>4</xdr:col>
                <xdr:colOff>257175</xdr:colOff>
                <xdr:row>616</xdr:row>
                <xdr:rowOff>266700</xdr:rowOff>
              </to>
            </anchor>
          </controlPr>
        </control>
      </mc:Choice>
      <mc:Fallback>
        <control shapeId="5313" r:id="rId174" name="Control 1217"/>
      </mc:Fallback>
    </mc:AlternateContent>
    <mc:AlternateContent xmlns:mc="http://schemas.openxmlformats.org/markup-compatibility/2006">
      <mc:Choice Requires="x14">
        <control shapeId="5311" r:id="rId175" name="Control 1215">
          <controlPr defaultSize="0" r:id="rId7">
            <anchor moveWithCells="1">
              <from>
                <xdr:col>4</xdr:col>
                <xdr:colOff>0</xdr:colOff>
                <xdr:row>615</xdr:row>
                <xdr:rowOff>0</xdr:rowOff>
              </from>
              <to>
                <xdr:col>4</xdr:col>
                <xdr:colOff>257175</xdr:colOff>
                <xdr:row>615</xdr:row>
                <xdr:rowOff>266700</xdr:rowOff>
              </to>
            </anchor>
          </controlPr>
        </control>
      </mc:Choice>
      <mc:Fallback>
        <control shapeId="5311" r:id="rId175" name="Control 1215"/>
      </mc:Fallback>
    </mc:AlternateContent>
    <mc:AlternateContent xmlns:mc="http://schemas.openxmlformats.org/markup-compatibility/2006">
      <mc:Choice Requires="x14">
        <control shapeId="5309" r:id="rId176" name="Control 1213">
          <controlPr defaultSize="0" r:id="rId7">
            <anchor moveWithCells="1">
              <from>
                <xdr:col>4</xdr:col>
                <xdr:colOff>0</xdr:colOff>
                <xdr:row>614</xdr:row>
                <xdr:rowOff>0</xdr:rowOff>
              </from>
              <to>
                <xdr:col>4</xdr:col>
                <xdr:colOff>257175</xdr:colOff>
                <xdr:row>614</xdr:row>
                <xdr:rowOff>266700</xdr:rowOff>
              </to>
            </anchor>
          </controlPr>
        </control>
      </mc:Choice>
      <mc:Fallback>
        <control shapeId="5309" r:id="rId176" name="Control 1213"/>
      </mc:Fallback>
    </mc:AlternateContent>
    <mc:AlternateContent xmlns:mc="http://schemas.openxmlformats.org/markup-compatibility/2006">
      <mc:Choice Requires="x14">
        <control shapeId="5307" r:id="rId177" name="Control 1211">
          <controlPr defaultSize="0" r:id="rId7">
            <anchor moveWithCells="1">
              <from>
                <xdr:col>4</xdr:col>
                <xdr:colOff>0</xdr:colOff>
                <xdr:row>613</xdr:row>
                <xdr:rowOff>0</xdr:rowOff>
              </from>
              <to>
                <xdr:col>4</xdr:col>
                <xdr:colOff>257175</xdr:colOff>
                <xdr:row>613</xdr:row>
                <xdr:rowOff>266700</xdr:rowOff>
              </to>
            </anchor>
          </controlPr>
        </control>
      </mc:Choice>
      <mc:Fallback>
        <control shapeId="5307" r:id="rId177" name="Control 1211"/>
      </mc:Fallback>
    </mc:AlternateContent>
    <mc:AlternateContent xmlns:mc="http://schemas.openxmlformats.org/markup-compatibility/2006">
      <mc:Choice Requires="x14">
        <control shapeId="5305" r:id="rId178" name="Control 1209">
          <controlPr defaultSize="0" r:id="rId7">
            <anchor moveWithCells="1">
              <from>
                <xdr:col>4</xdr:col>
                <xdr:colOff>0</xdr:colOff>
                <xdr:row>612</xdr:row>
                <xdr:rowOff>0</xdr:rowOff>
              </from>
              <to>
                <xdr:col>4</xdr:col>
                <xdr:colOff>257175</xdr:colOff>
                <xdr:row>612</xdr:row>
                <xdr:rowOff>266700</xdr:rowOff>
              </to>
            </anchor>
          </controlPr>
        </control>
      </mc:Choice>
      <mc:Fallback>
        <control shapeId="5305" r:id="rId178" name="Control 1209"/>
      </mc:Fallback>
    </mc:AlternateContent>
    <mc:AlternateContent xmlns:mc="http://schemas.openxmlformats.org/markup-compatibility/2006">
      <mc:Choice Requires="x14">
        <control shapeId="5303" r:id="rId179" name="Control 1207">
          <controlPr defaultSize="0" r:id="rId7">
            <anchor moveWithCells="1">
              <from>
                <xdr:col>4</xdr:col>
                <xdr:colOff>0</xdr:colOff>
                <xdr:row>611</xdr:row>
                <xdr:rowOff>0</xdr:rowOff>
              </from>
              <to>
                <xdr:col>4</xdr:col>
                <xdr:colOff>257175</xdr:colOff>
                <xdr:row>611</xdr:row>
                <xdr:rowOff>266700</xdr:rowOff>
              </to>
            </anchor>
          </controlPr>
        </control>
      </mc:Choice>
      <mc:Fallback>
        <control shapeId="5303" r:id="rId179" name="Control 1207"/>
      </mc:Fallback>
    </mc:AlternateContent>
    <mc:AlternateContent xmlns:mc="http://schemas.openxmlformats.org/markup-compatibility/2006">
      <mc:Choice Requires="x14">
        <control shapeId="5301" r:id="rId180" name="Control 1205">
          <controlPr defaultSize="0" r:id="rId7">
            <anchor moveWithCells="1">
              <from>
                <xdr:col>4</xdr:col>
                <xdr:colOff>0</xdr:colOff>
                <xdr:row>610</xdr:row>
                <xdr:rowOff>0</xdr:rowOff>
              </from>
              <to>
                <xdr:col>4</xdr:col>
                <xdr:colOff>257175</xdr:colOff>
                <xdr:row>610</xdr:row>
                <xdr:rowOff>266700</xdr:rowOff>
              </to>
            </anchor>
          </controlPr>
        </control>
      </mc:Choice>
      <mc:Fallback>
        <control shapeId="5301" r:id="rId180" name="Control 1205"/>
      </mc:Fallback>
    </mc:AlternateContent>
    <mc:AlternateContent xmlns:mc="http://schemas.openxmlformats.org/markup-compatibility/2006">
      <mc:Choice Requires="x14">
        <control shapeId="5299" r:id="rId181" name="Control 1203">
          <controlPr defaultSize="0" r:id="rId7">
            <anchor moveWithCells="1">
              <from>
                <xdr:col>4</xdr:col>
                <xdr:colOff>0</xdr:colOff>
                <xdr:row>609</xdr:row>
                <xdr:rowOff>0</xdr:rowOff>
              </from>
              <to>
                <xdr:col>4</xdr:col>
                <xdr:colOff>257175</xdr:colOff>
                <xdr:row>609</xdr:row>
                <xdr:rowOff>266700</xdr:rowOff>
              </to>
            </anchor>
          </controlPr>
        </control>
      </mc:Choice>
      <mc:Fallback>
        <control shapeId="5299" r:id="rId181" name="Control 1203"/>
      </mc:Fallback>
    </mc:AlternateContent>
    <mc:AlternateContent xmlns:mc="http://schemas.openxmlformats.org/markup-compatibility/2006">
      <mc:Choice Requires="x14">
        <control shapeId="5297" r:id="rId182" name="Control 1201">
          <controlPr defaultSize="0" r:id="rId7">
            <anchor moveWithCells="1">
              <from>
                <xdr:col>4</xdr:col>
                <xdr:colOff>0</xdr:colOff>
                <xdr:row>608</xdr:row>
                <xdr:rowOff>0</xdr:rowOff>
              </from>
              <to>
                <xdr:col>4</xdr:col>
                <xdr:colOff>257175</xdr:colOff>
                <xdr:row>608</xdr:row>
                <xdr:rowOff>266700</xdr:rowOff>
              </to>
            </anchor>
          </controlPr>
        </control>
      </mc:Choice>
      <mc:Fallback>
        <control shapeId="5297" r:id="rId182" name="Control 1201"/>
      </mc:Fallback>
    </mc:AlternateContent>
    <mc:AlternateContent xmlns:mc="http://schemas.openxmlformats.org/markup-compatibility/2006">
      <mc:Choice Requires="x14">
        <control shapeId="5295" r:id="rId183" name="Control 1199">
          <controlPr defaultSize="0" r:id="rId7">
            <anchor moveWithCells="1">
              <from>
                <xdr:col>4</xdr:col>
                <xdr:colOff>0</xdr:colOff>
                <xdr:row>607</xdr:row>
                <xdr:rowOff>0</xdr:rowOff>
              </from>
              <to>
                <xdr:col>4</xdr:col>
                <xdr:colOff>257175</xdr:colOff>
                <xdr:row>607</xdr:row>
                <xdr:rowOff>266700</xdr:rowOff>
              </to>
            </anchor>
          </controlPr>
        </control>
      </mc:Choice>
      <mc:Fallback>
        <control shapeId="5295" r:id="rId183" name="Control 1199"/>
      </mc:Fallback>
    </mc:AlternateContent>
    <mc:AlternateContent xmlns:mc="http://schemas.openxmlformats.org/markup-compatibility/2006">
      <mc:Choice Requires="x14">
        <control shapeId="5293" r:id="rId184" name="Control 1197">
          <controlPr defaultSize="0" r:id="rId7">
            <anchor moveWithCells="1">
              <from>
                <xdr:col>4</xdr:col>
                <xdr:colOff>0</xdr:colOff>
                <xdr:row>606</xdr:row>
                <xdr:rowOff>0</xdr:rowOff>
              </from>
              <to>
                <xdr:col>4</xdr:col>
                <xdr:colOff>257175</xdr:colOff>
                <xdr:row>606</xdr:row>
                <xdr:rowOff>266700</xdr:rowOff>
              </to>
            </anchor>
          </controlPr>
        </control>
      </mc:Choice>
      <mc:Fallback>
        <control shapeId="5293" r:id="rId184" name="Control 1197"/>
      </mc:Fallback>
    </mc:AlternateContent>
    <mc:AlternateContent xmlns:mc="http://schemas.openxmlformats.org/markup-compatibility/2006">
      <mc:Choice Requires="x14">
        <control shapeId="5291" r:id="rId185" name="Control 1195">
          <controlPr defaultSize="0" r:id="rId7">
            <anchor moveWithCells="1">
              <from>
                <xdr:col>4</xdr:col>
                <xdr:colOff>0</xdr:colOff>
                <xdr:row>605</xdr:row>
                <xdr:rowOff>0</xdr:rowOff>
              </from>
              <to>
                <xdr:col>4</xdr:col>
                <xdr:colOff>257175</xdr:colOff>
                <xdr:row>605</xdr:row>
                <xdr:rowOff>266700</xdr:rowOff>
              </to>
            </anchor>
          </controlPr>
        </control>
      </mc:Choice>
      <mc:Fallback>
        <control shapeId="5291" r:id="rId185" name="Control 1195"/>
      </mc:Fallback>
    </mc:AlternateContent>
    <mc:AlternateContent xmlns:mc="http://schemas.openxmlformats.org/markup-compatibility/2006">
      <mc:Choice Requires="x14">
        <control shapeId="5289" r:id="rId186" name="Control 1193">
          <controlPr defaultSize="0" r:id="rId7">
            <anchor moveWithCells="1">
              <from>
                <xdr:col>4</xdr:col>
                <xdr:colOff>0</xdr:colOff>
                <xdr:row>604</xdr:row>
                <xdr:rowOff>0</xdr:rowOff>
              </from>
              <to>
                <xdr:col>4</xdr:col>
                <xdr:colOff>257175</xdr:colOff>
                <xdr:row>604</xdr:row>
                <xdr:rowOff>266700</xdr:rowOff>
              </to>
            </anchor>
          </controlPr>
        </control>
      </mc:Choice>
      <mc:Fallback>
        <control shapeId="5289" r:id="rId186" name="Control 1193"/>
      </mc:Fallback>
    </mc:AlternateContent>
    <mc:AlternateContent xmlns:mc="http://schemas.openxmlformats.org/markup-compatibility/2006">
      <mc:Choice Requires="x14">
        <control shapeId="5287" r:id="rId187" name="Control 1191">
          <controlPr defaultSize="0" r:id="rId7">
            <anchor moveWithCells="1">
              <from>
                <xdr:col>4</xdr:col>
                <xdr:colOff>0</xdr:colOff>
                <xdr:row>603</xdr:row>
                <xdr:rowOff>0</xdr:rowOff>
              </from>
              <to>
                <xdr:col>4</xdr:col>
                <xdr:colOff>257175</xdr:colOff>
                <xdr:row>603</xdr:row>
                <xdr:rowOff>266700</xdr:rowOff>
              </to>
            </anchor>
          </controlPr>
        </control>
      </mc:Choice>
      <mc:Fallback>
        <control shapeId="5287" r:id="rId187" name="Control 1191"/>
      </mc:Fallback>
    </mc:AlternateContent>
    <mc:AlternateContent xmlns:mc="http://schemas.openxmlformats.org/markup-compatibility/2006">
      <mc:Choice Requires="x14">
        <control shapeId="5285" r:id="rId188" name="Control 1189">
          <controlPr defaultSize="0" r:id="rId7">
            <anchor moveWithCells="1">
              <from>
                <xdr:col>4</xdr:col>
                <xdr:colOff>0</xdr:colOff>
                <xdr:row>602</xdr:row>
                <xdr:rowOff>0</xdr:rowOff>
              </from>
              <to>
                <xdr:col>4</xdr:col>
                <xdr:colOff>257175</xdr:colOff>
                <xdr:row>602</xdr:row>
                <xdr:rowOff>266700</xdr:rowOff>
              </to>
            </anchor>
          </controlPr>
        </control>
      </mc:Choice>
      <mc:Fallback>
        <control shapeId="5285" r:id="rId188" name="Control 1189"/>
      </mc:Fallback>
    </mc:AlternateContent>
    <mc:AlternateContent xmlns:mc="http://schemas.openxmlformats.org/markup-compatibility/2006">
      <mc:Choice Requires="x14">
        <control shapeId="5283" r:id="rId189" name="Control 1187">
          <controlPr defaultSize="0" r:id="rId7">
            <anchor moveWithCells="1">
              <from>
                <xdr:col>4</xdr:col>
                <xdr:colOff>0</xdr:colOff>
                <xdr:row>601</xdr:row>
                <xdr:rowOff>0</xdr:rowOff>
              </from>
              <to>
                <xdr:col>4</xdr:col>
                <xdr:colOff>257175</xdr:colOff>
                <xdr:row>601</xdr:row>
                <xdr:rowOff>266700</xdr:rowOff>
              </to>
            </anchor>
          </controlPr>
        </control>
      </mc:Choice>
      <mc:Fallback>
        <control shapeId="5283" r:id="rId189" name="Control 1187"/>
      </mc:Fallback>
    </mc:AlternateContent>
    <mc:AlternateContent xmlns:mc="http://schemas.openxmlformats.org/markup-compatibility/2006">
      <mc:Choice Requires="x14">
        <control shapeId="5281" r:id="rId190" name="Control 1185">
          <controlPr defaultSize="0" r:id="rId7">
            <anchor moveWithCells="1">
              <from>
                <xdr:col>4</xdr:col>
                <xdr:colOff>0</xdr:colOff>
                <xdr:row>600</xdr:row>
                <xdr:rowOff>0</xdr:rowOff>
              </from>
              <to>
                <xdr:col>4</xdr:col>
                <xdr:colOff>257175</xdr:colOff>
                <xdr:row>600</xdr:row>
                <xdr:rowOff>266700</xdr:rowOff>
              </to>
            </anchor>
          </controlPr>
        </control>
      </mc:Choice>
      <mc:Fallback>
        <control shapeId="5281" r:id="rId190" name="Control 1185"/>
      </mc:Fallback>
    </mc:AlternateContent>
    <mc:AlternateContent xmlns:mc="http://schemas.openxmlformats.org/markup-compatibility/2006">
      <mc:Choice Requires="x14">
        <control shapeId="5279" r:id="rId191" name="Control 1183">
          <controlPr defaultSize="0" r:id="rId7">
            <anchor moveWithCells="1">
              <from>
                <xdr:col>4</xdr:col>
                <xdr:colOff>0</xdr:colOff>
                <xdr:row>599</xdr:row>
                <xdr:rowOff>0</xdr:rowOff>
              </from>
              <to>
                <xdr:col>4</xdr:col>
                <xdr:colOff>257175</xdr:colOff>
                <xdr:row>599</xdr:row>
                <xdr:rowOff>266700</xdr:rowOff>
              </to>
            </anchor>
          </controlPr>
        </control>
      </mc:Choice>
      <mc:Fallback>
        <control shapeId="5279" r:id="rId191" name="Control 1183"/>
      </mc:Fallback>
    </mc:AlternateContent>
    <mc:AlternateContent xmlns:mc="http://schemas.openxmlformats.org/markup-compatibility/2006">
      <mc:Choice Requires="x14">
        <control shapeId="5277" r:id="rId192" name="Control 1181">
          <controlPr defaultSize="0" r:id="rId7">
            <anchor moveWithCells="1">
              <from>
                <xdr:col>4</xdr:col>
                <xdr:colOff>0</xdr:colOff>
                <xdr:row>598</xdr:row>
                <xdr:rowOff>0</xdr:rowOff>
              </from>
              <to>
                <xdr:col>4</xdr:col>
                <xdr:colOff>257175</xdr:colOff>
                <xdr:row>598</xdr:row>
                <xdr:rowOff>266700</xdr:rowOff>
              </to>
            </anchor>
          </controlPr>
        </control>
      </mc:Choice>
      <mc:Fallback>
        <control shapeId="5277" r:id="rId192" name="Control 1181"/>
      </mc:Fallback>
    </mc:AlternateContent>
    <mc:AlternateContent xmlns:mc="http://schemas.openxmlformats.org/markup-compatibility/2006">
      <mc:Choice Requires="x14">
        <control shapeId="5275" r:id="rId193" name="Control 1179">
          <controlPr defaultSize="0" r:id="rId7">
            <anchor moveWithCells="1">
              <from>
                <xdr:col>4</xdr:col>
                <xdr:colOff>0</xdr:colOff>
                <xdr:row>597</xdr:row>
                <xdr:rowOff>0</xdr:rowOff>
              </from>
              <to>
                <xdr:col>4</xdr:col>
                <xdr:colOff>257175</xdr:colOff>
                <xdr:row>597</xdr:row>
                <xdr:rowOff>266700</xdr:rowOff>
              </to>
            </anchor>
          </controlPr>
        </control>
      </mc:Choice>
      <mc:Fallback>
        <control shapeId="5275" r:id="rId193" name="Control 1179"/>
      </mc:Fallback>
    </mc:AlternateContent>
    <mc:AlternateContent xmlns:mc="http://schemas.openxmlformats.org/markup-compatibility/2006">
      <mc:Choice Requires="x14">
        <control shapeId="5273" r:id="rId194" name="Control 1177">
          <controlPr defaultSize="0" r:id="rId7">
            <anchor moveWithCells="1">
              <from>
                <xdr:col>4</xdr:col>
                <xdr:colOff>0</xdr:colOff>
                <xdr:row>596</xdr:row>
                <xdr:rowOff>0</xdr:rowOff>
              </from>
              <to>
                <xdr:col>4</xdr:col>
                <xdr:colOff>257175</xdr:colOff>
                <xdr:row>596</xdr:row>
                <xdr:rowOff>266700</xdr:rowOff>
              </to>
            </anchor>
          </controlPr>
        </control>
      </mc:Choice>
      <mc:Fallback>
        <control shapeId="5273" r:id="rId194" name="Control 1177"/>
      </mc:Fallback>
    </mc:AlternateContent>
    <mc:AlternateContent xmlns:mc="http://schemas.openxmlformats.org/markup-compatibility/2006">
      <mc:Choice Requires="x14">
        <control shapeId="5271" r:id="rId195" name="Control 1175">
          <controlPr defaultSize="0" r:id="rId7">
            <anchor moveWithCells="1">
              <from>
                <xdr:col>4</xdr:col>
                <xdr:colOff>0</xdr:colOff>
                <xdr:row>595</xdr:row>
                <xdr:rowOff>0</xdr:rowOff>
              </from>
              <to>
                <xdr:col>4</xdr:col>
                <xdr:colOff>257175</xdr:colOff>
                <xdr:row>595</xdr:row>
                <xdr:rowOff>266700</xdr:rowOff>
              </to>
            </anchor>
          </controlPr>
        </control>
      </mc:Choice>
      <mc:Fallback>
        <control shapeId="5271" r:id="rId195" name="Control 1175"/>
      </mc:Fallback>
    </mc:AlternateContent>
    <mc:AlternateContent xmlns:mc="http://schemas.openxmlformats.org/markup-compatibility/2006">
      <mc:Choice Requires="x14">
        <control shapeId="5269" r:id="rId196" name="Control 1173">
          <controlPr defaultSize="0" r:id="rId7">
            <anchor moveWithCells="1">
              <from>
                <xdr:col>4</xdr:col>
                <xdr:colOff>0</xdr:colOff>
                <xdr:row>594</xdr:row>
                <xdr:rowOff>0</xdr:rowOff>
              </from>
              <to>
                <xdr:col>4</xdr:col>
                <xdr:colOff>257175</xdr:colOff>
                <xdr:row>594</xdr:row>
                <xdr:rowOff>266700</xdr:rowOff>
              </to>
            </anchor>
          </controlPr>
        </control>
      </mc:Choice>
      <mc:Fallback>
        <control shapeId="5269" r:id="rId196" name="Control 1173"/>
      </mc:Fallback>
    </mc:AlternateContent>
    <mc:AlternateContent xmlns:mc="http://schemas.openxmlformats.org/markup-compatibility/2006">
      <mc:Choice Requires="x14">
        <control shapeId="5267" r:id="rId197" name="Control 1171">
          <controlPr defaultSize="0" r:id="rId7">
            <anchor moveWithCells="1">
              <from>
                <xdr:col>4</xdr:col>
                <xdr:colOff>0</xdr:colOff>
                <xdr:row>593</xdr:row>
                <xdr:rowOff>0</xdr:rowOff>
              </from>
              <to>
                <xdr:col>4</xdr:col>
                <xdr:colOff>257175</xdr:colOff>
                <xdr:row>593</xdr:row>
                <xdr:rowOff>266700</xdr:rowOff>
              </to>
            </anchor>
          </controlPr>
        </control>
      </mc:Choice>
      <mc:Fallback>
        <control shapeId="5267" r:id="rId197" name="Control 1171"/>
      </mc:Fallback>
    </mc:AlternateContent>
    <mc:AlternateContent xmlns:mc="http://schemas.openxmlformats.org/markup-compatibility/2006">
      <mc:Choice Requires="x14">
        <control shapeId="5265" r:id="rId198" name="Control 1169">
          <controlPr defaultSize="0" r:id="rId7">
            <anchor moveWithCells="1">
              <from>
                <xdr:col>4</xdr:col>
                <xdr:colOff>0</xdr:colOff>
                <xdr:row>592</xdr:row>
                <xdr:rowOff>0</xdr:rowOff>
              </from>
              <to>
                <xdr:col>4</xdr:col>
                <xdr:colOff>257175</xdr:colOff>
                <xdr:row>592</xdr:row>
                <xdr:rowOff>266700</xdr:rowOff>
              </to>
            </anchor>
          </controlPr>
        </control>
      </mc:Choice>
      <mc:Fallback>
        <control shapeId="5265" r:id="rId198" name="Control 1169"/>
      </mc:Fallback>
    </mc:AlternateContent>
    <mc:AlternateContent xmlns:mc="http://schemas.openxmlformats.org/markup-compatibility/2006">
      <mc:Choice Requires="x14">
        <control shapeId="5263" r:id="rId199" name="Control 1167">
          <controlPr defaultSize="0" r:id="rId7">
            <anchor moveWithCells="1">
              <from>
                <xdr:col>4</xdr:col>
                <xdr:colOff>0</xdr:colOff>
                <xdr:row>591</xdr:row>
                <xdr:rowOff>0</xdr:rowOff>
              </from>
              <to>
                <xdr:col>4</xdr:col>
                <xdr:colOff>257175</xdr:colOff>
                <xdr:row>591</xdr:row>
                <xdr:rowOff>266700</xdr:rowOff>
              </to>
            </anchor>
          </controlPr>
        </control>
      </mc:Choice>
      <mc:Fallback>
        <control shapeId="5263" r:id="rId199" name="Control 1167"/>
      </mc:Fallback>
    </mc:AlternateContent>
    <mc:AlternateContent xmlns:mc="http://schemas.openxmlformats.org/markup-compatibility/2006">
      <mc:Choice Requires="x14">
        <control shapeId="5261" r:id="rId200" name="Control 1165">
          <controlPr defaultSize="0" r:id="rId7">
            <anchor moveWithCells="1">
              <from>
                <xdr:col>4</xdr:col>
                <xdr:colOff>0</xdr:colOff>
                <xdr:row>590</xdr:row>
                <xdr:rowOff>0</xdr:rowOff>
              </from>
              <to>
                <xdr:col>4</xdr:col>
                <xdr:colOff>257175</xdr:colOff>
                <xdr:row>590</xdr:row>
                <xdr:rowOff>266700</xdr:rowOff>
              </to>
            </anchor>
          </controlPr>
        </control>
      </mc:Choice>
      <mc:Fallback>
        <control shapeId="5261" r:id="rId200" name="Control 1165"/>
      </mc:Fallback>
    </mc:AlternateContent>
    <mc:AlternateContent xmlns:mc="http://schemas.openxmlformats.org/markup-compatibility/2006">
      <mc:Choice Requires="x14">
        <control shapeId="5259" r:id="rId201" name="Control 1163">
          <controlPr defaultSize="0" r:id="rId7">
            <anchor moveWithCells="1">
              <from>
                <xdr:col>4</xdr:col>
                <xdr:colOff>0</xdr:colOff>
                <xdr:row>589</xdr:row>
                <xdr:rowOff>0</xdr:rowOff>
              </from>
              <to>
                <xdr:col>4</xdr:col>
                <xdr:colOff>257175</xdr:colOff>
                <xdr:row>589</xdr:row>
                <xdr:rowOff>266700</xdr:rowOff>
              </to>
            </anchor>
          </controlPr>
        </control>
      </mc:Choice>
      <mc:Fallback>
        <control shapeId="5259" r:id="rId201" name="Control 1163"/>
      </mc:Fallback>
    </mc:AlternateContent>
    <mc:AlternateContent xmlns:mc="http://schemas.openxmlformats.org/markup-compatibility/2006">
      <mc:Choice Requires="x14">
        <control shapeId="5257" r:id="rId202" name="Control 1161">
          <controlPr defaultSize="0" r:id="rId7">
            <anchor moveWithCells="1">
              <from>
                <xdr:col>4</xdr:col>
                <xdr:colOff>0</xdr:colOff>
                <xdr:row>588</xdr:row>
                <xdr:rowOff>0</xdr:rowOff>
              </from>
              <to>
                <xdr:col>4</xdr:col>
                <xdr:colOff>257175</xdr:colOff>
                <xdr:row>588</xdr:row>
                <xdr:rowOff>266700</xdr:rowOff>
              </to>
            </anchor>
          </controlPr>
        </control>
      </mc:Choice>
      <mc:Fallback>
        <control shapeId="5257" r:id="rId202" name="Control 1161"/>
      </mc:Fallback>
    </mc:AlternateContent>
    <mc:AlternateContent xmlns:mc="http://schemas.openxmlformats.org/markup-compatibility/2006">
      <mc:Choice Requires="x14">
        <control shapeId="5255" r:id="rId203" name="Control 1159">
          <controlPr defaultSize="0" r:id="rId7">
            <anchor moveWithCells="1">
              <from>
                <xdr:col>4</xdr:col>
                <xdr:colOff>0</xdr:colOff>
                <xdr:row>587</xdr:row>
                <xdr:rowOff>0</xdr:rowOff>
              </from>
              <to>
                <xdr:col>4</xdr:col>
                <xdr:colOff>257175</xdr:colOff>
                <xdr:row>587</xdr:row>
                <xdr:rowOff>266700</xdr:rowOff>
              </to>
            </anchor>
          </controlPr>
        </control>
      </mc:Choice>
      <mc:Fallback>
        <control shapeId="5255" r:id="rId203" name="Control 1159"/>
      </mc:Fallback>
    </mc:AlternateContent>
    <mc:AlternateContent xmlns:mc="http://schemas.openxmlformats.org/markup-compatibility/2006">
      <mc:Choice Requires="x14">
        <control shapeId="5253" r:id="rId204" name="Control 1157">
          <controlPr defaultSize="0" r:id="rId7">
            <anchor moveWithCells="1">
              <from>
                <xdr:col>4</xdr:col>
                <xdr:colOff>0</xdr:colOff>
                <xdr:row>586</xdr:row>
                <xdr:rowOff>0</xdr:rowOff>
              </from>
              <to>
                <xdr:col>4</xdr:col>
                <xdr:colOff>257175</xdr:colOff>
                <xdr:row>586</xdr:row>
                <xdr:rowOff>266700</xdr:rowOff>
              </to>
            </anchor>
          </controlPr>
        </control>
      </mc:Choice>
      <mc:Fallback>
        <control shapeId="5253" r:id="rId204" name="Control 1157"/>
      </mc:Fallback>
    </mc:AlternateContent>
    <mc:AlternateContent xmlns:mc="http://schemas.openxmlformats.org/markup-compatibility/2006">
      <mc:Choice Requires="x14">
        <control shapeId="5251" r:id="rId205" name="Control 1155">
          <controlPr defaultSize="0" r:id="rId7">
            <anchor moveWithCells="1">
              <from>
                <xdr:col>4</xdr:col>
                <xdr:colOff>0</xdr:colOff>
                <xdr:row>585</xdr:row>
                <xdr:rowOff>0</xdr:rowOff>
              </from>
              <to>
                <xdr:col>4</xdr:col>
                <xdr:colOff>257175</xdr:colOff>
                <xdr:row>585</xdr:row>
                <xdr:rowOff>266700</xdr:rowOff>
              </to>
            </anchor>
          </controlPr>
        </control>
      </mc:Choice>
      <mc:Fallback>
        <control shapeId="5251" r:id="rId205" name="Control 1155"/>
      </mc:Fallback>
    </mc:AlternateContent>
    <mc:AlternateContent xmlns:mc="http://schemas.openxmlformats.org/markup-compatibility/2006">
      <mc:Choice Requires="x14">
        <control shapeId="5249" r:id="rId206" name="Control 1153">
          <controlPr defaultSize="0" r:id="rId7">
            <anchor moveWithCells="1">
              <from>
                <xdr:col>4</xdr:col>
                <xdr:colOff>0</xdr:colOff>
                <xdr:row>584</xdr:row>
                <xdr:rowOff>0</xdr:rowOff>
              </from>
              <to>
                <xdr:col>4</xdr:col>
                <xdr:colOff>257175</xdr:colOff>
                <xdr:row>584</xdr:row>
                <xdr:rowOff>266700</xdr:rowOff>
              </to>
            </anchor>
          </controlPr>
        </control>
      </mc:Choice>
      <mc:Fallback>
        <control shapeId="5249" r:id="rId206" name="Control 1153"/>
      </mc:Fallback>
    </mc:AlternateContent>
    <mc:AlternateContent xmlns:mc="http://schemas.openxmlformats.org/markup-compatibility/2006">
      <mc:Choice Requires="x14">
        <control shapeId="5247" r:id="rId207" name="Control 1151">
          <controlPr defaultSize="0" r:id="rId7">
            <anchor moveWithCells="1">
              <from>
                <xdr:col>4</xdr:col>
                <xdr:colOff>0</xdr:colOff>
                <xdr:row>583</xdr:row>
                <xdr:rowOff>0</xdr:rowOff>
              </from>
              <to>
                <xdr:col>4</xdr:col>
                <xdr:colOff>257175</xdr:colOff>
                <xdr:row>583</xdr:row>
                <xdr:rowOff>266700</xdr:rowOff>
              </to>
            </anchor>
          </controlPr>
        </control>
      </mc:Choice>
      <mc:Fallback>
        <control shapeId="5247" r:id="rId207" name="Control 1151"/>
      </mc:Fallback>
    </mc:AlternateContent>
    <mc:AlternateContent xmlns:mc="http://schemas.openxmlformats.org/markup-compatibility/2006">
      <mc:Choice Requires="x14">
        <control shapeId="5245" r:id="rId208" name="Control 1149">
          <controlPr defaultSize="0" r:id="rId7">
            <anchor moveWithCells="1">
              <from>
                <xdr:col>4</xdr:col>
                <xdr:colOff>0</xdr:colOff>
                <xdr:row>582</xdr:row>
                <xdr:rowOff>0</xdr:rowOff>
              </from>
              <to>
                <xdr:col>4</xdr:col>
                <xdr:colOff>257175</xdr:colOff>
                <xdr:row>582</xdr:row>
                <xdr:rowOff>266700</xdr:rowOff>
              </to>
            </anchor>
          </controlPr>
        </control>
      </mc:Choice>
      <mc:Fallback>
        <control shapeId="5245" r:id="rId208" name="Control 1149"/>
      </mc:Fallback>
    </mc:AlternateContent>
    <mc:AlternateContent xmlns:mc="http://schemas.openxmlformats.org/markup-compatibility/2006">
      <mc:Choice Requires="x14">
        <control shapeId="5243" r:id="rId209" name="Control 1147">
          <controlPr defaultSize="0" r:id="rId7">
            <anchor moveWithCells="1">
              <from>
                <xdr:col>4</xdr:col>
                <xdr:colOff>0</xdr:colOff>
                <xdr:row>581</xdr:row>
                <xdr:rowOff>0</xdr:rowOff>
              </from>
              <to>
                <xdr:col>4</xdr:col>
                <xdr:colOff>257175</xdr:colOff>
                <xdr:row>581</xdr:row>
                <xdr:rowOff>266700</xdr:rowOff>
              </to>
            </anchor>
          </controlPr>
        </control>
      </mc:Choice>
      <mc:Fallback>
        <control shapeId="5243" r:id="rId209" name="Control 1147"/>
      </mc:Fallback>
    </mc:AlternateContent>
    <mc:AlternateContent xmlns:mc="http://schemas.openxmlformats.org/markup-compatibility/2006">
      <mc:Choice Requires="x14">
        <control shapeId="5241" r:id="rId210" name="Control 1145">
          <controlPr defaultSize="0" r:id="rId7">
            <anchor moveWithCells="1">
              <from>
                <xdr:col>4</xdr:col>
                <xdr:colOff>0</xdr:colOff>
                <xdr:row>580</xdr:row>
                <xdr:rowOff>0</xdr:rowOff>
              </from>
              <to>
                <xdr:col>4</xdr:col>
                <xdr:colOff>257175</xdr:colOff>
                <xdr:row>580</xdr:row>
                <xdr:rowOff>266700</xdr:rowOff>
              </to>
            </anchor>
          </controlPr>
        </control>
      </mc:Choice>
      <mc:Fallback>
        <control shapeId="5241" r:id="rId210" name="Control 1145"/>
      </mc:Fallback>
    </mc:AlternateContent>
    <mc:AlternateContent xmlns:mc="http://schemas.openxmlformats.org/markup-compatibility/2006">
      <mc:Choice Requires="x14">
        <control shapeId="5239" r:id="rId211" name="Control 1143">
          <controlPr defaultSize="0" r:id="rId7">
            <anchor moveWithCells="1">
              <from>
                <xdr:col>4</xdr:col>
                <xdr:colOff>0</xdr:colOff>
                <xdr:row>579</xdr:row>
                <xdr:rowOff>0</xdr:rowOff>
              </from>
              <to>
                <xdr:col>4</xdr:col>
                <xdr:colOff>257175</xdr:colOff>
                <xdr:row>579</xdr:row>
                <xdr:rowOff>266700</xdr:rowOff>
              </to>
            </anchor>
          </controlPr>
        </control>
      </mc:Choice>
      <mc:Fallback>
        <control shapeId="5239" r:id="rId211" name="Control 1143"/>
      </mc:Fallback>
    </mc:AlternateContent>
    <mc:AlternateContent xmlns:mc="http://schemas.openxmlformats.org/markup-compatibility/2006">
      <mc:Choice Requires="x14">
        <control shapeId="5237" r:id="rId212" name="Control 1141">
          <controlPr defaultSize="0" r:id="rId7">
            <anchor moveWithCells="1">
              <from>
                <xdr:col>4</xdr:col>
                <xdr:colOff>0</xdr:colOff>
                <xdr:row>578</xdr:row>
                <xdr:rowOff>0</xdr:rowOff>
              </from>
              <to>
                <xdr:col>4</xdr:col>
                <xdr:colOff>257175</xdr:colOff>
                <xdr:row>578</xdr:row>
                <xdr:rowOff>266700</xdr:rowOff>
              </to>
            </anchor>
          </controlPr>
        </control>
      </mc:Choice>
      <mc:Fallback>
        <control shapeId="5237" r:id="rId212" name="Control 1141"/>
      </mc:Fallback>
    </mc:AlternateContent>
    <mc:AlternateContent xmlns:mc="http://schemas.openxmlformats.org/markup-compatibility/2006">
      <mc:Choice Requires="x14">
        <control shapeId="5235" r:id="rId213" name="Control 1139">
          <controlPr defaultSize="0" r:id="rId7">
            <anchor moveWithCells="1">
              <from>
                <xdr:col>4</xdr:col>
                <xdr:colOff>0</xdr:colOff>
                <xdr:row>577</xdr:row>
                <xdr:rowOff>0</xdr:rowOff>
              </from>
              <to>
                <xdr:col>4</xdr:col>
                <xdr:colOff>257175</xdr:colOff>
                <xdr:row>577</xdr:row>
                <xdr:rowOff>266700</xdr:rowOff>
              </to>
            </anchor>
          </controlPr>
        </control>
      </mc:Choice>
      <mc:Fallback>
        <control shapeId="5235" r:id="rId213" name="Control 1139"/>
      </mc:Fallback>
    </mc:AlternateContent>
    <mc:AlternateContent xmlns:mc="http://schemas.openxmlformats.org/markup-compatibility/2006">
      <mc:Choice Requires="x14">
        <control shapeId="5233" r:id="rId214" name="Control 1137">
          <controlPr defaultSize="0" r:id="rId7">
            <anchor moveWithCells="1">
              <from>
                <xdr:col>4</xdr:col>
                <xdr:colOff>0</xdr:colOff>
                <xdr:row>576</xdr:row>
                <xdr:rowOff>0</xdr:rowOff>
              </from>
              <to>
                <xdr:col>4</xdr:col>
                <xdr:colOff>257175</xdr:colOff>
                <xdr:row>576</xdr:row>
                <xdr:rowOff>266700</xdr:rowOff>
              </to>
            </anchor>
          </controlPr>
        </control>
      </mc:Choice>
      <mc:Fallback>
        <control shapeId="5233" r:id="rId214" name="Control 1137"/>
      </mc:Fallback>
    </mc:AlternateContent>
    <mc:AlternateContent xmlns:mc="http://schemas.openxmlformats.org/markup-compatibility/2006">
      <mc:Choice Requires="x14">
        <control shapeId="5231" r:id="rId215" name="Control 1135">
          <controlPr defaultSize="0" r:id="rId7">
            <anchor moveWithCells="1">
              <from>
                <xdr:col>4</xdr:col>
                <xdr:colOff>0</xdr:colOff>
                <xdr:row>575</xdr:row>
                <xdr:rowOff>0</xdr:rowOff>
              </from>
              <to>
                <xdr:col>4</xdr:col>
                <xdr:colOff>257175</xdr:colOff>
                <xdr:row>575</xdr:row>
                <xdr:rowOff>266700</xdr:rowOff>
              </to>
            </anchor>
          </controlPr>
        </control>
      </mc:Choice>
      <mc:Fallback>
        <control shapeId="5231" r:id="rId215" name="Control 1135"/>
      </mc:Fallback>
    </mc:AlternateContent>
    <mc:AlternateContent xmlns:mc="http://schemas.openxmlformats.org/markup-compatibility/2006">
      <mc:Choice Requires="x14">
        <control shapeId="5229" r:id="rId216" name="Control 1133">
          <controlPr defaultSize="0" r:id="rId7">
            <anchor moveWithCells="1">
              <from>
                <xdr:col>4</xdr:col>
                <xdr:colOff>0</xdr:colOff>
                <xdr:row>574</xdr:row>
                <xdr:rowOff>0</xdr:rowOff>
              </from>
              <to>
                <xdr:col>4</xdr:col>
                <xdr:colOff>257175</xdr:colOff>
                <xdr:row>574</xdr:row>
                <xdr:rowOff>266700</xdr:rowOff>
              </to>
            </anchor>
          </controlPr>
        </control>
      </mc:Choice>
      <mc:Fallback>
        <control shapeId="5229" r:id="rId216" name="Control 1133"/>
      </mc:Fallback>
    </mc:AlternateContent>
    <mc:AlternateContent xmlns:mc="http://schemas.openxmlformats.org/markup-compatibility/2006">
      <mc:Choice Requires="x14">
        <control shapeId="5227" r:id="rId217" name="Control 1131">
          <controlPr defaultSize="0" r:id="rId7">
            <anchor moveWithCells="1">
              <from>
                <xdr:col>4</xdr:col>
                <xdr:colOff>0</xdr:colOff>
                <xdr:row>573</xdr:row>
                <xdr:rowOff>0</xdr:rowOff>
              </from>
              <to>
                <xdr:col>4</xdr:col>
                <xdr:colOff>257175</xdr:colOff>
                <xdr:row>573</xdr:row>
                <xdr:rowOff>266700</xdr:rowOff>
              </to>
            </anchor>
          </controlPr>
        </control>
      </mc:Choice>
      <mc:Fallback>
        <control shapeId="5227" r:id="rId217" name="Control 1131"/>
      </mc:Fallback>
    </mc:AlternateContent>
    <mc:AlternateContent xmlns:mc="http://schemas.openxmlformats.org/markup-compatibility/2006">
      <mc:Choice Requires="x14">
        <control shapeId="5225" r:id="rId218" name="Control 1129">
          <controlPr defaultSize="0" r:id="rId7">
            <anchor moveWithCells="1">
              <from>
                <xdr:col>4</xdr:col>
                <xdr:colOff>0</xdr:colOff>
                <xdr:row>572</xdr:row>
                <xdr:rowOff>0</xdr:rowOff>
              </from>
              <to>
                <xdr:col>4</xdr:col>
                <xdr:colOff>257175</xdr:colOff>
                <xdr:row>572</xdr:row>
                <xdr:rowOff>266700</xdr:rowOff>
              </to>
            </anchor>
          </controlPr>
        </control>
      </mc:Choice>
      <mc:Fallback>
        <control shapeId="5225" r:id="rId218" name="Control 1129"/>
      </mc:Fallback>
    </mc:AlternateContent>
    <mc:AlternateContent xmlns:mc="http://schemas.openxmlformats.org/markup-compatibility/2006">
      <mc:Choice Requires="x14">
        <control shapeId="5223" r:id="rId219" name="Control 1127">
          <controlPr defaultSize="0" r:id="rId7">
            <anchor moveWithCells="1">
              <from>
                <xdr:col>4</xdr:col>
                <xdr:colOff>0</xdr:colOff>
                <xdr:row>571</xdr:row>
                <xdr:rowOff>0</xdr:rowOff>
              </from>
              <to>
                <xdr:col>4</xdr:col>
                <xdr:colOff>257175</xdr:colOff>
                <xdr:row>571</xdr:row>
                <xdr:rowOff>266700</xdr:rowOff>
              </to>
            </anchor>
          </controlPr>
        </control>
      </mc:Choice>
      <mc:Fallback>
        <control shapeId="5223" r:id="rId219" name="Control 1127"/>
      </mc:Fallback>
    </mc:AlternateContent>
    <mc:AlternateContent xmlns:mc="http://schemas.openxmlformats.org/markup-compatibility/2006">
      <mc:Choice Requires="x14">
        <control shapeId="5221" r:id="rId220" name="Control 1125">
          <controlPr defaultSize="0" r:id="rId7">
            <anchor moveWithCells="1">
              <from>
                <xdr:col>4</xdr:col>
                <xdr:colOff>0</xdr:colOff>
                <xdr:row>570</xdr:row>
                <xdr:rowOff>0</xdr:rowOff>
              </from>
              <to>
                <xdr:col>4</xdr:col>
                <xdr:colOff>257175</xdr:colOff>
                <xdr:row>570</xdr:row>
                <xdr:rowOff>266700</xdr:rowOff>
              </to>
            </anchor>
          </controlPr>
        </control>
      </mc:Choice>
      <mc:Fallback>
        <control shapeId="5221" r:id="rId220" name="Control 1125"/>
      </mc:Fallback>
    </mc:AlternateContent>
    <mc:AlternateContent xmlns:mc="http://schemas.openxmlformats.org/markup-compatibility/2006">
      <mc:Choice Requires="x14">
        <control shapeId="5219" r:id="rId221" name="Control 1123">
          <controlPr defaultSize="0" r:id="rId7">
            <anchor moveWithCells="1">
              <from>
                <xdr:col>4</xdr:col>
                <xdr:colOff>0</xdr:colOff>
                <xdr:row>569</xdr:row>
                <xdr:rowOff>0</xdr:rowOff>
              </from>
              <to>
                <xdr:col>4</xdr:col>
                <xdr:colOff>257175</xdr:colOff>
                <xdr:row>569</xdr:row>
                <xdr:rowOff>266700</xdr:rowOff>
              </to>
            </anchor>
          </controlPr>
        </control>
      </mc:Choice>
      <mc:Fallback>
        <control shapeId="5219" r:id="rId221" name="Control 1123"/>
      </mc:Fallback>
    </mc:AlternateContent>
    <mc:AlternateContent xmlns:mc="http://schemas.openxmlformats.org/markup-compatibility/2006">
      <mc:Choice Requires="x14">
        <control shapeId="5217" r:id="rId222" name="Control 1121">
          <controlPr defaultSize="0" r:id="rId7">
            <anchor moveWithCells="1">
              <from>
                <xdr:col>4</xdr:col>
                <xdr:colOff>0</xdr:colOff>
                <xdr:row>568</xdr:row>
                <xdr:rowOff>0</xdr:rowOff>
              </from>
              <to>
                <xdr:col>4</xdr:col>
                <xdr:colOff>257175</xdr:colOff>
                <xdr:row>568</xdr:row>
                <xdr:rowOff>266700</xdr:rowOff>
              </to>
            </anchor>
          </controlPr>
        </control>
      </mc:Choice>
      <mc:Fallback>
        <control shapeId="5217" r:id="rId222" name="Control 1121"/>
      </mc:Fallback>
    </mc:AlternateContent>
    <mc:AlternateContent xmlns:mc="http://schemas.openxmlformats.org/markup-compatibility/2006">
      <mc:Choice Requires="x14">
        <control shapeId="5215" r:id="rId223" name="Control 1119">
          <controlPr defaultSize="0" r:id="rId7">
            <anchor moveWithCells="1">
              <from>
                <xdr:col>4</xdr:col>
                <xdr:colOff>0</xdr:colOff>
                <xdr:row>567</xdr:row>
                <xdr:rowOff>0</xdr:rowOff>
              </from>
              <to>
                <xdr:col>4</xdr:col>
                <xdr:colOff>257175</xdr:colOff>
                <xdr:row>567</xdr:row>
                <xdr:rowOff>266700</xdr:rowOff>
              </to>
            </anchor>
          </controlPr>
        </control>
      </mc:Choice>
      <mc:Fallback>
        <control shapeId="5215" r:id="rId223" name="Control 1119"/>
      </mc:Fallback>
    </mc:AlternateContent>
    <mc:AlternateContent xmlns:mc="http://schemas.openxmlformats.org/markup-compatibility/2006">
      <mc:Choice Requires="x14">
        <control shapeId="5213" r:id="rId224" name="Control 1117">
          <controlPr defaultSize="0" r:id="rId7">
            <anchor moveWithCells="1">
              <from>
                <xdr:col>4</xdr:col>
                <xdr:colOff>0</xdr:colOff>
                <xdr:row>566</xdr:row>
                <xdr:rowOff>0</xdr:rowOff>
              </from>
              <to>
                <xdr:col>4</xdr:col>
                <xdr:colOff>257175</xdr:colOff>
                <xdr:row>566</xdr:row>
                <xdr:rowOff>266700</xdr:rowOff>
              </to>
            </anchor>
          </controlPr>
        </control>
      </mc:Choice>
      <mc:Fallback>
        <control shapeId="5213" r:id="rId224" name="Control 1117"/>
      </mc:Fallback>
    </mc:AlternateContent>
    <mc:AlternateContent xmlns:mc="http://schemas.openxmlformats.org/markup-compatibility/2006">
      <mc:Choice Requires="x14">
        <control shapeId="5211" r:id="rId225" name="Control 1115">
          <controlPr defaultSize="0" r:id="rId7">
            <anchor moveWithCells="1">
              <from>
                <xdr:col>4</xdr:col>
                <xdr:colOff>0</xdr:colOff>
                <xdr:row>565</xdr:row>
                <xdr:rowOff>0</xdr:rowOff>
              </from>
              <to>
                <xdr:col>4</xdr:col>
                <xdr:colOff>257175</xdr:colOff>
                <xdr:row>565</xdr:row>
                <xdr:rowOff>266700</xdr:rowOff>
              </to>
            </anchor>
          </controlPr>
        </control>
      </mc:Choice>
      <mc:Fallback>
        <control shapeId="5211" r:id="rId225" name="Control 1115"/>
      </mc:Fallback>
    </mc:AlternateContent>
    <mc:AlternateContent xmlns:mc="http://schemas.openxmlformats.org/markup-compatibility/2006">
      <mc:Choice Requires="x14">
        <control shapeId="5209" r:id="rId226" name="Control 1113">
          <controlPr defaultSize="0" r:id="rId7">
            <anchor moveWithCells="1">
              <from>
                <xdr:col>4</xdr:col>
                <xdr:colOff>0</xdr:colOff>
                <xdr:row>564</xdr:row>
                <xdr:rowOff>0</xdr:rowOff>
              </from>
              <to>
                <xdr:col>4</xdr:col>
                <xdr:colOff>257175</xdr:colOff>
                <xdr:row>564</xdr:row>
                <xdr:rowOff>266700</xdr:rowOff>
              </to>
            </anchor>
          </controlPr>
        </control>
      </mc:Choice>
      <mc:Fallback>
        <control shapeId="5209" r:id="rId226" name="Control 1113"/>
      </mc:Fallback>
    </mc:AlternateContent>
    <mc:AlternateContent xmlns:mc="http://schemas.openxmlformats.org/markup-compatibility/2006">
      <mc:Choice Requires="x14">
        <control shapeId="5207" r:id="rId227" name="Control 1111">
          <controlPr defaultSize="0" r:id="rId7">
            <anchor moveWithCells="1">
              <from>
                <xdr:col>4</xdr:col>
                <xdr:colOff>0</xdr:colOff>
                <xdr:row>563</xdr:row>
                <xdr:rowOff>0</xdr:rowOff>
              </from>
              <to>
                <xdr:col>4</xdr:col>
                <xdr:colOff>257175</xdr:colOff>
                <xdr:row>563</xdr:row>
                <xdr:rowOff>266700</xdr:rowOff>
              </to>
            </anchor>
          </controlPr>
        </control>
      </mc:Choice>
      <mc:Fallback>
        <control shapeId="5207" r:id="rId227" name="Control 1111"/>
      </mc:Fallback>
    </mc:AlternateContent>
    <mc:AlternateContent xmlns:mc="http://schemas.openxmlformats.org/markup-compatibility/2006">
      <mc:Choice Requires="x14">
        <control shapeId="5205" r:id="rId228" name="Control 1109">
          <controlPr defaultSize="0" r:id="rId7">
            <anchor moveWithCells="1">
              <from>
                <xdr:col>4</xdr:col>
                <xdr:colOff>0</xdr:colOff>
                <xdr:row>562</xdr:row>
                <xdr:rowOff>0</xdr:rowOff>
              </from>
              <to>
                <xdr:col>4</xdr:col>
                <xdr:colOff>257175</xdr:colOff>
                <xdr:row>562</xdr:row>
                <xdr:rowOff>266700</xdr:rowOff>
              </to>
            </anchor>
          </controlPr>
        </control>
      </mc:Choice>
      <mc:Fallback>
        <control shapeId="5205" r:id="rId228" name="Control 1109"/>
      </mc:Fallback>
    </mc:AlternateContent>
    <mc:AlternateContent xmlns:mc="http://schemas.openxmlformats.org/markup-compatibility/2006">
      <mc:Choice Requires="x14">
        <control shapeId="5203" r:id="rId229" name="Control 1107">
          <controlPr defaultSize="0" r:id="rId7">
            <anchor moveWithCells="1">
              <from>
                <xdr:col>4</xdr:col>
                <xdr:colOff>0</xdr:colOff>
                <xdr:row>561</xdr:row>
                <xdr:rowOff>0</xdr:rowOff>
              </from>
              <to>
                <xdr:col>4</xdr:col>
                <xdr:colOff>257175</xdr:colOff>
                <xdr:row>561</xdr:row>
                <xdr:rowOff>266700</xdr:rowOff>
              </to>
            </anchor>
          </controlPr>
        </control>
      </mc:Choice>
      <mc:Fallback>
        <control shapeId="5203" r:id="rId229" name="Control 1107"/>
      </mc:Fallback>
    </mc:AlternateContent>
    <mc:AlternateContent xmlns:mc="http://schemas.openxmlformats.org/markup-compatibility/2006">
      <mc:Choice Requires="x14">
        <control shapeId="5201" r:id="rId230" name="Control 1105">
          <controlPr defaultSize="0" r:id="rId7">
            <anchor moveWithCells="1">
              <from>
                <xdr:col>4</xdr:col>
                <xdr:colOff>0</xdr:colOff>
                <xdr:row>560</xdr:row>
                <xdr:rowOff>0</xdr:rowOff>
              </from>
              <to>
                <xdr:col>4</xdr:col>
                <xdr:colOff>257175</xdr:colOff>
                <xdr:row>560</xdr:row>
                <xdr:rowOff>266700</xdr:rowOff>
              </to>
            </anchor>
          </controlPr>
        </control>
      </mc:Choice>
      <mc:Fallback>
        <control shapeId="5201" r:id="rId230" name="Control 1105"/>
      </mc:Fallback>
    </mc:AlternateContent>
    <mc:AlternateContent xmlns:mc="http://schemas.openxmlformats.org/markup-compatibility/2006">
      <mc:Choice Requires="x14">
        <control shapeId="5199" r:id="rId231" name="Control 1103">
          <controlPr defaultSize="0" r:id="rId7">
            <anchor moveWithCells="1">
              <from>
                <xdr:col>4</xdr:col>
                <xdr:colOff>0</xdr:colOff>
                <xdr:row>559</xdr:row>
                <xdr:rowOff>0</xdr:rowOff>
              </from>
              <to>
                <xdr:col>4</xdr:col>
                <xdr:colOff>257175</xdr:colOff>
                <xdr:row>559</xdr:row>
                <xdr:rowOff>266700</xdr:rowOff>
              </to>
            </anchor>
          </controlPr>
        </control>
      </mc:Choice>
      <mc:Fallback>
        <control shapeId="5199" r:id="rId231" name="Control 1103"/>
      </mc:Fallback>
    </mc:AlternateContent>
    <mc:AlternateContent xmlns:mc="http://schemas.openxmlformats.org/markup-compatibility/2006">
      <mc:Choice Requires="x14">
        <control shapeId="5197" r:id="rId232" name="Control 1101">
          <controlPr defaultSize="0" r:id="rId7">
            <anchor moveWithCells="1">
              <from>
                <xdr:col>4</xdr:col>
                <xdr:colOff>0</xdr:colOff>
                <xdr:row>558</xdr:row>
                <xdr:rowOff>0</xdr:rowOff>
              </from>
              <to>
                <xdr:col>4</xdr:col>
                <xdr:colOff>257175</xdr:colOff>
                <xdr:row>558</xdr:row>
                <xdr:rowOff>266700</xdr:rowOff>
              </to>
            </anchor>
          </controlPr>
        </control>
      </mc:Choice>
      <mc:Fallback>
        <control shapeId="5197" r:id="rId232" name="Control 1101"/>
      </mc:Fallback>
    </mc:AlternateContent>
    <mc:AlternateContent xmlns:mc="http://schemas.openxmlformats.org/markup-compatibility/2006">
      <mc:Choice Requires="x14">
        <control shapeId="5195" r:id="rId233" name="Control 1099">
          <controlPr defaultSize="0" r:id="rId7">
            <anchor moveWithCells="1">
              <from>
                <xdr:col>4</xdr:col>
                <xdr:colOff>0</xdr:colOff>
                <xdr:row>557</xdr:row>
                <xdr:rowOff>0</xdr:rowOff>
              </from>
              <to>
                <xdr:col>4</xdr:col>
                <xdr:colOff>257175</xdr:colOff>
                <xdr:row>557</xdr:row>
                <xdr:rowOff>266700</xdr:rowOff>
              </to>
            </anchor>
          </controlPr>
        </control>
      </mc:Choice>
      <mc:Fallback>
        <control shapeId="5195" r:id="rId233" name="Control 1099"/>
      </mc:Fallback>
    </mc:AlternateContent>
    <mc:AlternateContent xmlns:mc="http://schemas.openxmlformats.org/markup-compatibility/2006">
      <mc:Choice Requires="x14">
        <control shapeId="5193" r:id="rId234" name="Control 1097">
          <controlPr defaultSize="0" r:id="rId7">
            <anchor moveWithCells="1">
              <from>
                <xdr:col>4</xdr:col>
                <xdr:colOff>0</xdr:colOff>
                <xdr:row>556</xdr:row>
                <xdr:rowOff>0</xdr:rowOff>
              </from>
              <to>
                <xdr:col>4</xdr:col>
                <xdr:colOff>257175</xdr:colOff>
                <xdr:row>556</xdr:row>
                <xdr:rowOff>266700</xdr:rowOff>
              </to>
            </anchor>
          </controlPr>
        </control>
      </mc:Choice>
      <mc:Fallback>
        <control shapeId="5193" r:id="rId234" name="Control 1097"/>
      </mc:Fallback>
    </mc:AlternateContent>
    <mc:AlternateContent xmlns:mc="http://schemas.openxmlformats.org/markup-compatibility/2006">
      <mc:Choice Requires="x14">
        <control shapeId="5191" r:id="rId235" name="Control 1095">
          <controlPr defaultSize="0" r:id="rId7">
            <anchor moveWithCells="1">
              <from>
                <xdr:col>4</xdr:col>
                <xdr:colOff>0</xdr:colOff>
                <xdr:row>555</xdr:row>
                <xdr:rowOff>0</xdr:rowOff>
              </from>
              <to>
                <xdr:col>4</xdr:col>
                <xdr:colOff>257175</xdr:colOff>
                <xdr:row>555</xdr:row>
                <xdr:rowOff>266700</xdr:rowOff>
              </to>
            </anchor>
          </controlPr>
        </control>
      </mc:Choice>
      <mc:Fallback>
        <control shapeId="5191" r:id="rId235" name="Control 1095"/>
      </mc:Fallback>
    </mc:AlternateContent>
    <mc:AlternateContent xmlns:mc="http://schemas.openxmlformats.org/markup-compatibility/2006">
      <mc:Choice Requires="x14">
        <control shapeId="5189" r:id="rId236" name="Control 1093">
          <controlPr defaultSize="0" r:id="rId7">
            <anchor moveWithCells="1">
              <from>
                <xdr:col>4</xdr:col>
                <xdr:colOff>0</xdr:colOff>
                <xdr:row>554</xdr:row>
                <xdr:rowOff>0</xdr:rowOff>
              </from>
              <to>
                <xdr:col>4</xdr:col>
                <xdr:colOff>257175</xdr:colOff>
                <xdr:row>554</xdr:row>
                <xdr:rowOff>266700</xdr:rowOff>
              </to>
            </anchor>
          </controlPr>
        </control>
      </mc:Choice>
      <mc:Fallback>
        <control shapeId="5189" r:id="rId236" name="Control 1093"/>
      </mc:Fallback>
    </mc:AlternateContent>
    <mc:AlternateContent xmlns:mc="http://schemas.openxmlformats.org/markup-compatibility/2006">
      <mc:Choice Requires="x14">
        <control shapeId="5187" r:id="rId237" name="Control 1091">
          <controlPr defaultSize="0" r:id="rId7">
            <anchor moveWithCells="1">
              <from>
                <xdr:col>4</xdr:col>
                <xdr:colOff>0</xdr:colOff>
                <xdr:row>553</xdr:row>
                <xdr:rowOff>0</xdr:rowOff>
              </from>
              <to>
                <xdr:col>4</xdr:col>
                <xdr:colOff>257175</xdr:colOff>
                <xdr:row>553</xdr:row>
                <xdr:rowOff>266700</xdr:rowOff>
              </to>
            </anchor>
          </controlPr>
        </control>
      </mc:Choice>
      <mc:Fallback>
        <control shapeId="5187" r:id="rId237" name="Control 1091"/>
      </mc:Fallback>
    </mc:AlternateContent>
    <mc:AlternateContent xmlns:mc="http://schemas.openxmlformats.org/markup-compatibility/2006">
      <mc:Choice Requires="x14">
        <control shapeId="5185" r:id="rId238" name="Control 1089">
          <controlPr defaultSize="0" r:id="rId7">
            <anchor moveWithCells="1">
              <from>
                <xdr:col>4</xdr:col>
                <xdr:colOff>0</xdr:colOff>
                <xdr:row>552</xdr:row>
                <xdr:rowOff>0</xdr:rowOff>
              </from>
              <to>
                <xdr:col>4</xdr:col>
                <xdr:colOff>257175</xdr:colOff>
                <xdr:row>552</xdr:row>
                <xdr:rowOff>266700</xdr:rowOff>
              </to>
            </anchor>
          </controlPr>
        </control>
      </mc:Choice>
      <mc:Fallback>
        <control shapeId="5185" r:id="rId238" name="Control 1089"/>
      </mc:Fallback>
    </mc:AlternateContent>
    <mc:AlternateContent xmlns:mc="http://schemas.openxmlformats.org/markup-compatibility/2006">
      <mc:Choice Requires="x14">
        <control shapeId="5183" r:id="rId239" name="Control 1087">
          <controlPr defaultSize="0" r:id="rId7">
            <anchor moveWithCells="1">
              <from>
                <xdr:col>4</xdr:col>
                <xdr:colOff>0</xdr:colOff>
                <xdr:row>551</xdr:row>
                <xdr:rowOff>0</xdr:rowOff>
              </from>
              <to>
                <xdr:col>4</xdr:col>
                <xdr:colOff>257175</xdr:colOff>
                <xdr:row>551</xdr:row>
                <xdr:rowOff>266700</xdr:rowOff>
              </to>
            </anchor>
          </controlPr>
        </control>
      </mc:Choice>
      <mc:Fallback>
        <control shapeId="5183" r:id="rId239" name="Control 1087"/>
      </mc:Fallback>
    </mc:AlternateContent>
    <mc:AlternateContent xmlns:mc="http://schemas.openxmlformats.org/markup-compatibility/2006">
      <mc:Choice Requires="x14">
        <control shapeId="5181" r:id="rId240" name="Control 1085">
          <controlPr defaultSize="0" r:id="rId7">
            <anchor moveWithCells="1">
              <from>
                <xdr:col>4</xdr:col>
                <xdr:colOff>0</xdr:colOff>
                <xdr:row>550</xdr:row>
                <xdr:rowOff>0</xdr:rowOff>
              </from>
              <to>
                <xdr:col>4</xdr:col>
                <xdr:colOff>257175</xdr:colOff>
                <xdr:row>550</xdr:row>
                <xdr:rowOff>266700</xdr:rowOff>
              </to>
            </anchor>
          </controlPr>
        </control>
      </mc:Choice>
      <mc:Fallback>
        <control shapeId="5181" r:id="rId240" name="Control 1085"/>
      </mc:Fallback>
    </mc:AlternateContent>
    <mc:AlternateContent xmlns:mc="http://schemas.openxmlformats.org/markup-compatibility/2006">
      <mc:Choice Requires="x14">
        <control shapeId="5179" r:id="rId241" name="Control 1083">
          <controlPr defaultSize="0" r:id="rId7">
            <anchor moveWithCells="1">
              <from>
                <xdr:col>4</xdr:col>
                <xdr:colOff>0</xdr:colOff>
                <xdr:row>549</xdr:row>
                <xdr:rowOff>0</xdr:rowOff>
              </from>
              <to>
                <xdr:col>4</xdr:col>
                <xdr:colOff>257175</xdr:colOff>
                <xdr:row>549</xdr:row>
                <xdr:rowOff>266700</xdr:rowOff>
              </to>
            </anchor>
          </controlPr>
        </control>
      </mc:Choice>
      <mc:Fallback>
        <control shapeId="5179" r:id="rId241" name="Control 1083"/>
      </mc:Fallback>
    </mc:AlternateContent>
    <mc:AlternateContent xmlns:mc="http://schemas.openxmlformats.org/markup-compatibility/2006">
      <mc:Choice Requires="x14">
        <control shapeId="5177" r:id="rId242" name="Control 1081">
          <controlPr defaultSize="0" r:id="rId7">
            <anchor moveWithCells="1">
              <from>
                <xdr:col>4</xdr:col>
                <xdr:colOff>0</xdr:colOff>
                <xdr:row>548</xdr:row>
                <xdr:rowOff>0</xdr:rowOff>
              </from>
              <to>
                <xdr:col>4</xdr:col>
                <xdr:colOff>257175</xdr:colOff>
                <xdr:row>548</xdr:row>
                <xdr:rowOff>266700</xdr:rowOff>
              </to>
            </anchor>
          </controlPr>
        </control>
      </mc:Choice>
      <mc:Fallback>
        <control shapeId="5177" r:id="rId242" name="Control 1081"/>
      </mc:Fallback>
    </mc:AlternateContent>
    <mc:AlternateContent xmlns:mc="http://schemas.openxmlformats.org/markup-compatibility/2006">
      <mc:Choice Requires="x14">
        <control shapeId="5175" r:id="rId243" name="Control 1079">
          <controlPr defaultSize="0" r:id="rId7">
            <anchor moveWithCells="1">
              <from>
                <xdr:col>4</xdr:col>
                <xdr:colOff>0</xdr:colOff>
                <xdr:row>547</xdr:row>
                <xdr:rowOff>0</xdr:rowOff>
              </from>
              <to>
                <xdr:col>4</xdr:col>
                <xdr:colOff>257175</xdr:colOff>
                <xdr:row>547</xdr:row>
                <xdr:rowOff>266700</xdr:rowOff>
              </to>
            </anchor>
          </controlPr>
        </control>
      </mc:Choice>
      <mc:Fallback>
        <control shapeId="5175" r:id="rId243" name="Control 1079"/>
      </mc:Fallback>
    </mc:AlternateContent>
    <mc:AlternateContent xmlns:mc="http://schemas.openxmlformats.org/markup-compatibility/2006">
      <mc:Choice Requires="x14">
        <control shapeId="5173" r:id="rId244" name="Control 1077">
          <controlPr defaultSize="0" r:id="rId7">
            <anchor moveWithCells="1">
              <from>
                <xdr:col>4</xdr:col>
                <xdr:colOff>0</xdr:colOff>
                <xdr:row>546</xdr:row>
                <xdr:rowOff>0</xdr:rowOff>
              </from>
              <to>
                <xdr:col>4</xdr:col>
                <xdr:colOff>257175</xdr:colOff>
                <xdr:row>546</xdr:row>
                <xdr:rowOff>266700</xdr:rowOff>
              </to>
            </anchor>
          </controlPr>
        </control>
      </mc:Choice>
      <mc:Fallback>
        <control shapeId="5173" r:id="rId244" name="Control 1077"/>
      </mc:Fallback>
    </mc:AlternateContent>
    <mc:AlternateContent xmlns:mc="http://schemas.openxmlformats.org/markup-compatibility/2006">
      <mc:Choice Requires="x14">
        <control shapeId="5171" r:id="rId245" name="Control 1075">
          <controlPr defaultSize="0" r:id="rId7">
            <anchor moveWithCells="1">
              <from>
                <xdr:col>4</xdr:col>
                <xdr:colOff>0</xdr:colOff>
                <xdr:row>545</xdr:row>
                <xdr:rowOff>0</xdr:rowOff>
              </from>
              <to>
                <xdr:col>4</xdr:col>
                <xdr:colOff>257175</xdr:colOff>
                <xdr:row>545</xdr:row>
                <xdr:rowOff>266700</xdr:rowOff>
              </to>
            </anchor>
          </controlPr>
        </control>
      </mc:Choice>
      <mc:Fallback>
        <control shapeId="5171" r:id="rId245" name="Control 1075"/>
      </mc:Fallback>
    </mc:AlternateContent>
    <mc:AlternateContent xmlns:mc="http://schemas.openxmlformats.org/markup-compatibility/2006">
      <mc:Choice Requires="x14">
        <control shapeId="5169" r:id="rId246" name="Control 1073">
          <controlPr defaultSize="0" r:id="rId7">
            <anchor moveWithCells="1">
              <from>
                <xdr:col>4</xdr:col>
                <xdr:colOff>0</xdr:colOff>
                <xdr:row>544</xdr:row>
                <xdr:rowOff>0</xdr:rowOff>
              </from>
              <to>
                <xdr:col>4</xdr:col>
                <xdr:colOff>257175</xdr:colOff>
                <xdr:row>544</xdr:row>
                <xdr:rowOff>266700</xdr:rowOff>
              </to>
            </anchor>
          </controlPr>
        </control>
      </mc:Choice>
      <mc:Fallback>
        <control shapeId="5169" r:id="rId246" name="Control 1073"/>
      </mc:Fallback>
    </mc:AlternateContent>
    <mc:AlternateContent xmlns:mc="http://schemas.openxmlformats.org/markup-compatibility/2006">
      <mc:Choice Requires="x14">
        <control shapeId="5167" r:id="rId247" name="Control 1071">
          <controlPr defaultSize="0" r:id="rId7">
            <anchor moveWithCells="1">
              <from>
                <xdr:col>4</xdr:col>
                <xdr:colOff>0</xdr:colOff>
                <xdr:row>543</xdr:row>
                <xdr:rowOff>0</xdr:rowOff>
              </from>
              <to>
                <xdr:col>4</xdr:col>
                <xdr:colOff>257175</xdr:colOff>
                <xdr:row>543</xdr:row>
                <xdr:rowOff>266700</xdr:rowOff>
              </to>
            </anchor>
          </controlPr>
        </control>
      </mc:Choice>
      <mc:Fallback>
        <control shapeId="5167" r:id="rId247" name="Control 1071"/>
      </mc:Fallback>
    </mc:AlternateContent>
    <mc:AlternateContent xmlns:mc="http://schemas.openxmlformats.org/markup-compatibility/2006">
      <mc:Choice Requires="x14">
        <control shapeId="5165" r:id="rId248" name="Control 1069">
          <controlPr defaultSize="0" r:id="rId7">
            <anchor moveWithCells="1">
              <from>
                <xdr:col>4</xdr:col>
                <xdr:colOff>0</xdr:colOff>
                <xdr:row>542</xdr:row>
                <xdr:rowOff>0</xdr:rowOff>
              </from>
              <to>
                <xdr:col>4</xdr:col>
                <xdr:colOff>257175</xdr:colOff>
                <xdr:row>542</xdr:row>
                <xdr:rowOff>266700</xdr:rowOff>
              </to>
            </anchor>
          </controlPr>
        </control>
      </mc:Choice>
      <mc:Fallback>
        <control shapeId="5165" r:id="rId248" name="Control 1069"/>
      </mc:Fallback>
    </mc:AlternateContent>
    <mc:AlternateContent xmlns:mc="http://schemas.openxmlformats.org/markup-compatibility/2006">
      <mc:Choice Requires="x14">
        <control shapeId="5163" r:id="rId249" name="Control 1067">
          <controlPr defaultSize="0" r:id="rId7">
            <anchor moveWithCells="1">
              <from>
                <xdr:col>4</xdr:col>
                <xdr:colOff>0</xdr:colOff>
                <xdr:row>541</xdr:row>
                <xdr:rowOff>0</xdr:rowOff>
              </from>
              <to>
                <xdr:col>4</xdr:col>
                <xdr:colOff>257175</xdr:colOff>
                <xdr:row>541</xdr:row>
                <xdr:rowOff>266700</xdr:rowOff>
              </to>
            </anchor>
          </controlPr>
        </control>
      </mc:Choice>
      <mc:Fallback>
        <control shapeId="5163" r:id="rId249" name="Control 1067"/>
      </mc:Fallback>
    </mc:AlternateContent>
    <mc:AlternateContent xmlns:mc="http://schemas.openxmlformats.org/markup-compatibility/2006">
      <mc:Choice Requires="x14">
        <control shapeId="5161" r:id="rId250" name="Control 1065">
          <controlPr defaultSize="0" r:id="rId7">
            <anchor moveWithCells="1">
              <from>
                <xdr:col>4</xdr:col>
                <xdr:colOff>0</xdr:colOff>
                <xdr:row>540</xdr:row>
                <xdr:rowOff>0</xdr:rowOff>
              </from>
              <to>
                <xdr:col>4</xdr:col>
                <xdr:colOff>257175</xdr:colOff>
                <xdr:row>540</xdr:row>
                <xdr:rowOff>266700</xdr:rowOff>
              </to>
            </anchor>
          </controlPr>
        </control>
      </mc:Choice>
      <mc:Fallback>
        <control shapeId="5161" r:id="rId250" name="Control 1065"/>
      </mc:Fallback>
    </mc:AlternateContent>
    <mc:AlternateContent xmlns:mc="http://schemas.openxmlformats.org/markup-compatibility/2006">
      <mc:Choice Requires="x14">
        <control shapeId="5159" r:id="rId251" name="Control 1063">
          <controlPr defaultSize="0" r:id="rId7">
            <anchor moveWithCells="1">
              <from>
                <xdr:col>4</xdr:col>
                <xdr:colOff>0</xdr:colOff>
                <xdr:row>539</xdr:row>
                <xdr:rowOff>0</xdr:rowOff>
              </from>
              <to>
                <xdr:col>4</xdr:col>
                <xdr:colOff>257175</xdr:colOff>
                <xdr:row>539</xdr:row>
                <xdr:rowOff>266700</xdr:rowOff>
              </to>
            </anchor>
          </controlPr>
        </control>
      </mc:Choice>
      <mc:Fallback>
        <control shapeId="5159" r:id="rId251" name="Control 1063"/>
      </mc:Fallback>
    </mc:AlternateContent>
    <mc:AlternateContent xmlns:mc="http://schemas.openxmlformats.org/markup-compatibility/2006">
      <mc:Choice Requires="x14">
        <control shapeId="5157" r:id="rId252" name="Control 1061">
          <controlPr defaultSize="0" r:id="rId7">
            <anchor moveWithCells="1">
              <from>
                <xdr:col>4</xdr:col>
                <xdr:colOff>0</xdr:colOff>
                <xdr:row>538</xdr:row>
                <xdr:rowOff>0</xdr:rowOff>
              </from>
              <to>
                <xdr:col>4</xdr:col>
                <xdr:colOff>257175</xdr:colOff>
                <xdr:row>538</xdr:row>
                <xdr:rowOff>266700</xdr:rowOff>
              </to>
            </anchor>
          </controlPr>
        </control>
      </mc:Choice>
      <mc:Fallback>
        <control shapeId="5157" r:id="rId252" name="Control 1061"/>
      </mc:Fallback>
    </mc:AlternateContent>
    <mc:AlternateContent xmlns:mc="http://schemas.openxmlformats.org/markup-compatibility/2006">
      <mc:Choice Requires="x14">
        <control shapeId="5155" r:id="rId253" name="Control 1059">
          <controlPr defaultSize="0" r:id="rId7">
            <anchor moveWithCells="1">
              <from>
                <xdr:col>4</xdr:col>
                <xdr:colOff>0</xdr:colOff>
                <xdr:row>537</xdr:row>
                <xdr:rowOff>0</xdr:rowOff>
              </from>
              <to>
                <xdr:col>4</xdr:col>
                <xdr:colOff>257175</xdr:colOff>
                <xdr:row>537</xdr:row>
                <xdr:rowOff>266700</xdr:rowOff>
              </to>
            </anchor>
          </controlPr>
        </control>
      </mc:Choice>
      <mc:Fallback>
        <control shapeId="5155" r:id="rId253" name="Control 1059"/>
      </mc:Fallback>
    </mc:AlternateContent>
    <mc:AlternateContent xmlns:mc="http://schemas.openxmlformats.org/markup-compatibility/2006">
      <mc:Choice Requires="x14">
        <control shapeId="5153" r:id="rId254" name="Control 1057">
          <controlPr defaultSize="0" r:id="rId7">
            <anchor moveWithCells="1">
              <from>
                <xdr:col>4</xdr:col>
                <xdr:colOff>0</xdr:colOff>
                <xdr:row>536</xdr:row>
                <xdr:rowOff>0</xdr:rowOff>
              </from>
              <to>
                <xdr:col>4</xdr:col>
                <xdr:colOff>257175</xdr:colOff>
                <xdr:row>536</xdr:row>
                <xdr:rowOff>266700</xdr:rowOff>
              </to>
            </anchor>
          </controlPr>
        </control>
      </mc:Choice>
      <mc:Fallback>
        <control shapeId="5153" r:id="rId254" name="Control 1057"/>
      </mc:Fallback>
    </mc:AlternateContent>
    <mc:AlternateContent xmlns:mc="http://schemas.openxmlformats.org/markup-compatibility/2006">
      <mc:Choice Requires="x14">
        <control shapeId="5151" r:id="rId255" name="Control 1055">
          <controlPr defaultSize="0" r:id="rId7">
            <anchor moveWithCells="1">
              <from>
                <xdr:col>4</xdr:col>
                <xdr:colOff>0</xdr:colOff>
                <xdr:row>535</xdr:row>
                <xdr:rowOff>0</xdr:rowOff>
              </from>
              <to>
                <xdr:col>4</xdr:col>
                <xdr:colOff>257175</xdr:colOff>
                <xdr:row>535</xdr:row>
                <xdr:rowOff>266700</xdr:rowOff>
              </to>
            </anchor>
          </controlPr>
        </control>
      </mc:Choice>
      <mc:Fallback>
        <control shapeId="5151" r:id="rId255" name="Control 1055"/>
      </mc:Fallback>
    </mc:AlternateContent>
    <mc:AlternateContent xmlns:mc="http://schemas.openxmlformats.org/markup-compatibility/2006">
      <mc:Choice Requires="x14">
        <control shapeId="5149" r:id="rId256" name="Control 1053">
          <controlPr defaultSize="0" r:id="rId7">
            <anchor moveWithCells="1">
              <from>
                <xdr:col>4</xdr:col>
                <xdr:colOff>0</xdr:colOff>
                <xdr:row>534</xdr:row>
                <xdr:rowOff>0</xdr:rowOff>
              </from>
              <to>
                <xdr:col>4</xdr:col>
                <xdr:colOff>257175</xdr:colOff>
                <xdr:row>534</xdr:row>
                <xdr:rowOff>266700</xdr:rowOff>
              </to>
            </anchor>
          </controlPr>
        </control>
      </mc:Choice>
      <mc:Fallback>
        <control shapeId="5149" r:id="rId256" name="Control 1053"/>
      </mc:Fallback>
    </mc:AlternateContent>
    <mc:AlternateContent xmlns:mc="http://schemas.openxmlformats.org/markup-compatibility/2006">
      <mc:Choice Requires="x14">
        <control shapeId="5147" r:id="rId257" name="Control 1051">
          <controlPr defaultSize="0" r:id="rId7">
            <anchor moveWithCells="1">
              <from>
                <xdr:col>4</xdr:col>
                <xdr:colOff>0</xdr:colOff>
                <xdr:row>533</xdr:row>
                <xdr:rowOff>0</xdr:rowOff>
              </from>
              <to>
                <xdr:col>4</xdr:col>
                <xdr:colOff>257175</xdr:colOff>
                <xdr:row>533</xdr:row>
                <xdr:rowOff>266700</xdr:rowOff>
              </to>
            </anchor>
          </controlPr>
        </control>
      </mc:Choice>
      <mc:Fallback>
        <control shapeId="5147" r:id="rId257" name="Control 1051"/>
      </mc:Fallback>
    </mc:AlternateContent>
    <mc:AlternateContent xmlns:mc="http://schemas.openxmlformats.org/markup-compatibility/2006">
      <mc:Choice Requires="x14">
        <control shapeId="5145" r:id="rId258" name="Control 1049">
          <controlPr defaultSize="0" r:id="rId7">
            <anchor moveWithCells="1">
              <from>
                <xdr:col>4</xdr:col>
                <xdr:colOff>0</xdr:colOff>
                <xdr:row>532</xdr:row>
                <xdr:rowOff>0</xdr:rowOff>
              </from>
              <to>
                <xdr:col>4</xdr:col>
                <xdr:colOff>257175</xdr:colOff>
                <xdr:row>532</xdr:row>
                <xdr:rowOff>266700</xdr:rowOff>
              </to>
            </anchor>
          </controlPr>
        </control>
      </mc:Choice>
      <mc:Fallback>
        <control shapeId="5145" r:id="rId258" name="Control 1049"/>
      </mc:Fallback>
    </mc:AlternateContent>
    <mc:AlternateContent xmlns:mc="http://schemas.openxmlformats.org/markup-compatibility/2006">
      <mc:Choice Requires="x14">
        <control shapeId="5143" r:id="rId259" name="Control 1047">
          <controlPr defaultSize="0" r:id="rId7">
            <anchor moveWithCells="1">
              <from>
                <xdr:col>4</xdr:col>
                <xdr:colOff>0</xdr:colOff>
                <xdr:row>531</xdr:row>
                <xdr:rowOff>0</xdr:rowOff>
              </from>
              <to>
                <xdr:col>4</xdr:col>
                <xdr:colOff>257175</xdr:colOff>
                <xdr:row>531</xdr:row>
                <xdr:rowOff>266700</xdr:rowOff>
              </to>
            </anchor>
          </controlPr>
        </control>
      </mc:Choice>
      <mc:Fallback>
        <control shapeId="5143" r:id="rId259" name="Control 1047"/>
      </mc:Fallback>
    </mc:AlternateContent>
    <mc:AlternateContent xmlns:mc="http://schemas.openxmlformats.org/markup-compatibility/2006">
      <mc:Choice Requires="x14">
        <control shapeId="5141" r:id="rId260" name="Control 1045">
          <controlPr defaultSize="0" r:id="rId7">
            <anchor moveWithCells="1">
              <from>
                <xdr:col>4</xdr:col>
                <xdr:colOff>0</xdr:colOff>
                <xdr:row>530</xdr:row>
                <xdr:rowOff>0</xdr:rowOff>
              </from>
              <to>
                <xdr:col>4</xdr:col>
                <xdr:colOff>257175</xdr:colOff>
                <xdr:row>530</xdr:row>
                <xdr:rowOff>266700</xdr:rowOff>
              </to>
            </anchor>
          </controlPr>
        </control>
      </mc:Choice>
      <mc:Fallback>
        <control shapeId="5141" r:id="rId260" name="Control 1045"/>
      </mc:Fallback>
    </mc:AlternateContent>
    <mc:AlternateContent xmlns:mc="http://schemas.openxmlformats.org/markup-compatibility/2006">
      <mc:Choice Requires="x14">
        <control shapeId="5139" r:id="rId261" name="Control 1043">
          <controlPr defaultSize="0" r:id="rId7">
            <anchor moveWithCells="1">
              <from>
                <xdr:col>4</xdr:col>
                <xdr:colOff>0</xdr:colOff>
                <xdr:row>529</xdr:row>
                <xdr:rowOff>0</xdr:rowOff>
              </from>
              <to>
                <xdr:col>4</xdr:col>
                <xdr:colOff>257175</xdr:colOff>
                <xdr:row>529</xdr:row>
                <xdr:rowOff>266700</xdr:rowOff>
              </to>
            </anchor>
          </controlPr>
        </control>
      </mc:Choice>
      <mc:Fallback>
        <control shapeId="5139" r:id="rId261" name="Control 1043"/>
      </mc:Fallback>
    </mc:AlternateContent>
    <mc:AlternateContent xmlns:mc="http://schemas.openxmlformats.org/markup-compatibility/2006">
      <mc:Choice Requires="x14">
        <control shapeId="5137" r:id="rId262" name="Control 1041">
          <controlPr defaultSize="0" r:id="rId7">
            <anchor moveWithCells="1">
              <from>
                <xdr:col>4</xdr:col>
                <xdr:colOff>0</xdr:colOff>
                <xdr:row>528</xdr:row>
                <xdr:rowOff>0</xdr:rowOff>
              </from>
              <to>
                <xdr:col>4</xdr:col>
                <xdr:colOff>257175</xdr:colOff>
                <xdr:row>528</xdr:row>
                <xdr:rowOff>266700</xdr:rowOff>
              </to>
            </anchor>
          </controlPr>
        </control>
      </mc:Choice>
      <mc:Fallback>
        <control shapeId="5137" r:id="rId262" name="Control 1041"/>
      </mc:Fallback>
    </mc:AlternateContent>
    <mc:AlternateContent xmlns:mc="http://schemas.openxmlformats.org/markup-compatibility/2006">
      <mc:Choice Requires="x14">
        <control shapeId="5135" r:id="rId263" name="Control 1039">
          <controlPr defaultSize="0" r:id="rId7">
            <anchor moveWithCells="1">
              <from>
                <xdr:col>4</xdr:col>
                <xdr:colOff>0</xdr:colOff>
                <xdr:row>527</xdr:row>
                <xdr:rowOff>0</xdr:rowOff>
              </from>
              <to>
                <xdr:col>4</xdr:col>
                <xdr:colOff>257175</xdr:colOff>
                <xdr:row>527</xdr:row>
                <xdr:rowOff>266700</xdr:rowOff>
              </to>
            </anchor>
          </controlPr>
        </control>
      </mc:Choice>
      <mc:Fallback>
        <control shapeId="5135" r:id="rId263" name="Control 1039"/>
      </mc:Fallback>
    </mc:AlternateContent>
    <mc:AlternateContent xmlns:mc="http://schemas.openxmlformats.org/markup-compatibility/2006">
      <mc:Choice Requires="x14">
        <control shapeId="5133" r:id="rId264" name="Control 1037">
          <controlPr defaultSize="0" r:id="rId7">
            <anchor moveWithCells="1">
              <from>
                <xdr:col>4</xdr:col>
                <xdr:colOff>0</xdr:colOff>
                <xdr:row>526</xdr:row>
                <xdr:rowOff>0</xdr:rowOff>
              </from>
              <to>
                <xdr:col>4</xdr:col>
                <xdr:colOff>257175</xdr:colOff>
                <xdr:row>526</xdr:row>
                <xdr:rowOff>266700</xdr:rowOff>
              </to>
            </anchor>
          </controlPr>
        </control>
      </mc:Choice>
      <mc:Fallback>
        <control shapeId="5133" r:id="rId264" name="Control 1037"/>
      </mc:Fallback>
    </mc:AlternateContent>
    <mc:AlternateContent xmlns:mc="http://schemas.openxmlformats.org/markup-compatibility/2006">
      <mc:Choice Requires="x14">
        <control shapeId="5131" r:id="rId265" name="Control 1035">
          <controlPr defaultSize="0" r:id="rId7">
            <anchor moveWithCells="1">
              <from>
                <xdr:col>4</xdr:col>
                <xdr:colOff>0</xdr:colOff>
                <xdr:row>525</xdr:row>
                <xdr:rowOff>0</xdr:rowOff>
              </from>
              <to>
                <xdr:col>4</xdr:col>
                <xdr:colOff>257175</xdr:colOff>
                <xdr:row>525</xdr:row>
                <xdr:rowOff>266700</xdr:rowOff>
              </to>
            </anchor>
          </controlPr>
        </control>
      </mc:Choice>
      <mc:Fallback>
        <control shapeId="5131" r:id="rId265" name="Control 1035"/>
      </mc:Fallback>
    </mc:AlternateContent>
    <mc:AlternateContent xmlns:mc="http://schemas.openxmlformats.org/markup-compatibility/2006">
      <mc:Choice Requires="x14">
        <control shapeId="5129" r:id="rId266" name="Control 1033">
          <controlPr defaultSize="0" r:id="rId7">
            <anchor moveWithCells="1">
              <from>
                <xdr:col>4</xdr:col>
                <xdr:colOff>0</xdr:colOff>
                <xdr:row>524</xdr:row>
                <xdr:rowOff>0</xdr:rowOff>
              </from>
              <to>
                <xdr:col>4</xdr:col>
                <xdr:colOff>257175</xdr:colOff>
                <xdr:row>524</xdr:row>
                <xdr:rowOff>266700</xdr:rowOff>
              </to>
            </anchor>
          </controlPr>
        </control>
      </mc:Choice>
      <mc:Fallback>
        <control shapeId="5129" r:id="rId266" name="Control 1033"/>
      </mc:Fallback>
    </mc:AlternateContent>
    <mc:AlternateContent xmlns:mc="http://schemas.openxmlformats.org/markup-compatibility/2006">
      <mc:Choice Requires="x14">
        <control shapeId="5127" r:id="rId267" name="Control 1031">
          <controlPr defaultSize="0" r:id="rId7">
            <anchor moveWithCells="1">
              <from>
                <xdr:col>4</xdr:col>
                <xdr:colOff>0</xdr:colOff>
                <xdr:row>523</xdr:row>
                <xdr:rowOff>0</xdr:rowOff>
              </from>
              <to>
                <xdr:col>4</xdr:col>
                <xdr:colOff>257175</xdr:colOff>
                <xdr:row>523</xdr:row>
                <xdr:rowOff>266700</xdr:rowOff>
              </to>
            </anchor>
          </controlPr>
        </control>
      </mc:Choice>
      <mc:Fallback>
        <control shapeId="5127" r:id="rId267" name="Control 1031"/>
      </mc:Fallback>
    </mc:AlternateContent>
    <mc:AlternateContent xmlns:mc="http://schemas.openxmlformats.org/markup-compatibility/2006">
      <mc:Choice Requires="x14">
        <control shapeId="5125" r:id="rId268" name="Control 1029">
          <controlPr defaultSize="0" r:id="rId7">
            <anchor moveWithCells="1">
              <from>
                <xdr:col>4</xdr:col>
                <xdr:colOff>0</xdr:colOff>
                <xdr:row>522</xdr:row>
                <xdr:rowOff>0</xdr:rowOff>
              </from>
              <to>
                <xdr:col>4</xdr:col>
                <xdr:colOff>257175</xdr:colOff>
                <xdr:row>522</xdr:row>
                <xdr:rowOff>266700</xdr:rowOff>
              </to>
            </anchor>
          </controlPr>
        </control>
      </mc:Choice>
      <mc:Fallback>
        <control shapeId="5125" r:id="rId268" name="Control 1029"/>
      </mc:Fallback>
    </mc:AlternateContent>
    <mc:AlternateContent xmlns:mc="http://schemas.openxmlformats.org/markup-compatibility/2006">
      <mc:Choice Requires="x14">
        <control shapeId="5123" r:id="rId269" name="Control 1027">
          <controlPr defaultSize="0" r:id="rId7">
            <anchor moveWithCells="1">
              <from>
                <xdr:col>4</xdr:col>
                <xdr:colOff>0</xdr:colOff>
                <xdr:row>521</xdr:row>
                <xdr:rowOff>0</xdr:rowOff>
              </from>
              <to>
                <xdr:col>4</xdr:col>
                <xdr:colOff>257175</xdr:colOff>
                <xdr:row>521</xdr:row>
                <xdr:rowOff>266700</xdr:rowOff>
              </to>
            </anchor>
          </controlPr>
        </control>
      </mc:Choice>
      <mc:Fallback>
        <control shapeId="5123" r:id="rId269" name="Control 1027"/>
      </mc:Fallback>
    </mc:AlternateContent>
    <mc:AlternateContent xmlns:mc="http://schemas.openxmlformats.org/markup-compatibility/2006">
      <mc:Choice Requires="x14">
        <control shapeId="5121" r:id="rId270" name="Control 1025">
          <controlPr defaultSize="0" r:id="rId7">
            <anchor moveWithCells="1">
              <from>
                <xdr:col>4</xdr:col>
                <xdr:colOff>0</xdr:colOff>
                <xdr:row>520</xdr:row>
                <xdr:rowOff>0</xdr:rowOff>
              </from>
              <to>
                <xdr:col>4</xdr:col>
                <xdr:colOff>257175</xdr:colOff>
                <xdr:row>520</xdr:row>
                <xdr:rowOff>266700</xdr:rowOff>
              </to>
            </anchor>
          </controlPr>
        </control>
      </mc:Choice>
      <mc:Fallback>
        <control shapeId="5121" r:id="rId270" name="Control 1025"/>
      </mc:Fallback>
    </mc:AlternateContent>
    <mc:AlternateContent xmlns:mc="http://schemas.openxmlformats.org/markup-compatibility/2006">
      <mc:Choice Requires="x14">
        <control shapeId="5119" r:id="rId271" name="Control 1023">
          <controlPr defaultSize="0" r:id="rId7">
            <anchor moveWithCells="1">
              <from>
                <xdr:col>4</xdr:col>
                <xdr:colOff>0</xdr:colOff>
                <xdr:row>519</xdr:row>
                <xdr:rowOff>0</xdr:rowOff>
              </from>
              <to>
                <xdr:col>4</xdr:col>
                <xdr:colOff>257175</xdr:colOff>
                <xdr:row>519</xdr:row>
                <xdr:rowOff>266700</xdr:rowOff>
              </to>
            </anchor>
          </controlPr>
        </control>
      </mc:Choice>
      <mc:Fallback>
        <control shapeId="5119" r:id="rId271" name="Control 1023"/>
      </mc:Fallback>
    </mc:AlternateContent>
    <mc:AlternateContent xmlns:mc="http://schemas.openxmlformats.org/markup-compatibility/2006">
      <mc:Choice Requires="x14">
        <control shapeId="5117" r:id="rId272" name="Control 1021">
          <controlPr defaultSize="0" r:id="rId7">
            <anchor moveWithCells="1">
              <from>
                <xdr:col>4</xdr:col>
                <xdr:colOff>0</xdr:colOff>
                <xdr:row>518</xdr:row>
                <xdr:rowOff>0</xdr:rowOff>
              </from>
              <to>
                <xdr:col>4</xdr:col>
                <xdr:colOff>257175</xdr:colOff>
                <xdr:row>518</xdr:row>
                <xdr:rowOff>266700</xdr:rowOff>
              </to>
            </anchor>
          </controlPr>
        </control>
      </mc:Choice>
      <mc:Fallback>
        <control shapeId="5117" r:id="rId272" name="Control 1021"/>
      </mc:Fallback>
    </mc:AlternateContent>
    <mc:AlternateContent xmlns:mc="http://schemas.openxmlformats.org/markup-compatibility/2006">
      <mc:Choice Requires="x14">
        <control shapeId="5115" r:id="rId273" name="Control 1019">
          <controlPr defaultSize="0" r:id="rId7">
            <anchor moveWithCells="1">
              <from>
                <xdr:col>4</xdr:col>
                <xdr:colOff>0</xdr:colOff>
                <xdr:row>517</xdr:row>
                <xdr:rowOff>0</xdr:rowOff>
              </from>
              <to>
                <xdr:col>4</xdr:col>
                <xdr:colOff>257175</xdr:colOff>
                <xdr:row>517</xdr:row>
                <xdr:rowOff>266700</xdr:rowOff>
              </to>
            </anchor>
          </controlPr>
        </control>
      </mc:Choice>
      <mc:Fallback>
        <control shapeId="5115" r:id="rId273" name="Control 1019"/>
      </mc:Fallback>
    </mc:AlternateContent>
    <mc:AlternateContent xmlns:mc="http://schemas.openxmlformats.org/markup-compatibility/2006">
      <mc:Choice Requires="x14">
        <control shapeId="5113" r:id="rId274" name="Control 1017">
          <controlPr defaultSize="0" r:id="rId7">
            <anchor moveWithCells="1">
              <from>
                <xdr:col>4</xdr:col>
                <xdr:colOff>0</xdr:colOff>
                <xdr:row>516</xdr:row>
                <xdr:rowOff>0</xdr:rowOff>
              </from>
              <to>
                <xdr:col>4</xdr:col>
                <xdr:colOff>257175</xdr:colOff>
                <xdr:row>516</xdr:row>
                <xdr:rowOff>266700</xdr:rowOff>
              </to>
            </anchor>
          </controlPr>
        </control>
      </mc:Choice>
      <mc:Fallback>
        <control shapeId="5113" r:id="rId274" name="Control 1017"/>
      </mc:Fallback>
    </mc:AlternateContent>
    <mc:AlternateContent xmlns:mc="http://schemas.openxmlformats.org/markup-compatibility/2006">
      <mc:Choice Requires="x14">
        <control shapeId="5111" r:id="rId275" name="Control 1015">
          <controlPr defaultSize="0" r:id="rId7">
            <anchor moveWithCells="1">
              <from>
                <xdr:col>4</xdr:col>
                <xdr:colOff>0</xdr:colOff>
                <xdr:row>515</xdr:row>
                <xdr:rowOff>0</xdr:rowOff>
              </from>
              <to>
                <xdr:col>4</xdr:col>
                <xdr:colOff>257175</xdr:colOff>
                <xdr:row>515</xdr:row>
                <xdr:rowOff>266700</xdr:rowOff>
              </to>
            </anchor>
          </controlPr>
        </control>
      </mc:Choice>
      <mc:Fallback>
        <control shapeId="5111" r:id="rId275" name="Control 1015"/>
      </mc:Fallback>
    </mc:AlternateContent>
    <mc:AlternateContent xmlns:mc="http://schemas.openxmlformats.org/markup-compatibility/2006">
      <mc:Choice Requires="x14">
        <control shapeId="5109" r:id="rId276" name="Control 1013">
          <controlPr defaultSize="0" r:id="rId7">
            <anchor moveWithCells="1">
              <from>
                <xdr:col>4</xdr:col>
                <xdr:colOff>0</xdr:colOff>
                <xdr:row>514</xdr:row>
                <xdr:rowOff>0</xdr:rowOff>
              </from>
              <to>
                <xdr:col>4</xdr:col>
                <xdr:colOff>257175</xdr:colOff>
                <xdr:row>514</xdr:row>
                <xdr:rowOff>266700</xdr:rowOff>
              </to>
            </anchor>
          </controlPr>
        </control>
      </mc:Choice>
      <mc:Fallback>
        <control shapeId="5109" r:id="rId276" name="Control 1013"/>
      </mc:Fallback>
    </mc:AlternateContent>
    <mc:AlternateContent xmlns:mc="http://schemas.openxmlformats.org/markup-compatibility/2006">
      <mc:Choice Requires="x14">
        <control shapeId="5107" r:id="rId277" name="Control 1011">
          <controlPr defaultSize="0" r:id="rId7">
            <anchor moveWithCells="1">
              <from>
                <xdr:col>4</xdr:col>
                <xdr:colOff>0</xdr:colOff>
                <xdr:row>513</xdr:row>
                <xdr:rowOff>0</xdr:rowOff>
              </from>
              <to>
                <xdr:col>4</xdr:col>
                <xdr:colOff>257175</xdr:colOff>
                <xdr:row>513</xdr:row>
                <xdr:rowOff>266700</xdr:rowOff>
              </to>
            </anchor>
          </controlPr>
        </control>
      </mc:Choice>
      <mc:Fallback>
        <control shapeId="5107" r:id="rId277" name="Control 1011"/>
      </mc:Fallback>
    </mc:AlternateContent>
    <mc:AlternateContent xmlns:mc="http://schemas.openxmlformats.org/markup-compatibility/2006">
      <mc:Choice Requires="x14">
        <control shapeId="5105" r:id="rId278" name="Control 1009">
          <controlPr defaultSize="0" r:id="rId7">
            <anchor moveWithCells="1">
              <from>
                <xdr:col>4</xdr:col>
                <xdr:colOff>0</xdr:colOff>
                <xdr:row>512</xdr:row>
                <xdr:rowOff>0</xdr:rowOff>
              </from>
              <to>
                <xdr:col>4</xdr:col>
                <xdr:colOff>257175</xdr:colOff>
                <xdr:row>512</xdr:row>
                <xdr:rowOff>266700</xdr:rowOff>
              </to>
            </anchor>
          </controlPr>
        </control>
      </mc:Choice>
      <mc:Fallback>
        <control shapeId="5105" r:id="rId278" name="Control 1009"/>
      </mc:Fallback>
    </mc:AlternateContent>
    <mc:AlternateContent xmlns:mc="http://schemas.openxmlformats.org/markup-compatibility/2006">
      <mc:Choice Requires="x14">
        <control shapeId="5103" r:id="rId279" name="Control 1007">
          <controlPr defaultSize="0" r:id="rId7">
            <anchor moveWithCells="1">
              <from>
                <xdr:col>4</xdr:col>
                <xdr:colOff>0</xdr:colOff>
                <xdr:row>511</xdr:row>
                <xdr:rowOff>0</xdr:rowOff>
              </from>
              <to>
                <xdr:col>4</xdr:col>
                <xdr:colOff>257175</xdr:colOff>
                <xdr:row>511</xdr:row>
                <xdr:rowOff>266700</xdr:rowOff>
              </to>
            </anchor>
          </controlPr>
        </control>
      </mc:Choice>
      <mc:Fallback>
        <control shapeId="5103" r:id="rId279" name="Control 1007"/>
      </mc:Fallback>
    </mc:AlternateContent>
    <mc:AlternateContent xmlns:mc="http://schemas.openxmlformats.org/markup-compatibility/2006">
      <mc:Choice Requires="x14">
        <control shapeId="5101" r:id="rId280" name="Control 1005">
          <controlPr defaultSize="0" r:id="rId7">
            <anchor moveWithCells="1">
              <from>
                <xdr:col>4</xdr:col>
                <xdr:colOff>0</xdr:colOff>
                <xdr:row>510</xdr:row>
                <xdr:rowOff>0</xdr:rowOff>
              </from>
              <to>
                <xdr:col>4</xdr:col>
                <xdr:colOff>257175</xdr:colOff>
                <xdr:row>510</xdr:row>
                <xdr:rowOff>266700</xdr:rowOff>
              </to>
            </anchor>
          </controlPr>
        </control>
      </mc:Choice>
      <mc:Fallback>
        <control shapeId="5101" r:id="rId280" name="Control 1005"/>
      </mc:Fallback>
    </mc:AlternateContent>
    <mc:AlternateContent xmlns:mc="http://schemas.openxmlformats.org/markup-compatibility/2006">
      <mc:Choice Requires="x14">
        <control shapeId="5099" r:id="rId281" name="Control 1003">
          <controlPr defaultSize="0" r:id="rId7">
            <anchor moveWithCells="1">
              <from>
                <xdr:col>4</xdr:col>
                <xdr:colOff>0</xdr:colOff>
                <xdr:row>509</xdr:row>
                <xdr:rowOff>0</xdr:rowOff>
              </from>
              <to>
                <xdr:col>4</xdr:col>
                <xdr:colOff>257175</xdr:colOff>
                <xdr:row>509</xdr:row>
                <xdr:rowOff>266700</xdr:rowOff>
              </to>
            </anchor>
          </controlPr>
        </control>
      </mc:Choice>
      <mc:Fallback>
        <control shapeId="5099" r:id="rId281" name="Control 1003"/>
      </mc:Fallback>
    </mc:AlternateContent>
    <mc:AlternateContent xmlns:mc="http://schemas.openxmlformats.org/markup-compatibility/2006">
      <mc:Choice Requires="x14">
        <control shapeId="5097" r:id="rId282" name="Control 1001">
          <controlPr defaultSize="0" r:id="rId7">
            <anchor moveWithCells="1">
              <from>
                <xdr:col>4</xdr:col>
                <xdr:colOff>0</xdr:colOff>
                <xdr:row>508</xdr:row>
                <xdr:rowOff>0</xdr:rowOff>
              </from>
              <to>
                <xdr:col>4</xdr:col>
                <xdr:colOff>257175</xdr:colOff>
                <xdr:row>508</xdr:row>
                <xdr:rowOff>266700</xdr:rowOff>
              </to>
            </anchor>
          </controlPr>
        </control>
      </mc:Choice>
      <mc:Fallback>
        <control shapeId="5097" r:id="rId282" name="Control 1001"/>
      </mc:Fallback>
    </mc:AlternateContent>
    <mc:AlternateContent xmlns:mc="http://schemas.openxmlformats.org/markup-compatibility/2006">
      <mc:Choice Requires="x14">
        <control shapeId="5095" r:id="rId283" name="Control 999">
          <controlPr defaultSize="0" r:id="rId7">
            <anchor moveWithCells="1">
              <from>
                <xdr:col>4</xdr:col>
                <xdr:colOff>0</xdr:colOff>
                <xdr:row>507</xdr:row>
                <xdr:rowOff>0</xdr:rowOff>
              </from>
              <to>
                <xdr:col>4</xdr:col>
                <xdr:colOff>257175</xdr:colOff>
                <xdr:row>507</xdr:row>
                <xdr:rowOff>266700</xdr:rowOff>
              </to>
            </anchor>
          </controlPr>
        </control>
      </mc:Choice>
      <mc:Fallback>
        <control shapeId="5095" r:id="rId283" name="Control 999"/>
      </mc:Fallback>
    </mc:AlternateContent>
    <mc:AlternateContent xmlns:mc="http://schemas.openxmlformats.org/markup-compatibility/2006">
      <mc:Choice Requires="x14">
        <control shapeId="5093" r:id="rId284" name="Control 997">
          <controlPr defaultSize="0" r:id="rId7">
            <anchor moveWithCells="1">
              <from>
                <xdr:col>4</xdr:col>
                <xdr:colOff>0</xdr:colOff>
                <xdr:row>506</xdr:row>
                <xdr:rowOff>0</xdr:rowOff>
              </from>
              <to>
                <xdr:col>4</xdr:col>
                <xdr:colOff>257175</xdr:colOff>
                <xdr:row>506</xdr:row>
                <xdr:rowOff>266700</xdr:rowOff>
              </to>
            </anchor>
          </controlPr>
        </control>
      </mc:Choice>
      <mc:Fallback>
        <control shapeId="5093" r:id="rId284" name="Control 997"/>
      </mc:Fallback>
    </mc:AlternateContent>
    <mc:AlternateContent xmlns:mc="http://schemas.openxmlformats.org/markup-compatibility/2006">
      <mc:Choice Requires="x14">
        <control shapeId="5091" r:id="rId285" name="Control 995">
          <controlPr defaultSize="0" r:id="rId7">
            <anchor moveWithCells="1">
              <from>
                <xdr:col>4</xdr:col>
                <xdr:colOff>0</xdr:colOff>
                <xdr:row>505</xdr:row>
                <xdr:rowOff>0</xdr:rowOff>
              </from>
              <to>
                <xdr:col>4</xdr:col>
                <xdr:colOff>257175</xdr:colOff>
                <xdr:row>505</xdr:row>
                <xdr:rowOff>266700</xdr:rowOff>
              </to>
            </anchor>
          </controlPr>
        </control>
      </mc:Choice>
      <mc:Fallback>
        <control shapeId="5091" r:id="rId285" name="Control 995"/>
      </mc:Fallback>
    </mc:AlternateContent>
    <mc:AlternateContent xmlns:mc="http://schemas.openxmlformats.org/markup-compatibility/2006">
      <mc:Choice Requires="x14">
        <control shapeId="5089" r:id="rId286" name="Control 993">
          <controlPr defaultSize="0" r:id="rId7">
            <anchor moveWithCells="1">
              <from>
                <xdr:col>4</xdr:col>
                <xdr:colOff>0</xdr:colOff>
                <xdr:row>504</xdr:row>
                <xdr:rowOff>0</xdr:rowOff>
              </from>
              <to>
                <xdr:col>4</xdr:col>
                <xdr:colOff>257175</xdr:colOff>
                <xdr:row>504</xdr:row>
                <xdr:rowOff>266700</xdr:rowOff>
              </to>
            </anchor>
          </controlPr>
        </control>
      </mc:Choice>
      <mc:Fallback>
        <control shapeId="5089" r:id="rId286" name="Control 993"/>
      </mc:Fallback>
    </mc:AlternateContent>
    <mc:AlternateContent xmlns:mc="http://schemas.openxmlformats.org/markup-compatibility/2006">
      <mc:Choice Requires="x14">
        <control shapeId="5087" r:id="rId287" name="Control 991">
          <controlPr defaultSize="0" r:id="rId7">
            <anchor moveWithCells="1">
              <from>
                <xdr:col>4</xdr:col>
                <xdr:colOff>0</xdr:colOff>
                <xdr:row>503</xdr:row>
                <xdr:rowOff>0</xdr:rowOff>
              </from>
              <to>
                <xdr:col>4</xdr:col>
                <xdr:colOff>257175</xdr:colOff>
                <xdr:row>503</xdr:row>
                <xdr:rowOff>266700</xdr:rowOff>
              </to>
            </anchor>
          </controlPr>
        </control>
      </mc:Choice>
      <mc:Fallback>
        <control shapeId="5087" r:id="rId287" name="Control 991"/>
      </mc:Fallback>
    </mc:AlternateContent>
    <mc:AlternateContent xmlns:mc="http://schemas.openxmlformats.org/markup-compatibility/2006">
      <mc:Choice Requires="x14">
        <control shapeId="5085" r:id="rId288" name="Control 989">
          <controlPr defaultSize="0" r:id="rId7">
            <anchor moveWithCells="1">
              <from>
                <xdr:col>4</xdr:col>
                <xdr:colOff>0</xdr:colOff>
                <xdr:row>502</xdr:row>
                <xdr:rowOff>0</xdr:rowOff>
              </from>
              <to>
                <xdr:col>4</xdr:col>
                <xdr:colOff>257175</xdr:colOff>
                <xdr:row>502</xdr:row>
                <xdr:rowOff>266700</xdr:rowOff>
              </to>
            </anchor>
          </controlPr>
        </control>
      </mc:Choice>
      <mc:Fallback>
        <control shapeId="5085" r:id="rId288" name="Control 989"/>
      </mc:Fallback>
    </mc:AlternateContent>
    <mc:AlternateContent xmlns:mc="http://schemas.openxmlformats.org/markup-compatibility/2006">
      <mc:Choice Requires="x14">
        <control shapeId="5083" r:id="rId289" name="Control 987">
          <controlPr defaultSize="0" r:id="rId7">
            <anchor moveWithCells="1">
              <from>
                <xdr:col>4</xdr:col>
                <xdr:colOff>0</xdr:colOff>
                <xdr:row>501</xdr:row>
                <xdr:rowOff>0</xdr:rowOff>
              </from>
              <to>
                <xdr:col>4</xdr:col>
                <xdr:colOff>257175</xdr:colOff>
                <xdr:row>501</xdr:row>
                <xdr:rowOff>266700</xdr:rowOff>
              </to>
            </anchor>
          </controlPr>
        </control>
      </mc:Choice>
      <mc:Fallback>
        <control shapeId="5083" r:id="rId289" name="Control 987"/>
      </mc:Fallback>
    </mc:AlternateContent>
    <mc:AlternateContent xmlns:mc="http://schemas.openxmlformats.org/markup-compatibility/2006">
      <mc:Choice Requires="x14">
        <control shapeId="5081" r:id="rId290" name="Control 985">
          <controlPr defaultSize="0" r:id="rId7">
            <anchor moveWithCells="1">
              <from>
                <xdr:col>4</xdr:col>
                <xdr:colOff>0</xdr:colOff>
                <xdr:row>500</xdr:row>
                <xdr:rowOff>0</xdr:rowOff>
              </from>
              <to>
                <xdr:col>4</xdr:col>
                <xdr:colOff>257175</xdr:colOff>
                <xdr:row>500</xdr:row>
                <xdr:rowOff>266700</xdr:rowOff>
              </to>
            </anchor>
          </controlPr>
        </control>
      </mc:Choice>
      <mc:Fallback>
        <control shapeId="5081" r:id="rId290" name="Control 985"/>
      </mc:Fallback>
    </mc:AlternateContent>
    <mc:AlternateContent xmlns:mc="http://schemas.openxmlformats.org/markup-compatibility/2006">
      <mc:Choice Requires="x14">
        <control shapeId="5079" r:id="rId291" name="Control 983">
          <controlPr defaultSize="0" r:id="rId7">
            <anchor moveWithCells="1">
              <from>
                <xdr:col>4</xdr:col>
                <xdr:colOff>0</xdr:colOff>
                <xdr:row>499</xdr:row>
                <xdr:rowOff>0</xdr:rowOff>
              </from>
              <to>
                <xdr:col>4</xdr:col>
                <xdr:colOff>257175</xdr:colOff>
                <xdr:row>499</xdr:row>
                <xdr:rowOff>266700</xdr:rowOff>
              </to>
            </anchor>
          </controlPr>
        </control>
      </mc:Choice>
      <mc:Fallback>
        <control shapeId="5079" r:id="rId291" name="Control 983"/>
      </mc:Fallback>
    </mc:AlternateContent>
    <mc:AlternateContent xmlns:mc="http://schemas.openxmlformats.org/markup-compatibility/2006">
      <mc:Choice Requires="x14">
        <control shapeId="5077" r:id="rId292" name="Control 981">
          <controlPr defaultSize="0" r:id="rId7">
            <anchor moveWithCells="1">
              <from>
                <xdr:col>4</xdr:col>
                <xdr:colOff>0</xdr:colOff>
                <xdr:row>498</xdr:row>
                <xdr:rowOff>0</xdr:rowOff>
              </from>
              <to>
                <xdr:col>4</xdr:col>
                <xdr:colOff>257175</xdr:colOff>
                <xdr:row>498</xdr:row>
                <xdr:rowOff>266700</xdr:rowOff>
              </to>
            </anchor>
          </controlPr>
        </control>
      </mc:Choice>
      <mc:Fallback>
        <control shapeId="5077" r:id="rId292" name="Control 981"/>
      </mc:Fallback>
    </mc:AlternateContent>
    <mc:AlternateContent xmlns:mc="http://schemas.openxmlformats.org/markup-compatibility/2006">
      <mc:Choice Requires="x14">
        <control shapeId="5075" r:id="rId293" name="Control 979">
          <controlPr defaultSize="0" r:id="rId7">
            <anchor moveWithCells="1">
              <from>
                <xdr:col>4</xdr:col>
                <xdr:colOff>0</xdr:colOff>
                <xdr:row>497</xdr:row>
                <xdr:rowOff>0</xdr:rowOff>
              </from>
              <to>
                <xdr:col>4</xdr:col>
                <xdr:colOff>257175</xdr:colOff>
                <xdr:row>497</xdr:row>
                <xdr:rowOff>266700</xdr:rowOff>
              </to>
            </anchor>
          </controlPr>
        </control>
      </mc:Choice>
      <mc:Fallback>
        <control shapeId="5075" r:id="rId293" name="Control 979"/>
      </mc:Fallback>
    </mc:AlternateContent>
    <mc:AlternateContent xmlns:mc="http://schemas.openxmlformats.org/markup-compatibility/2006">
      <mc:Choice Requires="x14">
        <control shapeId="5073" r:id="rId294" name="Control 977">
          <controlPr defaultSize="0" r:id="rId7">
            <anchor moveWithCells="1">
              <from>
                <xdr:col>4</xdr:col>
                <xdr:colOff>0</xdr:colOff>
                <xdr:row>496</xdr:row>
                <xdr:rowOff>0</xdr:rowOff>
              </from>
              <to>
                <xdr:col>4</xdr:col>
                <xdr:colOff>257175</xdr:colOff>
                <xdr:row>496</xdr:row>
                <xdr:rowOff>266700</xdr:rowOff>
              </to>
            </anchor>
          </controlPr>
        </control>
      </mc:Choice>
      <mc:Fallback>
        <control shapeId="5073" r:id="rId294" name="Control 977"/>
      </mc:Fallback>
    </mc:AlternateContent>
    <mc:AlternateContent xmlns:mc="http://schemas.openxmlformats.org/markup-compatibility/2006">
      <mc:Choice Requires="x14">
        <control shapeId="5071" r:id="rId295" name="Control 975">
          <controlPr defaultSize="0" r:id="rId7">
            <anchor moveWithCells="1">
              <from>
                <xdr:col>4</xdr:col>
                <xdr:colOff>0</xdr:colOff>
                <xdr:row>495</xdr:row>
                <xdr:rowOff>0</xdr:rowOff>
              </from>
              <to>
                <xdr:col>4</xdr:col>
                <xdr:colOff>257175</xdr:colOff>
                <xdr:row>495</xdr:row>
                <xdr:rowOff>266700</xdr:rowOff>
              </to>
            </anchor>
          </controlPr>
        </control>
      </mc:Choice>
      <mc:Fallback>
        <control shapeId="5071" r:id="rId295" name="Control 975"/>
      </mc:Fallback>
    </mc:AlternateContent>
    <mc:AlternateContent xmlns:mc="http://schemas.openxmlformats.org/markup-compatibility/2006">
      <mc:Choice Requires="x14">
        <control shapeId="5069" r:id="rId296" name="Control 973">
          <controlPr defaultSize="0" r:id="rId7">
            <anchor moveWithCells="1">
              <from>
                <xdr:col>4</xdr:col>
                <xdr:colOff>0</xdr:colOff>
                <xdr:row>494</xdr:row>
                <xdr:rowOff>0</xdr:rowOff>
              </from>
              <to>
                <xdr:col>4</xdr:col>
                <xdr:colOff>257175</xdr:colOff>
                <xdr:row>494</xdr:row>
                <xdr:rowOff>266700</xdr:rowOff>
              </to>
            </anchor>
          </controlPr>
        </control>
      </mc:Choice>
      <mc:Fallback>
        <control shapeId="5069" r:id="rId296" name="Control 973"/>
      </mc:Fallback>
    </mc:AlternateContent>
    <mc:AlternateContent xmlns:mc="http://schemas.openxmlformats.org/markup-compatibility/2006">
      <mc:Choice Requires="x14">
        <control shapeId="5067" r:id="rId297" name="Control 971">
          <controlPr defaultSize="0" r:id="rId7">
            <anchor moveWithCells="1">
              <from>
                <xdr:col>4</xdr:col>
                <xdr:colOff>0</xdr:colOff>
                <xdr:row>493</xdr:row>
                <xdr:rowOff>0</xdr:rowOff>
              </from>
              <to>
                <xdr:col>4</xdr:col>
                <xdr:colOff>257175</xdr:colOff>
                <xdr:row>493</xdr:row>
                <xdr:rowOff>266700</xdr:rowOff>
              </to>
            </anchor>
          </controlPr>
        </control>
      </mc:Choice>
      <mc:Fallback>
        <control shapeId="5067" r:id="rId297" name="Control 971"/>
      </mc:Fallback>
    </mc:AlternateContent>
    <mc:AlternateContent xmlns:mc="http://schemas.openxmlformats.org/markup-compatibility/2006">
      <mc:Choice Requires="x14">
        <control shapeId="5065" r:id="rId298" name="Control 969">
          <controlPr defaultSize="0" r:id="rId7">
            <anchor moveWithCells="1">
              <from>
                <xdr:col>4</xdr:col>
                <xdr:colOff>0</xdr:colOff>
                <xdr:row>492</xdr:row>
                <xdr:rowOff>0</xdr:rowOff>
              </from>
              <to>
                <xdr:col>4</xdr:col>
                <xdr:colOff>257175</xdr:colOff>
                <xdr:row>492</xdr:row>
                <xdr:rowOff>266700</xdr:rowOff>
              </to>
            </anchor>
          </controlPr>
        </control>
      </mc:Choice>
      <mc:Fallback>
        <control shapeId="5065" r:id="rId298" name="Control 969"/>
      </mc:Fallback>
    </mc:AlternateContent>
    <mc:AlternateContent xmlns:mc="http://schemas.openxmlformats.org/markup-compatibility/2006">
      <mc:Choice Requires="x14">
        <control shapeId="5063" r:id="rId299" name="Control 967">
          <controlPr defaultSize="0" r:id="rId7">
            <anchor moveWithCells="1">
              <from>
                <xdr:col>4</xdr:col>
                <xdr:colOff>0</xdr:colOff>
                <xdr:row>491</xdr:row>
                <xdr:rowOff>0</xdr:rowOff>
              </from>
              <to>
                <xdr:col>4</xdr:col>
                <xdr:colOff>257175</xdr:colOff>
                <xdr:row>491</xdr:row>
                <xdr:rowOff>266700</xdr:rowOff>
              </to>
            </anchor>
          </controlPr>
        </control>
      </mc:Choice>
      <mc:Fallback>
        <control shapeId="5063" r:id="rId299" name="Control 967"/>
      </mc:Fallback>
    </mc:AlternateContent>
    <mc:AlternateContent xmlns:mc="http://schemas.openxmlformats.org/markup-compatibility/2006">
      <mc:Choice Requires="x14">
        <control shapeId="5061" r:id="rId300" name="Control 965">
          <controlPr defaultSize="0" r:id="rId7">
            <anchor moveWithCells="1">
              <from>
                <xdr:col>4</xdr:col>
                <xdr:colOff>0</xdr:colOff>
                <xdr:row>490</xdr:row>
                <xdr:rowOff>0</xdr:rowOff>
              </from>
              <to>
                <xdr:col>4</xdr:col>
                <xdr:colOff>257175</xdr:colOff>
                <xdr:row>490</xdr:row>
                <xdr:rowOff>266700</xdr:rowOff>
              </to>
            </anchor>
          </controlPr>
        </control>
      </mc:Choice>
      <mc:Fallback>
        <control shapeId="5061" r:id="rId300" name="Control 965"/>
      </mc:Fallback>
    </mc:AlternateContent>
    <mc:AlternateContent xmlns:mc="http://schemas.openxmlformats.org/markup-compatibility/2006">
      <mc:Choice Requires="x14">
        <control shapeId="5059" r:id="rId301" name="Control 963">
          <controlPr defaultSize="0" r:id="rId7">
            <anchor moveWithCells="1">
              <from>
                <xdr:col>4</xdr:col>
                <xdr:colOff>0</xdr:colOff>
                <xdr:row>489</xdr:row>
                <xdr:rowOff>0</xdr:rowOff>
              </from>
              <to>
                <xdr:col>4</xdr:col>
                <xdr:colOff>257175</xdr:colOff>
                <xdr:row>489</xdr:row>
                <xdr:rowOff>266700</xdr:rowOff>
              </to>
            </anchor>
          </controlPr>
        </control>
      </mc:Choice>
      <mc:Fallback>
        <control shapeId="5059" r:id="rId301" name="Control 963"/>
      </mc:Fallback>
    </mc:AlternateContent>
    <mc:AlternateContent xmlns:mc="http://schemas.openxmlformats.org/markup-compatibility/2006">
      <mc:Choice Requires="x14">
        <control shapeId="5057" r:id="rId302" name="Control 961">
          <controlPr defaultSize="0" r:id="rId7">
            <anchor moveWithCells="1">
              <from>
                <xdr:col>4</xdr:col>
                <xdr:colOff>0</xdr:colOff>
                <xdr:row>488</xdr:row>
                <xdr:rowOff>0</xdr:rowOff>
              </from>
              <to>
                <xdr:col>4</xdr:col>
                <xdr:colOff>257175</xdr:colOff>
                <xdr:row>488</xdr:row>
                <xdr:rowOff>266700</xdr:rowOff>
              </to>
            </anchor>
          </controlPr>
        </control>
      </mc:Choice>
      <mc:Fallback>
        <control shapeId="5057" r:id="rId302" name="Control 961"/>
      </mc:Fallback>
    </mc:AlternateContent>
    <mc:AlternateContent xmlns:mc="http://schemas.openxmlformats.org/markup-compatibility/2006">
      <mc:Choice Requires="x14">
        <control shapeId="5055" r:id="rId303" name="Control 959">
          <controlPr defaultSize="0" r:id="rId7">
            <anchor moveWithCells="1">
              <from>
                <xdr:col>4</xdr:col>
                <xdr:colOff>0</xdr:colOff>
                <xdr:row>487</xdr:row>
                <xdr:rowOff>0</xdr:rowOff>
              </from>
              <to>
                <xdr:col>4</xdr:col>
                <xdr:colOff>257175</xdr:colOff>
                <xdr:row>487</xdr:row>
                <xdr:rowOff>266700</xdr:rowOff>
              </to>
            </anchor>
          </controlPr>
        </control>
      </mc:Choice>
      <mc:Fallback>
        <control shapeId="5055" r:id="rId303" name="Control 959"/>
      </mc:Fallback>
    </mc:AlternateContent>
    <mc:AlternateContent xmlns:mc="http://schemas.openxmlformats.org/markup-compatibility/2006">
      <mc:Choice Requires="x14">
        <control shapeId="5053" r:id="rId304" name="Control 957">
          <controlPr defaultSize="0" r:id="rId7">
            <anchor moveWithCells="1">
              <from>
                <xdr:col>4</xdr:col>
                <xdr:colOff>0</xdr:colOff>
                <xdr:row>486</xdr:row>
                <xdr:rowOff>0</xdr:rowOff>
              </from>
              <to>
                <xdr:col>4</xdr:col>
                <xdr:colOff>257175</xdr:colOff>
                <xdr:row>486</xdr:row>
                <xdr:rowOff>266700</xdr:rowOff>
              </to>
            </anchor>
          </controlPr>
        </control>
      </mc:Choice>
      <mc:Fallback>
        <control shapeId="5053" r:id="rId304" name="Control 957"/>
      </mc:Fallback>
    </mc:AlternateContent>
    <mc:AlternateContent xmlns:mc="http://schemas.openxmlformats.org/markup-compatibility/2006">
      <mc:Choice Requires="x14">
        <control shapeId="5051" r:id="rId305" name="Control 955">
          <controlPr defaultSize="0" r:id="rId7">
            <anchor moveWithCells="1">
              <from>
                <xdr:col>4</xdr:col>
                <xdr:colOff>0</xdr:colOff>
                <xdr:row>485</xdr:row>
                <xdr:rowOff>0</xdr:rowOff>
              </from>
              <to>
                <xdr:col>4</xdr:col>
                <xdr:colOff>257175</xdr:colOff>
                <xdr:row>485</xdr:row>
                <xdr:rowOff>266700</xdr:rowOff>
              </to>
            </anchor>
          </controlPr>
        </control>
      </mc:Choice>
      <mc:Fallback>
        <control shapeId="5051" r:id="rId305" name="Control 955"/>
      </mc:Fallback>
    </mc:AlternateContent>
    <mc:AlternateContent xmlns:mc="http://schemas.openxmlformats.org/markup-compatibility/2006">
      <mc:Choice Requires="x14">
        <control shapeId="5049" r:id="rId306" name="Control 953">
          <controlPr defaultSize="0" r:id="rId7">
            <anchor moveWithCells="1">
              <from>
                <xdr:col>4</xdr:col>
                <xdr:colOff>0</xdr:colOff>
                <xdr:row>484</xdr:row>
                <xdr:rowOff>0</xdr:rowOff>
              </from>
              <to>
                <xdr:col>4</xdr:col>
                <xdr:colOff>257175</xdr:colOff>
                <xdr:row>484</xdr:row>
                <xdr:rowOff>266700</xdr:rowOff>
              </to>
            </anchor>
          </controlPr>
        </control>
      </mc:Choice>
      <mc:Fallback>
        <control shapeId="5049" r:id="rId306" name="Control 953"/>
      </mc:Fallback>
    </mc:AlternateContent>
    <mc:AlternateContent xmlns:mc="http://schemas.openxmlformats.org/markup-compatibility/2006">
      <mc:Choice Requires="x14">
        <control shapeId="5047" r:id="rId307" name="Control 951">
          <controlPr defaultSize="0" r:id="rId7">
            <anchor moveWithCells="1">
              <from>
                <xdr:col>4</xdr:col>
                <xdr:colOff>0</xdr:colOff>
                <xdr:row>483</xdr:row>
                <xdr:rowOff>0</xdr:rowOff>
              </from>
              <to>
                <xdr:col>4</xdr:col>
                <xdr:colOff>257175</xdr:colOff>
                <xdr:row>483</xdr:row>
                <xdr:rowOff>266700</xdr:rowOff>
              </to>
            </anchor>
          </controlPr>
        </control>
      </mc:Choice>
      <mc:Fallback>
        <control shapeId="5047" r:id="rId307" name="Control 951"/>
      </mc:Fallback>
    </mc:AlternateContent>
    <mc:AlternateContent xmlns:mc="http://schemas.openxmlformats.org/markup-compatibility/2006">
      <mc:Choice Requires="x14">
        <control shapeId="5045" r:id="rId308" name="Control 949">
          <controlPr defaultSize="0" r:id="rId7">
            <anchor moveWithCells="1">
              <from>
                <xdr:col>4</xdr:col>
                <xdr:colOff>0</xdr:colOff>
                <xdr:row>482</xdr:row>
                <xdr:rowOff>0</xdr:rowOff>
              </from>
              <to>
                <xdr:col>4</xdr:col>
                <xdr:colOff>257175</xdr:colOff>
                <xdr:row>482</xdr:row>
                <xdr:rowOff>266700</xdr:rowOff>
              </to>
            </anchor>
          </controlPr>
        </control>
      </mc:Choice>
      <mc:Fallback>
        <control shapeId="5045" r:id="rId308" name="Control 949"/>
      </mc:Fallback>
    </mc:AlternateContent>
    <mc:AlternateContent xmlns:mc="http://schemas.openxmlformats.org/markup-compatibility/2006">
      <mc:Choice Requires="x14">
        <control shapeId="5043" r:id="rId309" name="Control 947">
          <controlPr defaultSize="0" r:id="rId7">
            <anchor moveWithCells="1">
              <from>
                <xdr:col>4</xdr:col>
                <xdr:colOff>0</xdr:colOff>
                <xdr:row>481</xdr:row>
                <xdr:rowOff>0</xdr:rowOff>
              </from>
              <to>
                <xdr:col>4</xdr:col>
                <xdr:colOff>257175</xdr:colOff>
                <xdr:row>481</xdr:row>
                <xdr:rowOff>266700</xdr:rowOff>
              </to>
            </anchor>
          </controlPr>
        </control>
      </mc:Choice>
      <mc:Fallback>
        <control shapeId="5043" r:id="rId309" name="Control 947"/>
      </mc:Fallback>
    </mc:AlternateContent>
    <mc:AlternateContent xmlns:mc="http://schemas.openxmlformats.org/markup-compatibility/2006">
      <mc:Choice Requires="x14">
        <control shapeId="5041" r:id="rId310" name="Control 945">
          <controlPr defaultSize="0" r:id="rId7">
            <anchor moveWithCells="1">
              <from>
                <xdr:col>4</xdr:col>
                <xdr:colOff>0</xdr:colOff>
                <xdr:row>480</xdr:row>
                <xdr:rowOff>0</xdr:rowOff>
              </from>
              <to>
                <xdr:col>4</xdr:col>
                <xdr:colOff>257175</xdr:colOff>
                <xdr:row>480</xdr:row>
                <xdr:rowOff>266700</xdr:rowOff>
              </to>
            </anchor>
          </controlPr>
        </control>
      </mc:Choice>
      <mc:Fallback>
        <control shapeId="5041" r:id="rId310" name="Control 945"/>
      </mc:Fallback>
    </mc:AlternateContent>
    <mc:AlternateContent xmlns:mc="http://schemas.openxmlformats.org/markup-compatibility/2006">
      <mc:Choice Requires="x14">
        <control shapeId="5039" r:id="rId311" name="Control 943">
          <controlPr defaultSize="0" r:id="rId7">
            <anchor moveWithCells="1">
              <from>
                <xdr:col>4</xdr:col>
                <xdr:colOff>0</xdr:colOff>
                <xdr:row>479</xdr:row>
                <xdr:rowOff>0</xdr:rowOff>
              </from>
              <to>
                <xdr:col>4</xdr:col>
                <xdr:colOff>257175</xdr:colOff>
                <xdr:row>479</xdr:row>
                <xdr:rowOff>266700</xdr:rowOff>
              </to>
            </anchor>
          </controlPr>
        </control>
      </mc:Choice>
      <mc:Fallback>
        <control shapeId="5039" r:id="rId311" name="Control 943"/>
      </mc:Fallback>
    </mc:AlternateContent>
    <mc:AlternateContent xmlns:mc="http://schemas.openxmlformats.org/markup-compatibility/2006">
      <mc:Choice Requires="x14">
        <control shapeId="5037" r:id="rId312" name="Control 941">
          <controlPr defaultSize="0" r:id="rId7">
            <anchor moveWithCells="1">
              <from>
                <xdr:col>4</xdr:col>
                <xdr:colOff>0</xdr:colOff>
                <xdr:row>478</xdr:row>
                <xdr:rowOff>0</xdr:rowOff>
              </from>
              <to>
                <xdr:col>4</xdr:col>
                <xdr:colOff>257175</xdr:colOff>
                <xdr:row>478</xdr:row>
                <xdr:rowOff>266700</xdr:rowOff>
              </to>
            </anchor>
          </controlPr>
        </control>
      </mc:Choice>
      <mc:Fallback>
        <control shapeId="5037" r:id="rId312" name="Control 941"/>
      </mc:Fallback>
    </mc:AlternateContent>
    <mc:AlternateContent xmlns:mc="http://schemas.openxmlformats.org/markup-compatibility/2006">
      <mc:Choice Requires="x14">
        <control shapeId="5035" r:id="rId313" name="Control 939">
          <controlPr defaultSize="0" r:id="rId7">
            <anchor moveWithCells="1">
              <from>
                <xdr:col>4</xdr:col>
                <xdr:colOff>0</xdr:colOff>
                <xdr:row>477</xdr:row>
                <xdr:rowOff>0</xdr:rowOff>
              </from>
              <to>
                <xdr:col>4</xdr:col>
                <xdr:colOff>257175</xdr:colOff>
                <xdr:row>477</xdr:row>
                <xdr:rowOff>266700</xdr:rowOff>
              </to>
            </anchor>
          </controlPr>
        </control>
      </mc:Choice>
      <mc:Fallback>
        <control shapeId="5035" r:id="rId313" name="Control 939"/>
      </mc:Fallback>
    </mc:AlternateContent>
    <mc:AlternateContent xmlns:mc="http://schemas.openxmlformats.org/markup-compatibility/2006">
      <mc:Choice Requires="x14">
        <control shapeId="5033" r:id="rId314" name="Control 937">
          <controlPr defaultSize="0" r:id="rId7">
            <anchor moveWithCells="1">
              <from>
                <xdr:col>4</xdr:col>
                <xdr:colOff>0</xdr:colOff>
                <xdr:row>476</xdr:row>
                <xdr:rowOff>0</xdr:rowOff>
              </from>
              <to>
                <xdr:col>4</xdr:col>
                <xdr:colOff>257175</xdr:colOff>
                <xdr:row>476</xdr:row>
                <xdr:rowOff>266700</xdr:rowOff>
              </to>
            </anchor>
          </controlPr>
        </control>
      </mc:Choice>
      <mc:Fallback>
        <control shapeId="5033" r:id="rId314" name="Control 937"/>
      </mc:Fallback>
    </mc:AlternateContent>
    <mc:AlternateContent xmlns:mc="http://schemas.openxmlformats.org/markup-compatibility/2006">
      <mc:Choice Requires="x14">
        <control shapeId="5031" r:id="rId315" name="Control 935">
          <controlPr defaultSize="0" r:id="rId7">
            <anchor moveWithCells="1">
              <from>
                <xdr:col>4</xdr:col>
                <xdr:colOff>0</xdr:colOff>
                <xdr:row>475</xdr:row>
                <xdr:rowOff>0</xdr:rowOff>
              </from>
              <to>
                <xdr:col>4</xdr:col>
                <xdr:colOff>257175</xdr:colOff>
                <xdr:row>475</xdr:row>
                <xdr:rowOff>266700</xdr:rowOff>
              </to>
            </anchor>
          </controlPr>
        </control>
      </mc:Choice>
      <mc:Fallback>
        <control shapeId="5031" r:id="rId315" name="Control 935"/>
      </mc:Fallback>
    </mc:AlternateContent>
    <mc:AlternateContent xmlns:mc="http://schemas.openxmlformats.org/markup-compatibility/2006">
      <mc:Choice Requires="x14">
        <control shapeId="5029" r:id="rId316" name="Control 933">
          <controlPr defaultSize="0" r:id="rId7">
            <anchor moveWithCells="1">
              <from>
                <xdr:col>4</xdr:col>
                <xdr:colOff>0</xdr:colOff>
                <xdr:row>474</xdr:row>
                <xdr:rowOff>0</xdr:rowOff>
              </from>
              <to>
                <xdr:col>4</xdr:col>
                <xdr:colOff>257175</xdr:colOff>
                <xdr:row>474</xdr:row>
                <xdr:rowOff>266700</xdr:rowOff>
              </to>
            </anchor>
          </controlPr>
        </control>
      </mc:Choice>
      <mc:Fallback>
        <control shapeId="5029" r:id="rId316" name="Control 933"/>
      </mc:Fallback>
    </mc:AlternateContent>
    <mc:AlternateContent xmlns:mc="http://schemas.openxmlformats.org/markup-compatibility/2006">
      <mc:Choice Requires="x14">
        <control shapeId="5027" r:id="rId317" name="Control 931">
          <controlPr defaultSize="0" r:id="rId7">
            <anchor moveWithCells="1">
              <from>
                <xdr:col>4</xdr:col>
                <xdr:colOff>0</xdr:colOff>
                <xdr:row>473</xdr:row>
                <xdr:rowOff>0</xdr:rowOff>
              </from>
              <to>
                <xdr:col>4</xdr:col>
                <xdr:colOff>257175</xdr:colOff>
                <xdr:row>473</xdr:row>
                <xdr:rowOff>266700</xdr:rowOff>
              </to>
            </anchor>
          </controlPr>
        </control>
      </mc:Choice>
      <mc:Fallback>
        <control shapeId="5027" r:id="rId317" name="Control 931"/>
      </mc:Fallback>
    </mc:AlternateContent>
    <mc:AlternateContent xmlns:mc="http://schemas.openxmlformats.org/markup-compatibility/2006">
      <mc:Choice Requires="x14">
        <control shapeId="5025" r:id="rId318" name="Control 929">
          <controlPr defaultSize="0" r:id="rId7">
            <anchor moveWithCells="1">
              <from>
                <xdr:col>4</xdr:col>
                <xdr:colOff>0</xdr:colOff>
                <xdr:row>472</xdr:row>
                <xdr:rowOff>0</xdr:rowOff>
              </from>
              <to>
                <xdr:col>4</xdr:col>
                <xdr:colOff>257175</xdr:colOff>
                <xdr:row>472</xdr:row>
                <xdr:rowOff>266700</xdr:rowOff>
              </to>
            </anchor>
          </controlPr>
        </control>
      </mc:Choice>
      <mc:Fallback>
        <control shapeId="5025" r:id="rId318" name="Control 929"/>
      </mc:Fallback>
    </mc:AlternateContent>
    <mc:AlternateContent xmlns:mc="http://schemas.openxmlformats.org/markup-compatibility/2006">
      <mc:Choice Requires="x14">
        <control shapeId="5023" r:id="rId319" name="Control 927">
          <controlPr defaultSize="0" r:id="rId7">
            <anchor moveWithCells="1">
              <from>
                <xdr:col>4</xdr:col>
                <xdr:colOff>0</xdr:colOff>
                <xdr:row>471</xdr:row>
                <xdr:rowOff>0</xdr:rowOff>
              </from>
              <to>
                <xdr:col>4</xdr:col>
                <xdr:colOff>257175</xdr:colOff>
                <xdr:row>471</xdr:row>
                <xdr:rowOff>266700</xdr:rowOff>
              </to>
            </anchor>
          </controlPr>
        </control>
      </mc:Choice>
      <mc:Fallback>
        <control shapeId="5023" r:id="rId319" name="Control 927"/>
      </mc:Fallback>
    </mc:AlternateContent>
    <mc:AlternateContent xmlns:mc="http://schemas.openxmlformats.org/markup-compatibility/2006">
      <mc:Choice Requires="x14">
        <control shapeId="5021" r:id="rId320" name="Control 925">
          <controlPr defaultSize="0" r:id="rId7">
            <anchor moveWithCells="1">
              <from>
                <xdr:col>4</xdr:col>
                <xdr:colOff>0</xdr:colOff>
                <xdr:row>470</xdr:row>
                <xdr:rowOff>0</xdr:rowOff>
              </from>
              <to>
                <xdr:col>4</xdr:col>
                <xdr:colOff>257175</xdr:colOff>
                <xdr:row>470</xdr:row>
                <xdr:rowOff>266700</xdr:rowOff>
              </to>
            </anchor>
          </controlPr>
        </control>
      </mc:Choice>
      <mc:Fallback>
        <control shapeId="5021" r:id="rId320" name="Control 925"/>
      </mc:Fallback>
    </mc:AlternateContent>
    <mc:AlternateContent xmlns:mc="http://schemas.openxmlformats.org/markup-compatibility/2006">
      <mc:Choice Requires="x14">
        <control shapeId="5019" r:id="rId321" name="Control 923">
          <controlPr defaultSize="0" r:id="rId7">
            <anchor moveWithCells="1">
              <from>
                <xdr:col>4</xdr:col>
                <xdr:colOff>0</xdr:colOff>
                <xdr:row>469</xdr:row>
                <xdr:rowOff>0</xdr:rowOff>
              </from>
              <to>
                <xdr:col>4</xdr:col>
                <xdr:colOff>257175</xdr:colOff>
                <xdr:row>469</xdr:row>
                <xdr:rowOff>266700</xdr:rowOff>
              </to>
            </anchor>
          </controlPr>
        </control>
      </mc:Choice>
      <mc:Fallback>
        <control shapeId="5019" r:id="rId321" name="Control 923"/>
      </mc:Fallback>
    </mc:AlternateContent>
    <mc:AlternateContent xmlns:mc="http://schemas.openxmlformats.org/markup-compatibility/2006">
      <mc:Choice Requires="x14">
        <control shapeId="5017" r:id="rId322" name="Control 921">
          <controlPr defaultSize="0" r:id="rId7">
            <anchor moveWithCells="1">
              <from>
                <xdr:col>4</xdr:col>
                <xdr:colOff>0</xdr:colOff>
                <xdr:row>468</xdr:row>
                <xdr:rowOff>0</xdr:rowOff>
              </from>
              <to>
                <xdr:col>4</xdr:col>
                <xdr:colOff>257175</xdr:colOff>
                <xdr:row>468</xdr:row>
                <xdr:rowOff>266700</xdr:rowOff>
              </to>
            </anchor>
          </controlPr>
        </control>
      </mc:Choice>
      <mc:Fallback>
        <control shapeId="5017" r:id="rId322" name="Control 921"/>
      </mc:Fallback>
    </mc:AlternateContent>
    <mc:AlternateContent xmlns:mc="http://schemas.openxmlformats.org/markup-compatibility/2006">
      <mc:Choice Requires="x14">
        <control shapeId="5015" r:id="rId323" name="Control 919">
          <controlPr defaultSize="0" r:id="rId7">
            <anchor moveWithCells="1">
              <from>
                <xdr:col>4</xdr:col>
                <xdr:colOff>0</xdr:colOff>
                <xdr:row>467</xdr:row>
                <xdr:rowOff>0</xdr:rowOff>
              </from>
              <to>
                <xdr:col>4</xdr:col>
                <xdr:colOff>257175</xdr:colOff>
                <xdr:row>467</xdr:row>
                <xdr:rowOff>266700</xdr:rowOff>
              </to>
            </anchor>
          </controlPr>
        </control>
      </mc:Choice>
      <mc:Fallback>
        <control shapeId="5015" r:id="rId323" name="Control 919"/>
      </mc:Fallback>
    </mc:AlternateContent>
    <mc:AlternateContent xmlns:mc="http://schemas.openxmlformats.org/markup-compatibility/2006">
      <mc:Choice Requires="x14">
        <control shapeId="5013" r:id="rId324" name="Control 917">
          <controlPr defaultSize="0" r:id="rId7">
            <anchor moveWithCells="1">
              <from>
                <xdr:col>4</xdr:col>
                <xdr:colOff>0</xdr:colOff>
                <xdr:row>466</xdr:row>
                <xdr:rowOff>0</xdr:rowOff>
              </from>
              <to>
                <xdr:col>4</xdr:col>
                <xdr:colOff>257175</xdr:colOff>
                <xdr:row>466</xdr:row>
                <xdr:rowOff>266700</xdr:rowOff>
              </to>
            </anchor>
          </controlPr>
        </control>
      </mc:Choice>
      <mc:Fallback>
        <control shapeId="5013" r:id="rId324" name="Control 917"/>
      </mc:Fallback>
    </mc:AlternateContent>
    <mc:AlternateContent xmlns:mc="http://schemas.openxmlformats.org/markup-compatibility/2006">
      <mc:Choice Requires="x14">
        <control shapeId="5011" r:id="rId325" name="Control 915">
          <controlPr defaultSize="0" r:id="rId7">
            <anchor moveWithCells="1">
              <from>
                <xdr:col>4</xdr:col>
                <xdr:colOff>0</xdr:colOff>
                <xdr:row>465</xdr:row>
                <xdr:rowOff>0</xdr:rowOff>
              </from>
              <to>
                <xdr:col>4</xdr:col>
                <xdr:colOff>257175</xdr:colOff>
                <xdr:row>465</xdr:row>
                <xdr:rowOff>266700</xdr:rowOff>
              </to>
            </anchor>
          </controlPr>
        </control>
      </mc:Choice>
      <mc:Fallback>
        <control shapeId="5011" r:id="rId325" name="Control 915"/>
      </mc:Fallback>
    </mc:AlternateContent>
    <mc:AlternateContent xmlns:mc="http://schemas.openxmlformats.org/markup-compatibility/2006">
      <mc:Choice Requires="x14">
        <control shapeId="5009" r:id="rId326" name="Control 913">
          <controlPr defaultSize="0" r:id="rId7">
            <anchor moveWithCells="1">
              <from>
                <xdr:col>4</xdr:col>
                <xdr:colOff>0</xdr:colOff>
                <xdr:row>464</xdr:row>
                <xdr:rowOff>0</xdr:rowOff>
              </from>
              <to>
                <xdr:col>4</xdr:col>
                <xdr:colOff>257175</xdr:colOff>
                <xdr:row>464</xdr:row>
                <xdr:rowOff>266700</xdr:rowOff>
              </to>
            </anchor>
          </controlPr>
        </control>
      </mc:Choice>
      <mc:Fallback>
        <control shapeId="5009" r:id="rId326" name="Control 913"/>
      </mc:Fallback>
    </mc:AlternateContent>
    <mc:AlternateContent xmlns:mc="http://schemas.openxmlformats.org/markup-compatibility/2006">
      <mc:Choice Requires="x14">
        <control shapeId="5007" r:id="rId327" name="Control 911">
          <controlPr defaultSize="0" r:id="rId7">
            <anchor moveWithCells="1">
              <from>
                <xdr:col>4</xdr:col>
                <xdr:colOff>0</xdr:colOff>
                <xdr:row>463</xdr:row>
                <xdr:rowOff>0</xdr:rowOff>
              </from>
              <to>
                <xdr:col>4</xdr:col>
                <xdr:colOff>257175</xdr:colOff>
                <xdr:row>463</xdr:row>
                <xdr:rowOff>266700</xdr:rowOff>
              </to>
            </anchor>
          </controlPr>
        </control>
      </mc:Choice>
      <mc:Fallback>
        <control shapeId="5007" r:id="rId327" name="Control 911"/>
      </mc:Fallback>
    </mc:AlternateContent>
    <mc:AlternateContent xmlns:mc="http://schemas.openxmlformats.org/markup-compatibility/2006">
      <mc:Choice Requires="x14">
        <control shapeId="5005" r:id="rId328" name="Control 909">
          <controlPr defaultSize="0" r:id="rId7">
            <anchor moveWithCells="1">
              <from>
                <xdr:col>4</xdr:col>
                <xdr:colOff>0</xdr:colOff>
                <xdr:row>462</xdr:row>
                <xdr:rowOff>0</xdr:rowOff>
              </from>
              <to>
                <xdr:col>4</xdr:col>
                <xdr:colOff>257175</xdr:colOff>
                <xdr:row>462</xdr:row>
                <xdr:rowOff>266700</xdr:rowOff>
              </to>
            </anchor>
          </controlPr>
        </control>
      </mc:Choice>
      <mc:Fallback>
        <control shapeId="5005" r:id="rId328" name="Control 909"/>
      </mc:Fallback>
    </mc:AlternateContent>
    <mc:AlternateContent xmlns:mc="http://schemas.openxmlformats.org/markup-compatibility/2006">
      <mc:Choice Requires="x14">
        <control shapeId="5003" r:id="rId329" name="Control 907">
          <controlPr defaultSize="0" r:id="rId7">
            <anchor moveWithCells="1">
              <from>
                <xdr:col>4</xdr:col>
                <xdr:colOff>0</xdr:colOff>
                <xdr:row>461</xdr:row>
                <xdr:rowOff>0</xdr:rowOff>
              </from>
              <to>
                <xdr:col>4</xdr:col>
                <xdr:colOff>257175</xdr:colOff>
                <xdr:row>461</xdr:row>
                <xdr:rowOff>266700</xdr:rowOff>
              </to>
            </anchor>
          </controlPr>
        </control>
      </mc:Choice>
      <mc:Fallback>
        <control shapeId="5003" r:id="rId329" name="Control 907"/>
      </mc:Fallback>
    </mc:AlternateContent>
    <mc:AlternateContent xmlns:mc="http://schemas.openxmlformats.org/markup-compatibility/2006">
      <mc:Choice Requires="x14">
        <control shapeId="5001" r:id="rId330" name="Control 905">
          <controlPr defaultSize="0" r:id="rId7">
            <anchor moveWithCells="1">
              <from>
                <xdr:col>4</xdr:col>
                <xdr:colOff>0</xdr:colOff>
                <xdr:row>460</xdr:row>
                <xdr:rowOff>0</xdr:rowOff>
              </from>
              <to>
                <xdr:col>4</xdr:col>
                <xdr:colOff>257175</xdr:colOff>
                <xdr:row>460</xdr:row>
                <xdr:rowOff>266700</xdr:rowOff>
              </to>
            </anchor>
          </controlPr>
        </control>
      </mc:Choice>
      <mc:Fallback>
        <control shapeId="5001" r:id="rId330" name="Control 905"/>
      </mc:Fallback>
    </mc:AlternateContent>
    <mc:AlternateContent xmlns:mc="http://schemas.openxmlformats.org/markup-compatibility/2006">
      <mc:Choice Requires="x14">
        <control shapeId="4999" r:id="rId331" name="Control 903">
          <controlPr defaultSize="0" r:id="rId7">
            <anchor moveWithCells="1">
              <from>
                <xdr:col>4</xdr:col>
                <xdr:colOff>0</xdr:colOff>
                <xdr:row>459</xdr:row>
                <xdr:rowOff>0</xdr:rowOff>
              </from>
              <to>
                <xdr:col>4</xdr:col>
                <xdr:colOff>257175</xdr:colOff>
                <xdr:row>459</xdr:row>
                <xdr:rowOff>266700</xdr:rowOff>
              </to>
            </anchor>
          </controlPr>
        </control>
      </mc:Choice>
      <mc:Fallback>
        <control shapeId="4999" r:id="rId331" name="Control 903"/>
      </mc:Fallback>
    </mc:AlternateContent>
    <mc:AlternateContent xmlns:mc="http://schemas.openxmlformats.org/markup-compatibility/2006">
      <mc:Choice Requires="x14">
        <control shapeId="4997" r:id="rId332" name="Control 901">
          <controlPr defaultSize="0" r:id="rId7">
            <anchor moveWithCells="1">
              <from>
                <xdr:col>4</xdr:col>
                <xdr:colOff>0</xdr:colOff>
                <xdr:row>458</xdr:row>
                <xdr:rowOff>0</xdr:rowOff>
              </from>
              <to>
                <xdr:col>4</xdr:col>
                <xdr:colOff>257175</xdr:colOff>
                <xdr:row>458</xdr:row>
                <xdr:rowOff>266700</xdr:rowOff>
              </to>
            </anchor>
          </controlPr>
        </control>
      </mc:Choice>
      <mc:Fallback>
        <control shapeId="4997" r:id="rId332" name="Control 901"/>
      </mc:Fallback>
    </mc:AlternateContent>
    <mc:AlternateContent xmlns:mc="http://schemas.openxmlformats.org/markup-compatibility/2006">
      <mc:Choice Requires="x14">
        <control shapeId="4995" r:id="rId333" name="Control 899">
          <controlPr defaultSize="0" r:id="rId7">
            <anchor moveWithCells="1">
              <from>
                <xdr:col>4</xdr:col>
                <xdr:colOff>0</xdr:colOff>
                <xdr:row>457</xdr:row>
                <xdr:rowOff>0</xdr:rowOff>
              </from>
              <to>
                <xdr:col>4</xdr:col>
                <xdr:colOff>257175</xdr:colOff>
                <xdr:row>457</xdr:row>
                <xdr:rowOff>266700</xdr:rowOff>
              </to>
            </anchor>
          </controlPr>
        </control>
      </mc:Choice>
      <mc:Fallback>
        <control shapeId="4995" r:id="rId333" name="Control 899"/>
      </mc:Fallback>
    </mc:AlternateContent>
    <mc:AlternateContent xmlns:mc="http://schemas.openxmlformats.org/markup-compatibility/2006">
      <mc:Choice Requires="x14">
        <control shapeId="4993" r:id="rId334" name="Control 897">
          <controlPr defaultSize="0" r:id="rId7">
            <anchor moveWithCells="1">
              <from>
                <xdr:col>4</xdr:col>
                <xdr:colOff>0</xdr:colOff>
                <xdr:row>456</xdr:row>
                <xdr:rowOff>0</xdr:rowOff>
              </from>
              <to>
                <xdr:col>4</xdr:col>
                <xdr:colOff>257175</xdr:colOff>
                <xdr:row>456</xdr:row>
                <xdr:rowOff>266700</xdr:rowOff>
              </to>
            </anchor>
          </controlPr>
        </control>
      </mc:Choice>
      <mc:Fallback>
        <control shapeId="4993" r:id="rId334" name="Control 897"/>
      </mc:Fallback>
    </mc:AlternateContent>
    <mc:AlternateContent xmlns:mc="http://schemas.openxmlformats.org/markup-compatibility/2006">
      <mc:Choice Requires="x14">
        <control shapeId="4991" r:id="rId335" name="Control 895">
          <controlPr defaultSize="0" r:id="rId7">
            <anchor moveWithCells="1">
              <from>
                <xdr:col>4</xdr:col>
                <xdr:colOff>0</xdr:colOff>
                <xdr:row>455</xdr:row>
                <xdr:rowOff>0</xdr:rowOff>
              </from>
              <to>
                <xdr:col>4</xdr:col>
                <xdr:colOff>257175</xdr:colOff>
                <xdr:row>455</xdr:row>
                <xdr:rowOff>266700</xdr:rowOff>
              </to>
            </anchor>
          </controlPr>
        </control>
      </mc:Choice>
      <mc:Fallback>
        <control shapeId="4991" r:id="rId335" name="Control 895"/>
      </mc:Fallback>
    </mc:AlternateContent>
    <mc:AlternateContent xmlns:mc="http://schemas.openxmlformats.org/markup-compatibility/2006">
      <mc:Choice Requires="x14">
        <control shapeId="4989" r:id="rId336" name="Control 893">
          <controlPr defaultSize="0" r:id="rId7">
            <anchor moveWithCells="1">
              <from>
                <xdr:col>4</xdr:col>
                <xdr:colOff>0</xdr:colOff>
                <xdr:row>454</xdr:row>
                <xdr:rowOff>0</xdr:rowOff>
              </from>
              <to>
                <xdr:col>4</xdr:col>
                <xdr:colOff>257175</xdr:colOff>
                <xdr:row>454</xdr:row>
                <xdr:rowOff>266700</xdr:rowOff>
              </to>
            </anchor>
          </controlPr>
        </control>
      </mc:Choice>
      <mc:Fallback>
        <control shapeId="4989" r:id="rId336" name="Control 893"/>
      </mc:Fallback>
    </mc:AlternateContent>
    <mc:AlternateContent xmlns:mc="http://schemas.openxmlformats.org/markup-compatibility/2006">
      <mc:Choice Requires="x14">
        <control shapeId="4987" r:id="rId337" name="Control 891">
          <controlPr defaultSize="0" r:id="rId7">
            <anchor moveWithCells="1">
              <from>
                <xdr:col>4</xdr:col>
                <xdr:colOff>0</xdr:colOff>
                <xdr:row>453</xdr:row>
                <xdr:rowOff>0</xdr:rowOff>
              </from>
              <to>
                <xdr:col>4</xdr:col>
                <xdr:colOff>257175</xdr:colOff>
                <xdr:row>453</xdr:row>
                <xdr:rowOff>266700</xdr:rowOff>
              </to>
            </anchor>
          </controlPr>
        </control>
      </mc:Choice>
      <mc:Fallback>
        <control shapeId="4987" r:id="rId337" name="Control 891"/>
      </mc:Fallback>
    </mc:AlternateContent>
    <mc:AlternateContent xmlns:mc="http://schemas.openxmlformats.org/markup-compatibility/2006">
      <mc:Choice Requires="x14">
        <control shapeId="4985" r:id="rId338" name="Control 889">
          <controlPr defaultSize="0" r:id="rId7">
            <anchor moveWithCells="1">
              <from>
                <xdr:col>4</xdr:col>
                <xdr:colOff>0</xdr:colOff>
                <xdr:row>452</xdr:row>
                <xdr:rowOff>0</xdr:rowOff>
              </from>
              <to>
                <xdr:col>4</xdr:col>
                <xdr:colOff>257175</xdr:colOff>
                <xdr:row>452</xdr:row>
                <xdr:rowOff>266700</xdr:rowOff>
              </to>
            </anchor>
          </controlPr>
        </control>
      </mc:Choice>
      <mc:Fallback>
        <control shapeId="4985" r:id="rId338" name="Control 889"/>
      </mc:Fallback>
    </mc:AlternateContent>
    <mc:AlternateContent xmlns:mc="http://schemas.openxmlformats.org/markup-compatibility/2006">
      <mc:Choice Requires="x14">
        <control shapeId="4983" r:id="rId339" name="Control 887">
          <controlPr defaultSize="0" r:id="rId7">
            <anchor moveWithCells="1">
              <from>
                <xdr:col>4</xdr:col>
                <xdr:colOff>0</xdr:colOff>
                <xdr:row>451</xdr:row>
                <xdr:rowOff>0</xdr:rowOff>
              </from>
              <to>
                <xdr:col>4</xdr:col>
                <xdr:colOff>257175</xdr:colOff>
                <xdr:row>451</xdr:row>
                <xdr:rowOff>266700</xdr:rowOff>
              </to>
            </anchor>
          </controlPr>
        </control>
      </mc:Choice>
      <mc:Fallback>
        <control shapeId="4983" r:id="rId339" name="Control 887"/>
      </mc:Fallback>
    </mc:AlternateContent>
    <mc:AlternateContent xmlns:mc="http://schemas.openxmlformats.org/markup-compatibility/2006">
      <mc:Choice Requires="x14">
        <control shapeId="4981" r:id="rId340" name="Control 885">
          <controlPr defaultSize="0" r:id="rId7">
            <anchor moveWithCells="1">
              <from>
                <xdr:col>4</xdr:col>
                <xdr:colOff>0</xdr:colOff>
                <xdr:row>450</xdr:row>
                <xdr:rowOff>0</xdr:rowOff>
              </from>
              <to>
                <xdr:col>4</xdr:col>
                <xdr:colOff>257175</xdr:colOff>
                <xdr:row>450</xdr:row>
                <xdr:rowOff>266700</xdr:rowOff>
              </to>
            </anchor>
          </controlPr>
        </control>
      </mc:Choice>
      <mc:Fallback>
        <control shapeId="4981" r:id="rId340" name="Control 885"/>
      </mc:Fallback>
    </mc:AlternateContent>
    <mc:AlternateContent xmlns:mc="http://schemas.openxmlformats.org/markup-compatibility/2006">
      <mc:Choice Requires="x14">
        <control shapeId="4979" r:id="rId341" name="Control 883">
          <controlPr defaultSize="0" r:id="rId7">
            <anchor moveWithCells="1">
              <from>
                <xdr:col>4</xdr:col>
                <xdr:colOff>0</xdr:colOff>
                <xdr:row>449</xdr:row>
                <xdr:rowOff>0</xdr:rowOff>
              </from>
              <to>
                <xdr:col>4</xdr:col>
                <xdr:colOff>257175</xdr:colOff>
                <xdr:row>449</xdr:row>
                <xdr:rowOff>266700</xdr:rowOff>
              </to>
            </anchor>
          </controlPr>
        </control>
      </mc:Choice>
      <mc:Fallback>
        <control shapeId="4979" r:id="rId341" name="Control 883"/>
      </mc:Fallback>
    </mc:AlternateContent>
    <mc:AlternateContent xmlns:mc="http://schemas.openxmlformats.org/markup-compatibility/2006">
      <mc:Choice Requires="x14">
        <control shapeId="4977" r:id="rId342" name="Control 881">
          <controlPr defaultSize="0" r:id="rId7">
            <anchor moveWithCells="1">
              <from>
                <xdr:col>4</xdr:col>
                <xdr:colOff>0</xdr:colOff>
                <xdr:row>448</xdr:row>
                <xdr:rowOff>0</xdr:rowOff>
              </from>
              <to>
                <xdr:col>4</xdr:col>
                <xdr:colOff>257175</xdr:colOff>
                <xdr:row>448</xdr:row>
                <xdr:rowOff>266700</xdr:rowOff>
              </to>
            </anchor>
          </controlPr>
        </control>
      </mc:Choice>
      <mc:Fallback>
        <control shapeId="4977" r:id="rId342" name="Control 881"/>
      </mc:Fallback>
    </mc:AlternateContent>
    <mc:AlternateContent xmlns:mc="http://schemas.openxmlformats.org/markup-compatibility/2006">
      <mc:Choice Requires="x14">
        <control shapeId="4975" r:id="rId343" name="Control 879">
          <controlPr defaultSize="0" r:id="rId7">
            <anchor moveWithCells="1">
              <from>
                <xdr:col>4</xdr:col>
                <xdr:colOff>0</xdr:colOff>
                <xdr:row>447</xdr:row>
                <xdr:rowOff>0</xdr:rowOff>
              </from>
              <to>
                <xdr:col>4</xdr:col>
                <xdr:colOff>257175</xdr:colOff>
                <xdr:row>447</xdr:row>
                <xdr:rowOff>266700</xdr:rowOff>
              </to>
            </anchor>
          </controlPr>
        </control>
      </mc:Choice>
      <mc:Fallback>
        <control shapeId="4975" r:id="rId343" name="Control 879"/>
      </mc:Fallback>
    </mc:AlternateContent>
    <mc:AlternateContent xmlns:mc="http://schemas.openxmlformats.org/markup-compatibility/2006">
      <mc:Choice Requires="x14">
        <control shapeId="4973" r:id="rId344" name="Control 877">
          <controlPr defaultSize="0" r:id="rId7">
            <anchor moveWithCells="1">
              <from>
                <xdr:col>4</xdr:col>
                <xdr:colOff>0</xdr:colOff>
                <xdr:row>446</xdr:row>
                <xdr:rowOff>0</xdr:rowOff>
              </from>
              <to>
                <xdr:col>4</xdr:col>
                <xdr:colOff>257175</xdr:colOff>
                <xdr:row>446</xdr:row>
                <xdr:rowOff>266700</xdr:rowOff>
              </to>
            </anchor>
          </controlPr>
        </control>
      </mc:Choice>
      <mc:Fallback>
        <control shapeId="4973" r:id="rId344" name="Control 877"/>
      </mc:Fallback>
    </mc:AlternateContent>
    <mc:AlternateContent xmlns:mc="http://schemas.openxmlformats.org/markup-compatibility/2006">
      <mc:Choice Requires="x14">
        <control shapeId="4971" r:id="rId345" name="Control 875">
          <controlPr defaultSize="0" r:id="rId7">
            <anchor moveWithCells="1">
              <from>
                <xdr:col>4</xdr:col>
                <xdr:colOff>0</xdr:colOff>
                <xdr:row>445</xdr:row>
                <xdr:rowOff>0</xdr:rowOff>
              </from>
              <to>
                <xdr:col>4</xdr:col>
                <xdr:colOff>257175</xdr:colOff>
                <xdr:row>445</xdr:row>
                <xdr:rowOff>266700</xdr:rowOff>
              </to>
            </anchor>
          </controlPr>
        </control>
      </mc:Choice>
      <mc:Fallback>
        <control shapeId="4971" r:id="rId345" name="Control 875"/>
      </mc:Fallback>
    </mc:AlternateContent>
    <mc:AlternateContent xmlns:mc="http://schemas.openxmlformats.org/markup-compatibility/2006">
      <mc:Choice Requires="x14">
        <control shapeId="4969" r:id="rId346" name="Control 873">
          <controlPr defaultSize="0" r:id="rId7">
            <anchor moveWithCells="1">
              <from>
                <xdr:col>4</xdr:col>
                <xdr:colOff>0</xdr:colOff>
                <xdr:row>444</xdr:row>
                <xdr:rowOff>0</xdr:rowOff>
              </from>
              <to>
                <xdr:col>4</xdr:col>
                <xdr:colOff>257175</xdr:colOff>
                <xdr:row>444</xdr:row>
                <xdr:rowOff>266700</xdr:rowOff>
              </to>
            </anchor>
          </controlPr>
        </control>
      </mc:Choice>
      <mc:Fallback>
        <control shapeId="4969" r:id="rId346" name="Control 873"/>
      </mc:Fallback>
    </mc:AlternateContent>
    <mc:AlternateContent xmlns:mc="http://schemas.openxmlformats.org/markup-compatibility/2006">
      <mc:Choice Requires="x14">
        <control shapeId="4967" r:id="rId347" name="Control 871">
          <controlPr defaultSize="0" r:id="rId7">
            <anchor moveWithCells="1">
              <from>
                <xdr:col>4</xdr:col>
                <xdr:colOff>0</xdr:colOff>
                <xdr:row>443</xdr:row>
                <xdr:rowOff>0</xdr:rowOff>
              </from>
              <to>
                <xdr:col>4</xdr:col>
                <xdr:colOff>257175</xdr:colOff>
                <xdr:row>443</xdr:row>
                <xdr:rowOff>266700</xdr:rowOff>
              </to>
            </anchor>
          </controlPr>
        </control>
      </mc:Choice>
      <mc:Fallback>
        <control shapeId="4967" r:id="rId347" name="Control 871"/>
      </mc:Fallback>
    </mc:AlternateContent>
    <mc:AlternateContent xmlns:mc="http://schemas.openxmlformats.org/markup-compatibility/2006">
      <mc:Choice Requires="x14">
        <control shapeId="4965" r:id="rId348" name="Control 869">
          <controlPr defaultSize="0" r:id="rId7">
            <anchor moveWithCells="1">
              <from>
                <xdr:col>4</xdr:col>
                <xdr:colOff>0</xdr:colOff>
                <xdr:row>442</xdr:row>
                <xdr:rowOff>0</xdr:rowOff>
              </from>
              <to>
                <xdr:col>4</xdr:col>
                <xdr:colOff>257175</xdr:colOff>
                <xdr:row>442</xdr:row>
                <xdr:rowOff>266700</xdr:rowOff>
              </to>
            </anchor>
          </controlPr>
        </control>
      </mc:Choice>
      <mc:Fallback>
        <control shapeId="4965" r:id="rId348" name="Control 869"/>
      </mc:Fallback>
    </mc:AlternateContent>
    <mc:AlternateContent xmlns:mc="http://schemas.openxmlformats.org/markup-compatibility/2006">
      <mc:Choice Requires="x14">
        <control shapeId="4963" r:id="rId349" name="Control 867">
          <controlPr defaultSize="0" r:id="rId7">
            <anchor moveWithCells="1">
              <from>
                <xdr:col>4</xdr:col>
                <xdr:colOff>0</xdr:colOff>
                <xdr:row>441</xdr:row>
                <xdr:rowOff>0</xdr:rowOff>
              </from>
              <to>
                <xdr:col>4</xdr:col>
                <xdr:colOff>257175</xdr:colOff>
                <xdr:row>441</xdr:row>
                <xdr:rowOff>266700</xdr:rowOff>
              </to>
            </anchor>
          </controlPr>
        </control>
      </mc:Choice>
      <mc:Fallback>
        <control shapeId="4963" r:id="rId349" name="Control 867"/>
      </mc:Fallback>
    </mc:AlternateContent>
    <mc:AlternateContent xmlns:mc="http://schemas.openxmlformats.org/markup-compatibility/2006">
      <mc:Choice Requires="x14">
        <control shapeId="4961" r:id="rId350" name="Control 865">
          <controlPr defaultSize="0" r:id="rId7">
            <anchor moveWithCells="1">
              <from>
                <xdr:col>4</xdr:col>
                <xdr:colOff>0</xdr:colOff>
                <xdr:row>440</xdr:row>
                <xdr:rowOff>0</xdr:rowOff>
              </from>
              <to>
                <xdr:col>4</xdr:col>
                <xdr:colOff>257175</xdr:colOff>
                <xdr:row>440</xdr:row>
                <xdr:rowOff>266700</xdr:rowOff>
              </to>
            </anchor>
          </controlPr>
        </control>
      </mc:Choice>
      <mc:Fallback>
        <control shapeId="4961" r:id="rId350" name="Control 865"/>
      </mc:Fallback>
    </mc:AlternateContent>
    <mc:AlternateContent xmlns:mc="http://schemas.openxmlformats.org/markup-compatibility/2006">
      <mc:Choice Requires="x14">
        <control shapeId="4959" r:id="rId351" name="Control 863">
          <controlPr defaultSize="0" r:id="rId7">
            <anchor moveWithCells="1">
              <from>
                <xdr:col>4</xdr:col>
                <xdr:colOff>0</xdr:colOff>
                <xdr:row>439</xdr:row>
                <xdr:rowOff>0</xdr:rowOff>
              </from>
              <to>
                <xdr:col>4</xdr:col>
                <xdr:colOff>257175</xdr:colOff>
                <xdr:row>439</xdr:row>
                <xdr:rowOff>266700</xdr:rowOff>
              </to>
            </anchor>
          </controlPr>
        </control>
      </mc:Choice>
      <mc:Fallback>
        <control shapeId="4959" r:id="rId351" name="Control 863"/>
      </mc:Fallback>
    </mc:AlternateContent>
    <mc:AlternateContent xmlns:mc="http://schemas.openxmlformats.org/markup-compatibility/2006">
      <mc:Choice Requires="x14">
        <control shapeId="4957" r:id="rId352" name="Control 861">
          <controlPr defaultSize="0" r:id="rId7">
            <anchor moveWithCells="1">
              <from>
                <xdr:col>4</xdr:col>
                <xdr:colOff>0</xdr:colOff>
                <xdr:row>438</xdr:row>
                <xdr:rowOff>0</xdr:rowOff>
              </from>
              <to>
                <xdr:col>4</xdr:col>
                <xdr:colOff>257175</xdr:colOff>
                <xdr:row>438</xdr:row>
                <xdr:rowOff>266700</xdr:rowOff>
              </to>
            </anchor>
          </controlPr>
        </control>
      </mc:Choice>
      <mc:Fallback>
        <control shapeId="4957" r:id="rId352" name="Control 861"/>
      </mc:Fallback>
    </mc:AlternateContent>
    <mc:AlternateContent xmlns:mc="http://schemas.openxmlformats.org/markup-compatibility/2006">
      <mc:Choice Requires="x14">
        <control shapeId="4955" r:id="rId353" name="Control 859">
          <controlPr defaultSize="0" r:id="rId7">
            <anchor moveWithCells="1">
              <from>
                <xdr:col>4</xdr:col>
                <xdr:colOff>0</xdr:colOff>
                <xdr:row>437</xdr:row>
                <xdr:rowOff>0</xdr:rowOff>
              </from>
              <to>
                <xdr:col>4</xdr:col>
                <xdr:colOff>257175</xdr:colOff>
                <xdr:row>437</xdr:row>
                <xdr:rowOff>266700</xdr:rowOff>
              </to>
            </anchor>
          </controlPr>
        </control>
      </mc:Choice>
      <mc:Fallback>
        <control shapeId="4955" r:id="rId353" name="Control 859"/>
      </mc:Fallback>
    </mc:AlternateContent>
    <mc:AlternateContent xmlns:mc="http://schemas.openxmlformats.org/markup-compatibility/2006">
      <mc:Choice Requires="x14">
        <control shapeId="4953" r:id="rId354" name="Control 857">
          <controlPr defaultSize="0" r:id="rId7">
            <anchor moveWithCells="1">
              <from>
                <xdr:col>4</xdr:col>
                <xdr:colOff>0</xdr:colOff>
                <xdr:row>436</xdr:row>
                <xdr:rowOff>0</xdr:rowOff>
              </from>
              <to>
                <xdr:col>4</xdr:col>
                <xdr:colOff>257175</xdr:colOff>
                <xdr:row>436</xdr:row>
                <xdr:rowOff>266700</xdr:rowOff>
              </to>
            </anchor>
          </controlPr>
        </control>
      </mc:Choice>
      <mc:Fallback>
        <control shapeId="4953" r:id="rId354" name="Control 857"/>
      </mc:Fallback>
    </mc:AlternateContent>
    <mc:AlternateContent xmlns:mc="http://schemas.openxmlformats.org/markup-compatibility/2006">
      <mc:Choice Requires="x14">
        <control shapeId="4951" r:id="rId355" name="Control 855">
          <controlPr defaultSize="0" r:id="rId7">
            <anchor moveWithCells="1">
              <from>
                <xdr:col>4</xdr:col>
                <xdr:colOff>0</xdr:colOff>
                <xdr:row>435</xdr:row>
                <xdr:rowOff>0</xdr:rowOff>
              </from>
              <to>
                <xdr:col>4</xdr:col>
                <xdr:colOff>257175</xdr:colOff>
                <xdr:row>435</xdr:row>
                <xdr:rowOff>266700</xdr:rowOff>
              </to>
            </anchor>
          </controlPr>
        </control>
      </mc:Choice>
      <mc:Fallback>
        <control shapeId="4951" r:id="rId355" name="Control 855"/>
      </mc:Fallback>
    </mc:AlternateContent>
    <mc:AlternateContent xmlns:mc="http://schemas.openxmlformats.org/markup-compatibility/2006">
      <mc:Choice Requires="x14">
        <control shapeId="4949" r:id="rId356" name="Control 853">
          <controlPr defaultSize="0" r:id="rId7">
            <anchor moveWithCells="1">
              <from>
                <xdr:col>4</xdr:col>
                <xdr:colOff>0</xdr:colOff>
                <xdr:row>434</xdr:row>
                <xdr:rowOff>0</xdr:rowOff>
              </from>
              <to>
                <xdr:col>4</xdr:col>
                <xdr:colOff>257175</xdr:colOff>
                <xdr:row>434</xdr:row>
                <xdr:rowOff>266700</xdr:rowOff>
              </to>
            </anchor>
          </controlPr>
        </control>
      </mc:Choice>
      <mc:Fallback>
        <control shapeId="4949" r:id="rId356" name="Control 853"/>
      </mc:Fallback>
    </mc:AlternateContent>
    <mc:AlternateContent xmlns:mc="http://schemas.openxmlformats.org/markup-compatibility/2006">
      <mc:Choice Requires="x14">
        <control shapeId="4947" r:id="rId357" name="Control 851">
          <controlPr defaultSize="0" r:id="rId7">
            <anchor moveWithCells="1">
              <from>
                <xdr:col>4</xdr:col>
                <xdr:colOff>0</xdr:colOff>
                <xdr:row>433</xdr:row>
                <xdr:rowOff>0</xdr:rowOff>
              </from>
              <to>
                <xdr:col>4</xdr:col>
                <xdr:colOff>257175</xdr:colOff>
                <xdr:row>433</xdr:row>
                <xdr:rowOff>266700</xdr:rowOff>
              </to>
            </anchor>
          </controlPr>
        </control>
      </mc:Choice>
      <mc:Fallback>
        <control shapeId="4947" r:id="rId357" name="Control 851"/>
      </mc:Fallback>
    </mc:AlternateContent>
    <mc:AlternateContent xmlns:mc="http://schemas.openxmlformats.org/markup-compatibility/2006">
      <mc:Choice Requires="x14">
        <control shapeId="4945" r:id="rId358" name="Control 849">
          <controlPr defaultSize="0" r:id="rId7">
            <anchor moveWithCells="1">
              <from>
                <xdr:col>4</xdr:col>
                <xdr:colOff>0</xdr:colOff>
                <xdr:row>432</xdr:row>
                <xdr:rowOff>0</xdr:rowOff>
              </from>
              <to>
                <xdr:col>4</xdr:col>
                <xdr:colOff>257175</xdr:colOff>
                <xdr:row>432</xdr:row>
                <xdr:rowOff>266700</xdr:rowOff>
              </to>
            </anchor>
          </controlPr>
        </control>
      </mc:Choice>
      <mc:Fallback>
        <control shapeId="4945" r:id="rId358" name="Control 849"/>
      </mc:Fallback>
    </mc:AlternateContent>
    <mc:AlternateContent xmlns:mc="http://schemas.openxmlformats.org/markup-compatibility/2006">
      <mc:Choice Requires="x14">
        <control shapeId="4943" r:id="rId359" name="Control 847">
          <controlPr defaultSize="0" r:id="rId7">
            <anchor moveWithCells="1">
              <from>
                <xdr:col>4</xdr:col>
                <xdr:colOff>0</xdr:colOff>
                <xdr:row>431</xdr:row>
                <xdr:rowOff>0</xdr:rowOff>
              </from>
              <to>
                <xdr:col>4</xdr:col>
                <xdr:colOff>257175</xdr:colOff>
                <xdr:row>431</xdr:row>
                <xdr:rowOff>266700</xdr:rowOff>
              </to>
            </anchor>
          </controlPr>
        </control>
      </mc:Choice>
      <mc:Fallback>
        <control shapeId="4943" r:id="rId359" name="Control 847"/>
      </mc:Fallback>
    </mc:AlternateContent>
    <mc:AlternateContent xmlns:mc="http://schemas.openxmlformats.org/markup-compatibility/2006">
      <mc:Choice Requires="x14">
        <control shapeId="4941" r:id="rId360" name="Control 845">
          <controlPr defaultSize="0" r:id="rId7">
            <anchor moveWithCells="1">
              <from>
                <xdr:col>4</xdr:col>
                <xdr:colOff>0</xdr:colOff>
                <xdr:row>430</xdr:row>
                <xdr:rowOff>0</xdr:rowOff>
              </from>
              <to>
                <xdr:col>4</xdr:col>
                <xdr:colOff>257175</xdr:colOff>
                <xdr:row>430</xdr:row>
                <xdr:rowOff>266700</xdr:rowOff>
              </to>
            </anchor>
          </controlPr>
        </control>
      </mc:Choice>
      <mc:Fallback>
        <control shapeId="4941" r:id="rId360" name="Control 845"/>
      </mc:Fallback>
    </mc:AlternateContent>
    <mc:AlternateContent xmlns:mc="http://schemas.openxmlformats.org/markup-compatibility/2006">
      <mc:Choice Requires="x14">
        <control shapeId="4939" r:id="rId361" name="Control 843">
          <controlPr defaultSize="0" r:id="rId7">
            <anchor moveWithCells="1">
              <from>
                <xdr:col>4</xdr:col>
                <xdr:colOff>0</xdr:colOff>
                <xdr:row>429</xdr:row>
                <xdr:rowOff>0</xdr:rowOff>
              </from>
              <to>
                <xdr:col>4</xdr:col>
                <xdr:colOff>257175</xdr:colOff>
                <xdr:row>429</xdr:row>
                <xdr:rowOff>266700</xdr:rowOff>
              </to>
            </anchor>
          </controlPr>
        </control>
      </mc:Choice>
      <mc:Fallback>
        <control shapeId="4939" r:id="rId361" name="Control 843"/>
      </mc:Fallback>
    </mc:AlternateContent>
    <mc:AlternateContent xmlns:mc="http://schemas.openxmlformats.org/markup-compatibility/2006">
      <mc:Choice Requires="x14">
        <control shapeId="4937" r:id="rId362" name="Control 841">
          <controlPr defaultSize="0" r:id="rId7">
            <anchor moveWithCells="1">
              <from>
                <xdr:col>4</xdr:col>
                <xdr:colOff>0</xdr:colOff>
                <xdr:row>428</xdr:row>
                <xdr:rowOff>0</xdr:rowOff>
              </from>
              <to>
                <xdr:col>4</xdr:col>
                <xdr:colOff>257175</xdr:colOff>
                <xdr:row>428</xdr:row>
                <xdr:rowOff>266700</xdr:rowOff>
              </to>
            </anchor>
          </controlPr>
        </control>
      </mc:Choice>
      <mc:Fallback>
        <control shapeId="4937" r:id="rId362" name="Control 841"/>
      </mc:Fallback>
    </mc:AlternateContent>
    <mc:AlternateContent xmlns:mc="http://schemas.openxmlformats.org/markup-compatibility/2006">
      <mc:Choice Requires="x14">
        <control shapeId="4935" r:id="rId363" name="Control 839">
          <controlPr defaultSize="0" r:id="rId7">
            <anchor moveWithCells="1">
              <from>
                <xdr:col>4</xdr:col>
                <xdr:colOff>0</xdr:colOff>
                <xdr:row>427</xdr:row>
                <xdr:rowOff>0</xdr:rowOff>
              </from>
              <to>
                <xdr:col>4</xdr:col>
                <xdr:colOff>257175</xdr:colOff>
                <xdr:row>427</xdr:row>
                <xdr:rowOff>266700</xdr:rowOff>
              </to>
            </anchor>
          </controlPr>
        </control>
      </mc:Choice>
      <mc:Fallback>
        <control shapeId="4935" r:id="rId363" name="Control 839"/>
      </mc:Fallback>
    </mc:AlternateContent>
    <mc:AlternateContent xmlns:mc="http://schemas.openxmlformats.org/markup-compatibility/2006">
      <mc:Choice Requires="x14">
        <control shapeId="4933" r:id="rId364" name="Control 837">
          <controlPr defaultSize="0" r:id="rId7">
            <anchor moveWithCells="1">
              <from>
                <xdr:col>4</xdr:col>
                <xdr:colOff>0</xdr:colOff>
                <xdr:row>426</xdr:row>
                <xdr:rowOff>0</xdr:rowOff>
              </from>
              <to>
                <xdr:col>4</xdr:col>
                <xdr:colOff>257175</xdr:colOff>
                <xdr:row>426</xdr:row>
                <xdr:rowOff>266700</xdr:rowOff>
              </to>
            </anchor>
          </controlPr>
        </control>
      </mc:Choice>
      <mc:Fallback>
        <control shapeId="4933" r:id="rId364" name="Control 837"/>
      </mc:Fallback>
    </mc:AlternateContent>
    <mc:AlternateContent xmlns:mc="http://schemas.openxmlformats.org/markup-compatibility/2006">
      <mc:Choice Requires="x14">
        <control shapeId="4931" r:id="rId365" name="Control 835">
          <controlPr defaultSize="0" r:id="rId7">
            <anchor moveWithCells="1">
              <from>
                <xdr:col>4</xdr:col>
                <xdr:colOff>0</xdr:colOff>
                <xdr:row>425</xdr:row>
                <xdr:rowOff>0</xdr:rowOff>
              </from>
              <to>
                <xdr:col>4</xdr:col>
                <xdr:colOff>257175</xdr:colOff>
                <xdr:row>425</xdr:row>
                <xdr:rowOff>266700</xdr:rowOff>
              </to>
            </anchor>
          </controlPr>
        </control>
      </mc:Choice>
      <mc:Fallback>
        <control shapeId="4931" r:id="rId365" name="Control 835"/>
      </mc:Fallback>
    </mc:AlternateContent>
    <mc:AlternateContent xmlns:mc="http://schemas.openxmlformats.org/markup-compatibility/2006">
      <mc:Choice Requires="x14">
        <control shapeId="4929" r:id="rId366" name="Control 833">
          <controlPr defaultSize="0" r:id="rId7">
            <anchor moveWithCells="1">
              <from>
                <xdr:col>4</xdr:col>
                <xdr:colOff>0</xdr:colOff>
                <xdr:row>424</xdr:row>
                <xdr:rowOff>0</xdr:rowOff>
              </from>
              <to>
                <xdr:col>4</xdr:col>
                <xdr:colOff>257175</xdr:colOff>
                <xdr:row>424</xdr:row>
                <xdr:rowOff>266700</xdr:rowOff>
              </to>
            </anchor>
          </controlPr>
        </control>
      </mc:Choice>
      <mc:Fallback>
        <control shapeId="4929" r:id="rId366" name="Control 833"/>
      </mc:Fallback>
    </mc:AlternateContent>
    <mc:AlternateContent xmlns:mc="http://schemas.openxmlformats.org/markup-compatibility/2006">
      <mc:Choice Requires="x14">
        <control shapeId="4927" r:id="rId367" name="Control 831">
          <controlPr defaultSize="0" r:id="rId7">
            <anchor moveWithCells="1">
              <from>
                <xdr:col>4</xdr:col>
                <xdr:colOff>0</xdr:colOff>
                <xdr:row>423</xdr:row>
                <xdr:rowOff>0</xdr:rowOff>
              </from>
              <to>
                <xdr:col>4</xdr:col>
                <xdr:colOff>257175</xdr:colOff>
                <xdr:row>423</xdr:row>
                <xdr:rowOff>266700</xdr:rowOff>
              </to>
            </anchor>
          </controlPr>
        </control>
      </mc:Choice>
      <mc:Fallback>
        <control shapeId="4927" r:id="rId367" name="Control 831"/>
      </mc:Fallback>
    </mc:AlternateContent>
    <mc:AlternateContent xmlns:mc="http://schemas.openxmlformats.org/markup-compatibility/2006">
      <mc:Choice Requires="x14">
        <control shapeId="4925" r:id="rId368" name="Control 829">
          <controlPr defaultSize="0" r:id="rId7">
            <anchor moveWithCells="1">
              <from>
                <xdr:col>4</xdr:col>
                <xdr:colOff>0</xdr:colOff>
                <xdr:row>422</xdr:row>
                <xdr:rowOff>0</xdr:rowOff>
              </from>
              <to>
                <xdr:col>4</xdr:col>
                <xdr:colOff>257175</xdr:colOff>
                <xdr:row>422</xdr:row>
                <xdr:rowOff>266700</xdr:rowOff>
              </to>
            </anchor>
          </controlPr>
        </control>
      </mc:Choice>
      <mc:Fallback>
        <control shapeId="4925" r:id="rId368" name="Control 829"/>
      </mc:Fallback>
    </mc:AlternateContent>
    <mc:AlternateContent xmlns:mc="http://schemas.openxmlformats.org/markup-compatibility/2006">
      <mc:Choice Requires="x14">
        <control shapeId="4923" r:id="rId369" name="Control 827">
          <controlPr defaultSize="0" r:id="rId7">
            <anchor moveWithCells="1">
              <from>
                <xdr:col>4</xdr:col>
                <xdr:colOff>0</xdr:colOff>
                <xdr:row>421</xdr:row>
                <xdr:rowOff>0</xdr:rowOff>
              </from>
              <to>
                <xdr:col>4</xdr:col>
                <xdr:colOff>257175</xdr:colOff>
                <xdr:row>421</xdr:row>
                <xdr:rowOff>266700</xdr:rowOff>
              </to>
            </anchor>
          </controlPr>
        </control>
      </mc:Choice>
      <mc:Fallback>
        <control shapeId="4923" r:id="rId369" name="Control 827"/>
      </mc:Fallback>
    </mc:AlternateContent>
    <mc:AlternateContent xmlns:mc="http://schemas.openxmlformats.org/markup-compatibility/2006">
      <mc:Choice Requires="x14">
        <control shapeId="4921" r:id="rId370" name="Control 825">
          <controlPr defaultSize="0" r:id="rId7">
            <anchor moveWithCells="1">
              <from>
                <xdr:col>4</xdr:col>
                <xdr:colOff>0</xdr:colOff>
                <xdr:row>420</xdr:row>
                <xdr:rowOff>0</xdr:rowOff>
              </from>
              <to>
                <xdr:col>4</xdr:col>
                <xdr:colOff>257175</xdr:colOff>
                <xdr:row>420</xdr:row>
                <xdr:rowOff>266700</xdr:rowOff>
              </to>
            </anchor>
          </controlPr>
        </control>
      </mc:Choice>
      <mc:Fallback>
        <control shapeId="4921" r:id="rId370" name="Control 825"/>
      </mc:Fallback>
    </mc:AlternateContent>
    <mc:AlternateContent xmlns:mc="http://schemas.openxmlformats.org/markup-compatibility/2006">
      <mc:Choice Requires="x14">
        <control shapeId="4919" r:id="rId371" name="Control 823">
          <controlPr defaultSize="0" r:id="rId7">
            <anchor moveWithCells="1">
              <from>
                <xdr:col>4</xdr:col>
                <xdr:colOff>0</xdr:colOff>
                <xdr:row>419</xdr:row>
                <xdr:rowOff>0</xdr:rowOff>
              </from>
              <to>
                <xdr:col>4</xdr:col>
                <xdr:colOff>257175</xdr:colOff>
                <xdr:row>419</xdr:row>
                <xdr:rowOff>266700</xdr:rowOff>
              </to>
            </anchor>
          </controlPr>
        </control>
      </mc:Choice>
      <mc:Fallback>
        <control shapeId="4919" r:id="rId371" name="Control 823"/>
      </mc:Fallback>
    </mc:AlternateContent>
    <mc:AlternateContent xmlns:mc="http://schemas.openxmlformats.org/markup-compatibility/2006">
      <mc:Choice Requires="x14">
        <control shapeId="4917" r:id="rId372" name="Control 821">
          <controlPr defaultSize="0" r:id="rId7">
            <anchor moveWithCells="1">
              <from>
                <xdr:col>4</xdr:col>
                <xdr:colOff>0</xdr:colOff>
                <xdr:row>418</xdr:row>
                <xdr:rowOff>0</xdr:rowOff>
              </from>
              <to>
                <xdr:col>4</xdr:col>
                <xdr:colOff>257175</xdr:colOff>
                <xdr:row>418</xdr:row>
                <xdr:rowOff>266700</xdr:rowOff>
              </to>
            </anchor>
          </controlPr>
        </control>
      </mc:Choice>
      <mc:Fallback>
        <control shapeId="4917" r:id="rId372" name="Control 821"/>
      </mc:Fallback>
    </mc:AlternateContent>
    <mc:AlternateContent xmlns:mc="http://schemas.openxmlformats.org/markup-compatibility/2006">
      <mc:Choice Requires="x14">
        <control shapeId="4915" r:id="rId373" name="Control 819">
          <controlPr defaultSize="0" r:id="rId7">
            <anchor moveWithCells="1">
              <from>
                <xdr:col>4</xdr:col>
                <xdr:colOff>0</xdr:colOff>
                <xdr:row>417</xdr:row>
                <xdr:rowOff>0</xdr:rowOff>
              </from>
              <to>
                <xdr:col>4</xdr:col>
                <xdr:colOff>257175</xdr:colOff>
                <xdr:row>417</xdr:row>
                <xdr:rowOff>266700</xdr:rowOff>
              </to>
            </anchor>
          </controlPr>
        </control>
      </mc:Choice>
      <mc:Fallback>
        <control shapeId="4915" r:id="rId373" name="Control 819"/>
      </mc:Fallback>
    </mc:AlternateContent>
    <mc:AlternateContent xmlns:mc="http://schemas.openxmlformats.org/markup-compatibility/2006">
      <mc:Choice Requires="x14">
        <control shapeId="4913" r:id="rId374" name="Control 817">
          <controlPr defaultSize="0" r:id="rId7">
            <anchor moveWithCells="1">
              <from>
                <xdr:col>4</xdr:col>
                <xdr:colOff>0</xdr:colOff>
                <xdr:row>416</xdr:row>
                <xdr:rowOff>0</xdr:rowOff>
              </from>
              <to>
                <xdr:col>4</xdr:col>
                <xdr:colOff>257175</xdr:colOff>
                <xdr:row>416</xdr:row>
                <xdr:rowOff>266700</xdr:rowOff>
              </to>
            </anchor>
          </controlPr>
        </control>
      </mc:Choice>
      <mc:Fallback>
        <control shapeId="4913" r:id="rId374" name="Control 817"/>
      </mc:Fallback>
    </mc:AlternateContent>
    <mc:AlternateContent xmlns:mc="http://schemas.openxmlformats.org/markup-compatibility/2006">
      <mc:Choice Requires="x14">
        <control shapeId="4911" r:id="rId375" name="Control 815">
          <controlPr defaultSize="0" r:id="rId7">
            <anchor moveWithCells="1">
              <from>
                <xdr:col>4</xdr:col>
                <xdr:colOff>0</xdr:colOff>
                <xdr:row>415</xdr:row>
                <xdr:rowOff>0</xdr:rowOff>
              </from>
              <to>
                <xdr:col>4</xdr:col>
                <xdr:colOff>257175</xdr:colOff>
                <xdr:row>415</xdr:row>
                <xdr:rowOff>266700</xdr:rowOff>
              </to>
            </anchor>
          </controlPr>
        </control>
      </mc:Choice>
      <mc:Fallback>
        <control shapeId="4911" r:id="rId375" name="Control 815"/>
      </mc:Fallback>
    </mc:AlternateContent>
    <mc:AlternateContent xmlns:mc="http://schemas.openxmlformats.org/markup-compatibility/2006">
      <mc:Choice Requires="x14">
        <control shapeId="4909" r:id="rId376" name="Control 813">
          <controlPr defaultSize="0" r:id="rId7">
            <anchor moveWithCells="1">
              <from>
                <xdr:col>4</xdr:col>
                <xdr:colOff>0</xdr:colOff>
                <xdr:row>414</xdr:row>
                <xdr:rowOff>0</xdr:rowOff>
              </from>
              <to>
                <xdr:col>4</xdr:col>
                <xdr:colOff>257175</xdr:colOff>
                <xdr:row>414</xdr:row>
                <xdr:rowOff>266700</xdr:rowOff>
              </to>
            </anchor>
          </controlPr>
        </control>
      </mc:Choice>
      <mc:Fallback>
        <control shapeId="4909" r:id="rId376" name="Control 813"/>
      </mc:Fallback>
    </mc:AlternateContent>
    <mc:AlternateContent xmlns:mc="http://schemas.openxmlformats.org/markup-compatibility/2006">
      <mc:Choice Requires="x14">
        <control shapeId="4907" r:id="rId377" name="Control 811">
          <controlPr defaultSize="0" r:id="rId7">
            <anchor moveWithCells="1">
              <from>
                <xdr:col>4</xdr:col>
                <xdr:colOff>0</xdr:colOff>
                <xdr:row>413</xdr:row>
                <xdr:rowOff>0</xdr:rowOff>
              </from>
              <to>
                <xdr:col>4</xdr:col>
                <xdr:colOff>257175</xdr:colOff>
                <xdr:row>413</xdr:row>
                <xdr:rowOff>266700</xdr:rowOff>
              </to>
            </anchor>
          </controlPr>
        </control>
      </mc:Choice>
      <mc:Fallback>
        <control shapeId="4907" r:id="rId377" name="Control 811"/>
      </mc:Fallback>
    </mc:AlternateContent>
    <mc:AlternateContent xmlns:mc="http://schemas.openxmlformats.org/markup-compatibility/2006">
      <mc:Choice Requires="x14">
        <control shapeId="4905" r:id="rId378" name="Control 809">
          <controlPr defaultSize="0" r:id="rId7">
            <anchor moveWithCells="1">
              <from>
                <xdr:col>4</xdr:col>
                <xdr:colOff>0</xdr:colOff>
                <xdr:row>412</xdr:row>
                <xdr:rowOff>0</xdr:rowOff>
              </from>
              <to>
                <xdr:col>4</xdr:col>
                <xdr:colOff>257175</xdr:colOff>
                <xdr:row>412</xdr:row>
                <xdr:rowOff>266700</xdr:rowOff>
              </to>
            </anchor>
          </controlPr>
        </control>
      </mc:Choice>
      <mc:Fallback>
        <control shapeId="4905" r:id="rId378" name="Control 809"/>
      </mc:Fallback>
    </mc:AlternateContent>
    <mc:AlternateContent xmlns:mc="http://schemas.openxmlformats.org/markup-compatibility/2006">
      <mc:Choice Requires="x14">
        <control shapeId="4903" r:id="rId379" name="Control 807">
          <controlPr defaultSize="0" r:id="rId7">
            <anchor moveWithCells="1">
              <from>
                <xdr:col>4</xdr:col>
                <xdr:colOff>0</xdr:colOff>
                <xdr:row>411</xdr:row>
                <xdr:rowOff>0</xdr:rowOff>
              </from>
              <to>
                <xdr:col>4</xdr:col>
                <xdr:colOff>257175</xdr:colOff>
                <xdr:row>411</xdr:row>
                <xdr:rowOff>266700</xdr:rowOff>
              </to>
            </anchor>
          </controlPr>
        </control>
      </mc:Choice>
      <mc:Fallback>
        <control shapeId="4903" r:id="rId379" name="Control 807"/>
      </mc:Fallback>
    </mc:AlternateContent>
    <mc:AlternateContent xmlns:mc="http://schemas.openxmlformats.org/markup-compatibility/2006">
      <mc:Choice Requires="x14">
        <control shapeId="4901" r:id="rId380" name="Control 805">
          <controlPr defaultSize="0" r:id="rId7">
            <anchor moveWithCells="1">
              <from>
                <xdr:col>4</xdr:col>
                <xdr:colOff>0</xdr:colOff>
                <xdr:row>410</xdr:row>
                <xdr:rowOff>0</xdr:rowOff>
              </from>
              <to>
                <xdr:col>4</xdr:col>
                <xdr:colOff>257175</xdr:colOff>
                <xdr:row>410</xdr:row>
                <xdr:rowOff>266700</xdr:rowOff>
              </to>
            </anchor>
          </controlPr>
        </control>
      </mc:Choice>
      <mc:Fallback>
        <control shapeId="4901" r:id="rId380" name="Control 805"/>
      </mc:Fallback>
    </mc:AlternateContent>
    <mc:AlternateContent xmlns:mc="http://schemas.openxmlformats.org/markup-compatibility/2006">
      <mc:Choice Requires="x14">
        <control shapeId="4899" r:id="rId381" name="Control 803">
          <controlPr defaultSize="0" r:id="rId7">
            <anchor moveWithCells="1">
              <from>
                <xdr:col>4</xdr:col>
                <xdr:colOff>0</xdr:colOff>
                <xdr:row>409</xdr:row>
                <xdr:rowOff>0</xdr:rowOff>
              </from>
              <to>
                <xdr:col>4</xdr:col>
                <xdr:colOff>257175</xdr:colOff>
                <xdr:row>409</xdr:row>
                <xdr:rowOff>266700</xdr:rowOff>
              </to>
            </anchor>
          </controlPr>
        </control>
      </mc:Choice>
      <mc:Fallback>
        <control shapeId="4899" r:id="rId381" name="Control 803"/>
      </mc:Fallback>
    </mc:AlternateContent>
    <mc:AlternateContent xmlns:mc="http://schemas.openxmlformats.org/markup-compatibility/2006">
      <mc:Choice Requires="x14">
        <control shapeId="4897" r:id="rId382" name="Control 801">
          <controlPr defaultSize="0" r:id="rId7">
            <anchor moveWithCells="1">
              <from>
                <xdr:col>4</xdr:col>
                <xdr:colOff>0</xdr:colOff>
                <xdr:row>408</xdr:row>
                <xdr:rowOff>0</xdr:rowOff>
              </from>
              <to>
                <xdr:col>4</xdr:col>
                <xdr:colOff>257175</xdr:colOff>
                <xdr:row>408</xdr:row>
                <xdr:rowOff>266700</xdr:rowOff>
              </to>
            </anchor>
          </controlPr>
        </control>
      </mc:Choice>
      <mc:Fallback>
        <control shapeId="4897" r:id="rId382" name="Control 801"/>
      </mc:Fallback>
    </mc:AlternateContent>
    <mc:AlternateContent xmlns:mc="http://schemas.openxmlformats.org/markup-compatibility/2006">
      <mc:Choice Requires="x14">
        <control shapeId="4895" r:id="rId383" name="Control 799">
          <controlPr defaultSize="0" r:id="rId7">
            <anchor moveWithCells="1">
              <from>
                <xdr:col>4</xdr:col>
                <xdr:colOff>0</xdr:colOff>
                <xdr:row>407</xdr:row>
                <xdr:rowOff>0</xdr:rowOff>
              </from>
              <to>
                <xdr:col>4</xdr:col>
                <xdr:colOff>257175</xdr:colOff>
                <xdr:row>407</xdr:row>
                <xdr:rowOff>266700</xdr:rowOff>
              </to>
            </anchor>
          </controlPr>
        </control>
      </mc:Choice>
      <mc:Fallback>
        <control shapeId="4895" r:id="rId383" name="Control 799"/>
      </mc:Fallback>
    </mc:AlternateContent>
    <mc:AlternateContent xmlns:mc="http://schemas.openxmlformats.org/markup-compatibility/2006">
      <mc:Choice Requires="x14">
        <control shapeId="4893" r:id="rId384" name="Control 797">
          <controlPr defaultSize="0" r:id="rId7">
            <anchor moveWithCells="1">
              <from>
                <xdr:col>4</xdr:col>
                <xdr:colOff>0</xdr:colOff>
                <xdr:row>406</xdr:row>
                <xdr:rowOff>0</xdr:rowOff>
              </from>
              <to>
                <xdr:col>4</xdr:col>
                <xdr:colOff>257175</xdr:colOff>
                <xdr:row>406</xdr:row>
                <xdr:rowOff>266700</xdr:rowOff>
              </to>
            </anchor>
          </controlPr>
        </control>
      </mc:Choice>
      <mc:Fallback>
        <control shapeId="4893" r:id="rId384" name="Control 797"/>
      </mc:Fallback>
    </mc:AlternateContent>
    <mc:AlternateContent xmlns:mc="http://schemas.openxmlformats.org/markup-compatibility/2006">
      <mc:Choice Requires="x14">
        <control shapeId="4891" r:id="rId385" name="Control 795">
          <controlPr defaultSize="0" r:id="rId7">
            <anchor moveWithCells="1">
              <from>
                <xdr:col>4</xdr:col>
                <xdr:colOff>0</xdr:colOff>
                <xdr:row>405</xdr:row>
                <xdr:rowOff>0</xdr:rowOff>
              </from>
              <to>
                <xdr:col>4</xdr:col>
                <xdr:colOff>257175</xdr:colOff>
                <xdr:row>405</xdr:row>
                <xdr:rowOff>266700</xdr:rowOff>
              </to>
            </anchor>
          </controlPr>
        </control>
      </mc:Choice>
      <mc:Fallback>
        <control shapeId="4891" r:id="rId385" name="Control 795"/>
      </mc:Fallback>
    </mc:AlternateContent>
    <mc:AlternateContent xmlns:mc="http://schemas.openxmlformats.org/markup-compatibility/2006">
      <mc:Choice Requires="x14">
        <control shapeId="4889" r:id="rId386" name="Control 793">
          <controlPr defaultSize="0" r:id="rId7">
            <anchor moveWithCells="1">
              <from>
                <xdr:col>4</xdr:col>
                <xdr:colOff>0</xdr:colOff>
                <xdr:row>404</xdr:row>
                <xdr:rowOff>0</xdr:rowOff>
              </from>
              <to>
                <xdr:col>4</xdr:col>
                <xdr:colOff>257175</xdr:colOff>
                <xdr:row>404</xdr:row>
                <xdr:rowOff>266700</xdr:rowOff>
              </to>
            </anchor>
          </controlPr>
        </control>
      </mc:Choice>
      <mc:Fallback>
        <control shapeId="4889" r:id="rId386" name="Control 793"/>
      </mc:Fallback>
    </mc:AlternateContent>
    <mc:AlternateContent xmlns:mc="http://schemas.openxmlformats.org/markup-compatibility/2006">
      <mc:Choice Requires="x14">
        <control shapeId="4887" r:id="rId387" name="Control 791">
          <controlPr defaultSize="0" r:id="rId7">
            <anchor moveWithCells="1">
              <from>
                <xdr:col>4</xdr:col>
                <xdr:colOff>0</xdr:colOff>
                <xdr:row>403</xdr:row>
                <xdr:rowOff>0</xdr:rowOff>
              </from>
              <to>
                <xdr:col>4</xdr:col>
                <xdr:colOff>257175</xdr:colOff>
                <xdr:row>403</xdr:row>
                <xdr:rowOff>266700</xdr:rowOff>
              </to>
            </anchor>
          </controlPr>
        </control>
      </mc:Choice>
      <mc:Fallback>
        <control shapeId="4887" r:id="rId387" name="Control 791"/>
      </mc:Fallback>
    </mc:AlternateContent>
    <mc:AlternateContent xmlns:mc="http://schemas.openxmlformats.org/markup-compatibility/2006">
      <mc:Choice Requires="x14">
        <control shapeId="4885" r:id="rId388" name="Control 789">
          <controlPr defaultSize="0" r:id="rId7">
            <anchor moveWithCells="1">
              <from>
                <xdr:col>4</xdr:col>
                <xdr:colOff>0</xdr:colOff>
                <xdr:row>402</xdr:row>
                <xdr:rowOff>0</xdr:rowOff>
              </from>
              <to>
                <xdr:col>4</xdr:col>
                <xdr:colOff>257175</xdr:colOff>
                <xdr:row>402</xdr:row>
                <xdr:rowOff>266700</xdr:rowOff>
              </to>
            </anchor>
          </controlPr>
        </control>
      </mc:Choice>
      <mc:Fallback>
        <control shapeId="4885" r:id="rId388" name="Control 789"/>
      </mc:Fallback>
    </mc:AlternateContent>
    <mc:AlternateContent xmlns:mc="http://schemas.openxmlformats.org/markup-compatibility/2006">
      <mc:Choice Requires="x14">
        <control shapeId="4883" r:id="rId389" name="Control 787">
          <controlPr defaultSize="0" r:id="rId7">
            <anchor moveWithCells="1">
              <from>
                <xdr:col>4</xdr:col>
                <xdr:colOff>0</xdr:colOff>
                <xdr:row>401</xdr:row>
                <xdr:rowOff>0</xdr:rowOff>
              </from>
              <to>
                <xdr:col>4</xdr:col>
                <xdr:colOff>257175</xdr:colOff>
                <xdr:row>401</xdr:row>
                <xdr:rowOff>266700</xdr:rowOff>
              </to>
            </anchor>
          </controlPr>
        </control>
      </mc:Choice>
      <mc:Fallback>
        <control shapeId="4883" r:id="rId389" name="Control 787"/>
      </mc:Fallback>
    </mc:AlternateContent>
    <mc:AlternateContent xmlns:mc="http://schemas.openxmlformats.org/markup-compatibility/2006">
      <mc:Choice Requires="x14">
        <control shapeId="4881" r:id="rId390" name="Control 785">
          <controlPr defaultSize="0" r:id="rId7">
            <anchor moveWithCells="1">
              <from>
                <xdr:col>4</xdr:col>
                <xdr:colOff>0</xdr:colOff>
                <xdr:row>400</xdr:row>
                <xdr:rowOff>0</xdr:rowOff>
              </from>
              <to>
                <xdr:col>4</xdr:col>
                <xdr:colOff>257175</xdr:colOff>
                <xdr:row>400</xdr:row>
                <xdr:rowOff>266700</xdr:rowOff>
              </to>
            </anchor>
          </controlPr>
        </control>
      </mc:Choice>
      <mc:Fallback>
        <control shapeId="4881" r:id="rId390" name="Control 785"/>
      </mc:Fallback>
    </mc:AlternateContent>
    <mc:AlternateContent xmlns:mc="http://schemas.openxmlformats.org/markup-compatibility/2006">
      <mc:Choice Requires="x14">
        <control shapeId="4879" r:id="rId391" name="Control 783">
          <controlPr defaultSize="0" r:id="rId7">
            <anchor moveWithCells="1">
              <from>
                <xdr:col>4</xdr:col>
                <xdr:colOff>0</xdr:colOff>
                <xdr:row>399</xdr:row>
                <xdr:rowOff>0</xdr:rowOff>
              </from>
              <to>
                <xdr:col>4</xdr:col>
                <xdr:colOff>257175</xdr:colOff>
                <xdr:row>399</xdr:row>
                <xdr:rowOff>266700</xdr:rowOff>
              </to>
            </anchor>
          </controlPr>
        </control>
      </mc:Choice>
      <mc:Fallback>
        <control shapeId="4879" r:id="rId391" name="Control 783"/>
      </mc:Fallback>
    </mc:AlternateContent>
    <mc:AlternateContent xmlns:mc="http://schemas.openxmlformats.org/markup-compatibility/2006">
      <mc:Choice Requires="x14">
        <control shapeId="4877" r:id="rId392" name="Control 781">
          <controlPr defaultSize="0" r:id="rId7">
            <anchor moveWithCells="1">
              <from>
                <xdr:col>4</xdr:col>
                <xdr:colOff>0</xdr:colOff>
                <xdr:row>398</xdr:row>
                <xdr:rowOff>0</xdr:rowOff>
              </from>
              <to>
                <xdr:col>4</xdr:col>
                <xdr:colOff>257175</xdr:colOff>
                <xdr:row>398</xdr:row>
                <xdr:rowOff>266700</xdr:rowOff>
              </to>
            </anchor>
          </controlPr>
        </control>
      </mc:Choice>
      <mc:Fallback>
        <control shapeId="4877" r:id="rId392" name="Control 781"/>
      </mc:Fallback>
    </mc:AlternateContent>
    <mc:AlternateContent xmlns:mc="http://schemas.openxmlformats.org/markup-compatibility/2006">
      <mc:Choice Requires="x14">
        <control shapeId="4875" r:id="rId393" name="Control 779">
          <controlPr defaultSize="0" r:id="rId7">
            <anchor moveWithCells="1">
              <from>
                <xdr:col>4</xdr:col>
                <xdr:colOff>0</xdr:colOff>
                <xdr:row>397</xdr:row>
                <xdr:rowOff>0</xdr:rowOff>
              </from>
              <to>
                <xdr:col>4</xdr:col>
                <xdr:colOff>257175</xdr:colOff>
                <xdr:row>397</xdr:row>
                <xdr:rowOff>266700</xdr:rowOff>
              </to>
            </anchor>
          </controlPr>
        </control>
      </mc:Choice>
      <mc:Fallback>
        <control shapeId="4875" r:id="rId393" name="Control 779"/>
      </mc:Fallback>
    </mc:AlternateContent>
    <mc:AlternateContent xmlns:mc="http://schemas.openxmlformats.org/markup-compatibility/2006">
      <mc:Choice Requires="x14">
        <control shapeId="4873" r:id="rId394" name="Control 777">
          <controlPr defaultSize="0" r:id="rId7">
            <anchor moveWithCells="1">
              <from>
                <xdr:col>4</xdr:col>
                <xdr:colOff>0</xdr:colOff>
                <xdr:row>396</xdr:row>
                <xdr:rowOff>0</xdr:rowOff>
              </from>
              <to>
                <xdr:col>4</xdr:col>
                <xdr:colOff>257175</xdr:colOff>
                <xdr:row>396</xdr:row>
                <xdr:rowOff>266700</xdr:rowOff>
              </to>
            </anchor>
          </controlPr>
        </control>
      </mc:Choice>
      <mc:Fallback>
        <control shapeId="4873" r:id="rId394" name="Control 777"/>
      </mc:Fallback>
    </mc:AlternateContent>
    <mc:AlternateContent xmlns:mc="http://schemas.openxmlformats.org/markup-compatibility/2006">
      <mc:Choice Requires="x14">
        <control shapeId="4871" r:id="rId395" name="Control 775">
          <controlPr defaultSize="0" r:id="rId7">
            <anchor moveWithCells="1">
              <from>
                <xdr:col>4</xdr:col>
                <xdr:colOff>0</xdr:colOff>
                <xdr:row>395</xdr:row>
                <xdr:rowOff>0</xdr:rowOff>
              </from>
              <to>
                <xdr:col>4</xdr:col>
                <xdr:colOff>257175</xdr:colOff>
                <xdr:row>395</xdr:row>
                <xdr:rowOff>266700</xdr:rowOff>
              </to>
            </anchor>
          </controlPr>
        </control>
      </mc:Choice>
      <mc:Fallback>
        <control shapeId="4871" r:id="rId395" name="Control 775"/>
      </mc:Fallback>
    </mc:AlternateContent>
    <mc:AlternateContent xmlns:mc="http://schemas.openxmlformats.org/markup-compatibility/2006">
      <mc:Choice Requires="x14">
        <control shapeId="4869" r:id="rId396" name="Control 773">
          <controlPr defaultSize="0" r:id="rId7">
            <anchor moveWithCells="1">
              <from>
                <xdr:col>4</xdr:col>
                <xdr:colOff>0</xdr:colOff>
                <xdr:row>394</xdr:row>
                <xdr:rowOff>0</xdr:rowOff>
              </from>
              <to>
                <xdr:col>4</xdr:col>
                <xdr:colOff>257175</xdr:colOff>
                <xdr:row>394</xdr:row>
                <xdr:rowOff>266700</xdr:rowOff>
              </to>
            </anchor>
          </controlPr>
        </control>
      </mc:Choice>
      <mc:Fallback>
        <control shapeId="4869" r:id="rId396" name="Control 773"/>
      </mc:Fallback>
    </mc:AlternateContent>
    <mc:AlternateContent xmlns:mc="http://schemas.openxmlformats.org/markup-compatibility/2006">
      <mc:Choice Requires="x14">
        <control shapeId="4867" r:id="rId397" name="Control 771">
          <controlPr defaultSize="0" r:id="rId7">
            <anchor moveWithCells="1">
              <from>
                <xdr:col>4</xdr:col>
                <xdr:colOff>0</xdr:colOff>
                <xdr:row>393</xdr:row>
                <xdr:rowOff>0</xdr:rowOff>
              </from>
              <to>
                <xdr:col>4</xdr:col>
                <xdr:colOff>257175</xdr:colOff>
                <xdr:row>393</xdr:row>
                <xdr:rowOff>266700</xdr:rowOff>
              </to>
            </anchor>
          </controlPr>
        </control>
      </mc:Choice>
      <mc:Fallback>
        <control shapeId="4867" r:id="rId397" name="Control 771"/>
      </mc:Fallback>
    </mc:AlternateContent>
    <mc:AlternateContent xmlns:mc="http://schemas.openxmlformats.org/markup-compatibility/2006">
      <mc:Choice Requires="x14">
        <control shapeId="4865" r:id="rId398" name="Control 769">
          <controlPr defaultSize="0" r:id="rId7">
            <anchor moveWithCells="1">
              <from>
                <xdr:col>4</xdr:col>
                <xdr:colOff>0</xdr:colOff>
                <xdr:row>392</xdr:row>
                <xdr:rowOff>0</xdr:rowOff>
              </from>
              <to>
                <xdr:col>4</xdr:col>
                <xdr:colOff>257175</xdr:colOff>
                <xdr:row>392</xdr:row>
                <xdr:rowOff>266700</xdr:rowOff>
              </to>
            </anchor>
          </controlPr>
        </control>
      </mc:Choice>
      <mc:Fallback>
        <control shapeId="4865" r:id="rId398" name="Control 769"/>
      </mc:Fallback>
    </mc:AlternateContent>
    <mc:AlternateContent xmlns:mc="http://schemas.openxmlformats.org/markup-compatibility/2006">
      <mc:Choice Requires="x14">
        <control shapeId="4863" r:id="rId399" name="Control 767">
          <controlPr defaultSize="0" r:id="rId7">
            <anchor moveWithCells="1">
              <from>
                <xdr:col>4</xdr:col>
                <xdr:colOff>0</xdr:colOff>
                <xdr:row>391</xdr:row>
                <xdr:rowOff>0</xdr:rowOff>
              </from>
              <to>
                <xdr:col>4</xdr:col>
                <xdr:colOff>257175</xdr:colOff>
                <xdr:row>391</xdr:row>
                <xdr:rowOff>266700</xdr:rowOff>
              </to>
            </anchor>
          </controlPr>
        </control>
      </mc:Choice>
      <mc:Fallback>
        <control shapeId="4863" r:id="rId399" name="Control 767"/>
      </mc:Fallback>
    </mc:AlternateContent>
    <mc:AlternateContent xmlns:mc="http://schemas.openxmlformats.org/markup-compatibility/2006">
      <mc:Choice Requires="x14">
        <control shapeId="4861" r:id="rId400" name="Control 765">
          <controlPr defaultSize="0" r:id="rId7">
            <anchor moveWithCells="1">
              <from>
                <xdr:col>4</xdr:col>
                <xdr:colOff>0</xdr:colOff>
                <xdr:row>390</xdr:row>
                <xdr:rowOff>0</xdr:rowOff>
              </from>
              <to>
                <xdr:col>4</xdr:col>
                <xdr:colOff>257175</xdr:colOff>
                <xdr:row>390</xdr:row>
                <xdr:rowOff>266700</xdr:rowOff>
              </to>
            </anchor>
          </controlPr>
        </control>
      </mc:Choice>
      <mc:Fallback>
        <control shapeId="4861" r:id="rId400" name="Control 765"/>
      </mc:Fallback>
    </mc:AlternateContent>
    <mc:AlternateContent xmlns:mc="http://schemas.openxmlformats.org/markup-compatibility/2006">
      <mc:Choice Requires="x14">
        <control shapeId="4859" r:id="rId401" name="Control 763">
          <controlPr defaultSize="0" r:id="rId7">
            <anchor moveWithCells="1">
              <from>
                <xdr:col>4</xdr:col>
                <xdr:colOff>0</xdr:colOff>
                <xdr:row>389</xdr:row>
                <xdr:rowOff>0</xdr:rowOff>
              </from>
              <to>
                <xdr:col>4</xdr:col>
                <xdr:colOff>257175</xdr:colOff>
                <xdr:row>389</xdr:row>
                <xdr:rowOff>266700</xdr:rowOff>
              </to>
            </anchor>
          </controlPr>
        </control>
      </mc:Choice>
      <mc:Fallback>
        <control shapeId="4859" r:id="rId401" name="Control 763"/>
      </mc:Fallback>
    </mc:AlternateContent>
    <mc:AlternateContent xmlns:mc="http://schemas.openxmlformats.org/markup-compatibility/2006">
      <mc:Choice Requires="x14">
        <control shapeId="4857" r:id="rId402" name="Control 761">
          <controlPr defaultSize="0" r:id="rId7">
            <anchor moveWithCells="1">
              <from>
                <xdr:col>4</xdr:col>
                <xdr:colOff>0</xdr:colOff>
                <xdr:row>388</xdr:row>
                <xdr:rowOff>0</xdr:rowOff>
              </from>
              <to>
                <xdr:col>4</xdr:col>
                <xdr:colOff>257175</xdr:colOff>
                <xdr:row>388</xdr:row>
                <xdr:rowOff>266700</xdr:rowOff>
              </to>
            </anchor>
          </controlPr>
        </control>
      </mc:Choice>
      <mc:Fallback>
        <control shapeId="4857" r:id="rId402" name="Control 761"/>
      </mc:Fallback>
    </mc:AlternateContent>
    <mc:AlternateContent xmlns:mc="http://schemas.openxmlformats.org/markup-compatibility/2006">
      <mc:Choice Requires="x14">
        <control shapeId="4855" r:id="rId403" name="Control 759">
          <controlPr defaultSize="0" r:id="rId7">
            <anchor moveWithCells="1">
              <from>
                <xdr:col>4</xdr:col>
                <xdr:colOff>0</xdr:colOff>
                <xdr:row>387</xdr:row>
                <xdr:rowOff>0</xdr:rowOff>
              </from>
              <to>
                <xdr:col>4</xdr:col>
                <xdr:colOff>257175</xdr:colOff>
                <xdr:row>387</xdr:row>
                <xdr:rowOff>266700</xdr:rowOff>
              </to>
            </anchor>
          </controlPr>
        </control>
      </mc:Choice>
      <mc:Fallback>
        <control shapeId="4855" r:id="rId403" name="Control 759"/>
      </mc:Fallback>
    </mc:AlternateContent>
    <mc:AlternateContent xmlns:mc="http://schemas.openxmlformats.org/markup-compatibility/2006">
      <mc:Choice Requires="x14">
        <control shapeId="4853" r:id="rId404" name="Control 757">
          <controlPr defaultSize="0" r:id="rId7">
            <anchor moveWithCells="1">
              <from>
                <xdr:col>4</xdr:col>
                <xdr:colOff>0</xdr:colOff>
                <xdr:row>386</xdr:row>
                <xdr:rowOff>0</xdr:rowOff>
              </from>
              <to>
                <xdr:col>4</xdr:col>
                <xdr:colOff>257175</xdr:colOff>
                <xdr:row>386</xdr:row>
                <xdr:rowOff>266700</xdr:rowOff>
              </to>
            </anchor>
          </controlPr>
        </control>
      </mc:Choice>
      <mc:Fallback>
        <control shapeId="4853" r:id="rId404" name="Control 757"/>
      </mc:Fallback>
    </mc:AlternateContent>
    <mc:AlternateContent xmlns:mc="http://schemas.openxmlformats.org/markup-compatibility/2006">
      <mc:Choice Requires="x14">
        <control shapeId="4851" r:id="rId405" name="Control 755">
          <controlPr defaultSize="0" r:id="rId7">
            <anchor moveWithCells="1">
              <from>
                <xdr:col>4</xdr:col>
                <xdr:colOff>0</xdr:colOff>
                <xdr:row>385</xdr:row>
                <xdr:rowOff>0</xdr:rowOff>
              </from>
              <to>
                <xdr:col>4</xdr:col>
                <xdr:colOff>257175</xdr:colOff>
                <xdr:row>385</xdr:row>
                <xdr:rowOff>266700</xdr:rowOff>
              </to>
            </anchor>
          </controlPr>
        </control>
      </mc:Choice>
      <mc:Fallback>
        <control shapeId="4851" r:id="rId405" name="Control 755"/>
      </mc:Fallback>
    </mc:AlternateContent>
    <mc:AlternateContent xmlns:mc="http://schemas.openxmlformats.org/markup-compatibility/2006">
      <mc:Choice Requires="x14">
        <control shapeId="4849" r:id="rId406" name="Control 753">
          <controlPr defaultSize="0" r:id="rId7">
            <anchor moveWithCells="1">
              <from>
                <xdr:col>4</xdr:col>
                <xdr:colOff>0</xdr:colOff>
                <xdr:row>384</xdr:row>
                <xdr:rowOff>0</xdr:rowOff>
              </from>
              <to>
                <xdr:col>4</xdr:col>
                <xdr:colOff>257175</xdr:colOff>
                <xdr:row>384</xdr:row>
                <xdr:rowOff>266700</xdr:rowOff>
              </to>
            </anchor>
          </controlPr>
        </control>
      </mc:Choice>
      <mc:Fallback>
        <control shapeId="4849" r:id="rId406" name="Control 753"/>
      </mc:Fallback>
    </mc:AlternateContent>
    <mc:AlternateContent xmlns:mc="http://schemas.openxmlformats.org/markup-compatibility/2006">
      <mc:Choice Requires="x14">
        <control shapeId="4847" r:id="rId407" name="Control 751">
          <controlPr defaultSize="0" r:id="rId7">
            <anchor moveWithCells="1">
              <from>
                <xdr:col>4</xdr:col>
                <xdr:colOff>0</xdr:colOff>
                <xdr:row>383</xdr:row>
                <xdr:rowOff>0</xdr:rowOff>
              </from>
              <to>
                <xdr:col>4</xdr:col>
                <xdr:colOff>257175</xdr:colOff>
                <xdr:row>383</xdr:row>
                <xdr:rowOff>266700</xdr:rowOff>
              </to>
            </anchor>
          </controlPr>
        </control>
      </mc:Choice>
      <mc:Fallback>
        <control shapeId="4847" r:id="rId407" name="Control 751"/>
      </mc:Fallback>
    </mc:AlternateContent>
    <mc:AlternateContent xmlns:mc="http://schemas.openxmlformats.org/markup-compatibility/2006">
      <mc:Choice Requires="x14">
        <control shapeId="4845" r:id="rId408" name="Control 749">
          <controlPr defaultSize="0" r:id="rId7">
            <anchor moveWithCells="1">
              <from>
                <xdr:col>4</xdr:col>
                <xdr:colOff>0</xdr:colOff>
                <xdr:row>382</xdr:row>
                <xdr:rowOff>0</xdr:rowOff>
              </from>
              <to>
                <xdr:col>4</xdr:col>
                <xdr:colOff>257175</xdr:colOff>
                <xdr:row>382</xdr:row>
                <xdr:rowOff>266700</xdr:rowOff>
              </to>
            </anchor>
          </controlPr>
        </control>
      </mc:Choice>
      <mc:Fallback>
        <control shapeId="4845" r:id="rId408" name="Control 749"/>
      </mc:Fallback>
    </mc:AlternateContent>
    <mc:AlternateContent xmlns:mc="http://schemas.openxmlformats.org/markup-compatibility/2006">
      <mc:Choice Requires="x14">
        <control shapeId="4843" r:id="rId409" name="Control 747">
          <controlPr defaultSize="0" r:id="rId7">
            <anchor moveWithCells="1">
              <from>
                <xdr:col>4</xdr:col>
                <xdr:colOff>0</xdr:colOff>
                <xdr:row>381</xdr:row>
                <xdr:rowOff>0</xdr:rowOff>
              </from>
              <to>
                <xdr:col>4</xdr:col>
                <xdr:colOff>257175</xdr:colOff>
                <xdr:row>381</xdr:row>
                <xdr:rowOff>266700</xdr:rowOff>
              </to>
            </anchor>
          </controlPr>
        </control>
      </mc:Choice>
      <mc:Fallback>
        <control shapeId="4843" r:id="rId409" name="Control 747"/>
      </mc:Fallback>
    </mc:AlternateContent>
    <mc:AlternateContent xmlns:mc="http://schemas.openxmlformats.org/markup-compatibility/2006">
      <mc:Choice Requires="x14">
        <control shapeId="4841" r:id="rId410" name="Control 745">
          <controlPr defaultSize="0" r:id="rId7">
            <anchor moveWithCells="1">
              <from>
                <xdr:col>4</xdr:col>
                <xdr:colOff>0</xdr:colOff>
                <xdr:row>380</xdr:row>
                <xdr:rowOff>0</xdr:rowOff>
              </from>
              <to>
                <xdr:col>4</xdr:col>
                <xdr:colOff>257175</xdr:colOff>
                <xdr:row>380</xdr:row>
                <xdr:rowOff>266700</xdr:rowOff>
              </to>
            </anchor>
          </controlPr>
        </control>
      </mc:Choice>
      <mc:Fallback>
        <control shapeId="4841" r:id="rId410" name="Control 745"/>
      </mc:Fallback>
    </mc:AlternateContent>
    <mc:AlternateContent xmlns:mc="http://schemas.openxmlformats.org/markup-compatibility/2006">
      <mc:Choice Requires="x14">
        <control shapeId="4839" r:id="rId411" name="Control 743">
          <controlPr defaultSize="0" r:id="rId7">
            <anchor moveWithCells="1">
              <from>
                <xdr:col>4</xdr:col>
                <xdr:colOff>0</xdr:colOff>
                <xdr:row>379</xdr:row>
                <xdr:rowOff>0</xdr:rowOff>
              </from>
              <to>
                <xdr:col>4</xdr:col>
                <xdr:colOff>257175</xdr:colOff>
                <xdr:row>379</xdr:row>
                <xdr:rowOff>266700</xdr:rowOff>
              </to>
            </anchor>
          </controlPr>
        </control>
      </mc:Choice>
      <mc:Fallback>
        <control shapeId="4839" r:id="rId411" name="Control 743"/>
      </mc:Fallback>
    </mc:AlternateContent>
    <mc:AlternateContent xmlns:mc="http://schemas.openxmlformats.org/markup-compatibility/2006">
      <mc:Choice Requires="x14">
        <control shapeId="4837" r:id="rId412" name="Control 741">
          <controlPr defaultSize="0" r:id="rId7">
            <anchor moveWithCells="1">
              <from>
                <xdr:col>4</xdr:col>
                <xdr:colOff>0</xdr:colOff>
                <xdr:row>378</xdr:row>
                <xdr:rowOff>0</xdr:rowOff>
              </from>
              <to>
                <xdr:col>4</xdr:col>
                <xdr:colOff>257175</xdr:colOff>
                <xdr:row>378</xdr:row>
                <xdr:rowOff>266700</xdr:rowOff>
              </to>
            </anchor>
          </controlPr>
        </control>
      </mc:Choice>
      <mc:Fallback>
        <control shapeId="4837" r:id="rId412" name="Control 741"/>
      </mc:Fallback>
    </mc:AlternateContent>
    <mc:AlternateContent xmlns:mc="http://schemas.openxmlformats.org/markup-compatibility/2006">
      <mc:Choice Requires="x14">
        <control shapeId="4835" r:id="rId413" name="Control 739">
          <controlPr defaultSize="0" r:id="rId7">
            <anchor moveWithCells="1">
              <from>
                <xdr:col>4</xdr:col>
                <xdr:colOff>0</xdr:colOff>
                <xdr:row>377</xdr:row>
                <xdr:rowOff>0</xdr:rowOff>
              </from>
              <to>
                <xdr:col>4</xdr:col>
                <xdr:colOff>257175</xdr:colOff>
                <xdr:row>377</xdr:row>
                <xdr:rowOff>266700</xdr:rowOff>
              </to>
            </anchor>
          </controlPr>
        </control>
      </mc:Choice>
      <mc:Fallback>
        <control shapeId="4835" r:id="rId413" name="Control 739"/>
      </mc:Fallback>
    </mc:AlternateContent>
    <mc:AlternateContent xmlns:mc="http://schemas.openxmlformats.org/markup-compatibility/2006">
      <mc:Choice Requires="x14">
        <control shapeId="4833" r:id="rId414" name="Control 737">
          <controlPr defaultSize="0" r:id="rId7">
            <anchor moveWithCells="1">
              <from>
                <xdr:col>4</xdr:col>
                <xdr:colOff>0</xdr:colOff>
                <xdr:row>376</xdr:row>
                <xdr:rowOff>0</xdr:rowOff>
              </from>
              <to>
                <xdr:col>4</xdr:col>
                <xdr:colOff>257175</xdr:colOff>
                <xdr:row>376</xdr:row>
                <xdr:rowOff>266700</xdr:rowOff>
              </to>
            </anchor>
          </controlPr>
        </control>
      </mc:Choice>
      <mc:Fallback>
        <control shapeId="4833" r:id="rId414" name="Control 737"/>
      </mc:Fallback>
    </mc:AlternateContent>
    <mc:AlternateContent xmlns:mc="http://schemas.openxmlformats.org/markup-compatibility/2006">
      <mc:Choice Requires="x14">
        <control shapeId="4831" r:id="rId415" name="Control 735">
          <controlPr defaultSize="0" r:id="rId7">
            <anchor moveWithCells="1">
              <from>
                <xdr:col>4</xdr:col>
                <xdr:colOff>0</xdr:colOff>
                <xdr:row>375</xdr:row>
                <xdr:rowOff>0</xdr:rowOff>
              </from>
              <to>
                <xdr:col>4</xdr:col>
                <xdr:colOff>257175</xdr:colOff>
                <xdr:row>375</xdr:row>
                <xdr:rowOff>266700</xdr:rowOff>
              </to>
            </anchor>
          </controlPr>
        </control>
      </mc:Choice>
      <mc:Fallback>
        <control shapeId="4831" r:id="rId415" name="Control 735"/>
      </mc:Fallback>
    </mc:AlternateContent>
    <mc:AlternateContent xmlns:mc="http://schemas.openxmlformats.org/markup-compatibility/2006">
      <mc:Choice Requires="x14">
        <control shapeId="4829" r:id="rId416" name="Control 733">
          <controlPr defaultSize="0" r:id="rId7">
            <anchor moveWithCells="1">
              <from>
                <xdr:col>4</xdr:col>
                <xdr:colOff>0</xdr:colOff>
                <xdr:row>374</xdr:row>
                <xdr:rowOff>0</xdr:rowOff>
              </from>
              <to>
                <xdr:col>4</xdr:col>
                <xdr:colOff>257175</xdr:colOff>
                <xdr:row>374</xdr:row>
                <xdr:rowOff>266700</xdr:rowOff>
              </to>
            </anchor>
          </controlPr>
        </control>
      </mc:Choice>
      <mc:Fallback>
        <control shapeId="4829" r:id="rId416" name="Control 733"/>
      </mc:Fallback>
    </mc:AlternateContent>
    <mc:AlternateContent xmlns:mc="http://schemas.openxmlformats.org/markup-compatibility/2006">
      <mc:Choice Requires="x14">
        <control shapeId="4827" r:id="rId417" name="Control 731">
          <controlPr defaultSize="0" r:id="rId7">
            <anchor moveWithCells="1">
              <from>
                <xdr:col>4</xdr:col>
                <xdr:colOff>0</xdr:colOff>
                <xdr:row>373</xdr:row>
                <xdr:rowOff>0</xdr:rowOff>
              </from>
              <to>
                <xdr:col>4</xdr:col>
                <xdr:colOff>257175</xdr:colOff>
                <xdr:row>373</xdr:row>
                <xdr:rowOff>266700</xdr:rowOff>
              </to>
            </anchor>
          </controlPr>
        </control>
      </mc:Choice>
      <mc:Fallback>
        <control shapeId="4827" r:id="rId417" name="Control 731"/>
      </mc:Fallback>
    </mc:AlternateContent>
    <mc:AlternateContent xmlns:mc="http://schemas.openxmlformats.org/markup-compatibility/2006">
      <mc:Choice Requires="x14">
        <control shapeId="4825" r:id="rId418" name="Control 729">
          <controlPr defaultSize="0" r:id="rId7">
            <anchor moveWithCells="1">
              <from>
                <xdr:col>4</xdr:col>
                <xdr:colOff>0</xdr:colOff>
                <xdr:row>372</xdr:row>
                <xdr:rowOff>0</xdr:rowOff>
              </from>
              <to>
                <xdr:col>4</xdr:col>
                <xdr:colOff>257175</xdr:colOff>
                <xdr:row>372</xdr:row>
                <xdr:rowOff>266700</xdr:rowOff>
              </to>
            </anchor>
          </controlPr>
        </control>
      </mc:Choice>
      <mc:Fallback>
        <control shapeId="4825" r:id="rId418" name="Control 729"/>
      </mc:Fallback>
    </mc:AlternateContent>
    <mc:AlternateContent xmlns:mc="http://schemas.openxmlformats.org/markup-compatibility/2006">
      <mc:Choice Requires="x14">
        <control shapeId="4823" r:id="rId419" name="Control 727">
          <controlPr defaultSize="0" r:id="rId7">
            <anchor moveWithCells="1">
              <from>
                <xdr:col>4</xdr:col>
                <xdr:colOff>0</xdr:colOff>
                <xdr:row>371</xdr:row>
                <xdr:rowOff>0</xdr:rowOff>
              </from>
              <to>
                <xdr:col>4</xdr:col>
                <xdr:colOff>257175</xdr:colOff>
                <xdr:row>371</xdr:row>
                <xdr:rowOff>266700</xdr:rowOff>
              </to>
            </anchor>
          </controlPr>
        </control>
      </mc:Choice>
      <mc:Fallback>
        <control shapeId="4823" r:id="rId419" name="Control 727"/>
      </mc:Fallback>
    </mc:AlternateContent>
    <mc:AlternateContent xmlns:mc="http://schemas.openxmlformats.org/markup-compatibility/2006">
      <mc:Choice Requires="x14">
        <control shapeId="4821" r:id="rId420" name="Control 725">
          <controlPr defaultSize="0" r:id="rId7">
            <anchor moveWithCells="1">
              <from>
                <xdr:col>4</xdr:col>
                <xdr:colOff>0</xdr:colOff>
                <xdr:row>370</xdr:row>
                <xdr:rowOff>0</xdr:rowOff>
              </from>
              <to>
                <xdr:col>4</xdr:col>
                <xdr:colOff>257175</xdr:colOff>
                <xdr:row>370</xdr:row>
                <xdr:rowOff>266700</xdr:rowOff>
              </to>
            </anchor>
          </controlPr>
        </control>
      </mc:Choice>
      <mc:Fallback>
        <control shapeId="4821" r:id="rId420" name="Control 725"/>
      </mc:Fallback>
    </mc:AlternateContent>
    <mc:AlternateContent xmlns:mc="http://schemas.openxmlformats.org/markup-compatibility/2006">
      <mc:Choice Requires="x14">
        <control shapeId="4819" r:id="rId421" name="Control 723">
          <controlPr defaultSize="0" r:id="rId7">
            <anchor moveWithCells="1">
              <from>
                <xdr:col>4</xdr:col>
                <xdr:colOff>0</xdr:colOff>
                <xdr:row>369</xdr:row>
                <xdr:rowOff>0</xdr:rowOff>
              </from>
              <to>
                <xdr:col>4</xdr:col>
                <xdr:colOff>257175</xdr:colOff>
                <xdr:row>369</xdr:row>
                <xdr:rowOff>266700</xdr:rowOff>
              </to>
            </anchor>
          </controlPr>
        </control>
      </mc:Choice>
      <mc:Fallback>
        <control shapeId="4819" r:id="rId421" name="Control 723"/>
      </mc:Fallback>
    </mc:AlternateContent>
    <mc:AlternateContent xmlns:mc="http://schemas.openxmlformats.org/markup-compatibility/2006">
      <mc:Choice Requires="x14">
        <control shapeId="4817" r:id="rId422" name="Control 721">
          <controlPr defaultSize="0" r:id="rId7">
            <anchor moveWithCells="1">
              <from>
                <xdr:col>4</xdr:col>
                <xdr:colOff>0</xdr:colOff>
                <xdr:row>368</xdr:row>
                <xdr:rowOff>0</xdr:rowOff>
              </from>
              <to>
                <xdr:col>4</xdr:col>
                <xdr:colOff>257175</xdr:colOff>
                <xdr:row>368</xdr:row>
                <xdr:rowOff>266700</xdr:rowOff>
              </to>
            </anchor>
          </controlPr>
        </control>
      </mc:Choice>
      <mc:Fallback>
        <control shapeId="4817" r:id="rId422" name="Control 721"/>
      </mc:Fallback>
    </mc:AlternateContent>
    <mc:AlternateContent xmlns:mc="http://schemas.openxmlformats.org/markup-compatibility/2006">
      <mc:Choice Requires="x14">
        <control shapeId="4815" r:id="rId423" name="Control 719">
          <controlPr defaultSize="0" r:id="rId7">
            <anchor moveWithCells="1">
              <from>
                <xdr:col>4</xdr:col>
                <xdr:colOff>0</xdr:colOff>
                <xdr:row>367</xdr:row>
                <xdr:rowOff>0</xdr:rowOff>
              </from>
              <to>
                <xdr:col>4</xdr:col>
                <xdr:colOff>257175</xdr:colOff>
                <xdr:row>367</xdr:row>
                <xdr:rowOff>266700</xdr:rowOff>
              </to>
            </anchor>
          </controlPr>
        </control>
      </mc:Choice>
      <mc:Fallback>
        <control shapeId="4815" r:id="rId423" name="Control 719"/>
      </mc:Fallback>
    </mc:AlternateContent>
    <mc:AlternateContent xmlns:mc="http://schemas.openxmlformats.org/markup-compatibility/2006">
      <mc:Choice Requires="x14">
        <control shapeId="4813" r:id="rId424" name="Control 717">
          <controlPr defaultSize="0" r:id="rId7">
            <anchor moveWithCells="1">
              <from>
                <xdr:col>4</xdr:col>
                <xdr:colOff>0</xdr:colOff>
                <xdr:row>366</xdr:row>
                <xdr:rowOff>0</xdr:rowOff>
              </from>
              <to>
                <xdr:col>4</xdr:col>
                <xdr:colOff>257175</xdr:colOff>
                <xdr:row>366</xdr:row>
                <xdr:rowOff>266700</xdr:rowOff>
              </to>
            </anchor>
          </controlPr>
        </control>
      </mc:Choice>
      <mc:Fallback>
        <control shapeId="4813" r:id="rId424" name="Control 717"/>
      </mc:Fallback>
    </mc:AlternateContent>
    <mc:AlternateContent xmlns:mc="http://schemas.openxmlformats.org/markup-compatibility/2006">
      <mc:Choice Requires="x14">
        <control shapeId="4811" r:id="rId425" name="Control 715">
          <controlPr defaultSize="0" r:id="rId7">
            <anchor moveWithCells="1">
              <from>
                <xdr:col>4</xdr:col>
                <xdr:colOff>0</xdr:colOff>
                <xdr:row>365</xdr:row>
                <xdr:rowOff>0</xdr:rowOff>
              </from>
              <to>
                <xdr:col>4</xdr:col>
                <xdr:colOff>257175</xdr:colOff>
                <xdr:row>365</xdr:row>
                <xdr:rowOff>266700</xdr:rowOff>
              </to>
            </anchor>
          </controlPr>
        </control>
      </mc:Choice>
      <mc:Fallback>
        <control shapeId="4811" r:id="rId425" name="Control 715"/>
      </mc:Fallback>
    </mc:AlternateContent>
    <mc:AlternateContent xmlns:mc="http://schemas.openxmlformats.org/markup-compatibility/2006">
      <mc:Choice Requires="x14">
        <control shapeId="4809" r:id="rId426" name="Control 713">
          <controlPr defaultSize="0" r:id="rId7">
            <anchor moveWithCells="1">
              <from>
                <xdr:col>4</xdr:col>
                <xdr:colOff>0</xdr:colOff>
                <xdr:row>364</xdr:row>
                <xdr:rowOff>0</xdr:rowOff>
              </from>
              <to>
                <xdr:col>4</xdr:col>
                <xdr:colOff>257175</xdr:colOff>
                <xdr:row>364</xdr:row>
                <xdr:rowOff>266700</xdr:rowOff>
              </to>
            </anchor>
          </controlPr>
        </control>
      </mc:Choice>
      <mc:Fallback>
        <control shapeId="4809" r:id="rId426" name="Control 713"/>
      </mc:Fallback>
    </mc:AlternateContent>
    <mc:AlternateContent xmlns:mc="http://schemas.openxmlformats.org/markup-compatibility/2006">
      <mc:Choice Requires="x14">
        <control shapeId="4807" r:id="rId427" name="Control 711">
          <controlPr defaultSize="0" r:id="rId7">
            <anchor moveWithCells="1">
              <from>
                <xdr:col>4</xdr:col>
                <xdr:colOff>0</xdr:colOff>
                <xdr:row>363</xdr:row>
                <xdr:rowOff>0</xdr:rowOff>
              </from>
              <to>
                <xdr:col>4</xdr:col>
                <xdr:colOff>257175</xdr:colOff>
                <xdr:row>363</xdr:row>
                <xdr:rowOff>266700</xdr:rowOff>
              </to>
            </anchor>
          </controlPr>
        </control>
      </mc:Choice>
      <mc:Fallback>
        <control shapeId="4807" r:id="rId427" name="Control 711"/>
      </mc:Fallback>
    </mc:AlternateContent>
    <mc:AlternateContent xmlns:mc="http://schemas.openxmlformats.org/markup-compatibility/2006">
      <mc:Choice Requires="x14">
        <control shapeId="4805" r:id="rId428" name="Control 709">
          <controlPr defaultSize="0" r:id="rId7">
            <anchor moveWithCells="1">
              <from>
                <xdr:col>4</xdr:col>
                <xdr:colOff>0</xdr:colOff>
                <xdr:row>362</xdr:row>
                <xdr:rowOff>0</xdr:rowOff>
              </from>
              <to>
                <xdr:col>4</xdr:col>
                <xdr:colOff>257175</xdr:colOff>
                <xdr:row>362</xdr:row>
                <xdr:rowOff>266700</xdr:rowOff>
              </to>
            </anchor>
          </controlPr>
        </control>
      </mc:Choice>
      <mc:Fallback>
        <control shapeId="4805" r:id="rId428" name="Control 709"/>
      </mc:Fallback>
    </mc:AlternateContent>
    <mc:AlternateContent xmlns:mc="http://schemas.openxmlformats.org/markup-compatibility/2006">
      <mc:Choice Requires="x14">
        <control shapeId="4803" r:id="rId429" name="Control 707">
          <controlPr defaultSize="0" r:id="rId7">
            <anchor moveWithCells="1">
              <from>
                <xdr:col>4</xdr:col>
                <xdr:colOff>0</xdr:colOff>
                <xdr:row>361</xdr:row>
                <xdr:rowOff>0</xdr:rowOff>
              </from>
              <to>
                <xdr:col>4</xdr:col>
                <xdr:colOff>257175</xdr:colOff>
                <xdr:row>361</xdr:row>
                <xdr:rowOff>266700</xdr:rowOff>
              </to>
            </anchor>
          </controlPr>
        </control>
      </mc:Choice>
      <mc:Fallback>
        <control shapeId="4803" r:id="rId429" name="Control 707"/>
      </mc:Fallback>
    </mc:AlternateContent>
    <mc:AlternateContent xmlns:mc="http://schemas.openxmlformats.org/markup-compatibility/2006">
      <mc:Choice Requires="x14">
        <control shapeId="4801" r:id="rId430" name="Control 705">
          <controlPr defaultSize="0" r:id="rId7">
            <anchor moveWithCells="1">
              <from>
                <xdr:col>4</xdr:col>
                <xdr:colOff>0</xdr:colOff>
                <xdr:row>360</xdr:row>
                <xdr:rowOff>0</xdr:rowOff>
              </from>
              <to>
                <xdr:col>4</xdr:col>
                <xdr:colOff>257175</xdr:colOff>
                <xdr:row>360</xdr:row>
                <xdr:rowOff>266700</xdr:rowOff>
              </to>
            </anchor>
          </controlPr>
        </control>
      </mc:Choice>
      <mc:Fallback>
        <control shapeId="4801" r:id="rId430" name="Control 705"/>
      </mc:Fallback>
    </mc:AlternateContent>
    <mc:AlternateContent xmlns:mc="http://schemas.openxmlformats.org/markup-compatibility/2006">
      <mc:Choice Requires="x14">
        <control shapeId="4799" r:id="rId431" name="Control 703">
          <controlPr defaultSize="0" r:id="rId7">
            <anchor moveWithCells="1">
              <from>
                <xdr:col>4</xdr:col>
                <xdr:colOff>0</xdr:colOff>
                <xdr:row>359</xdr:row>
                <xdr:rowOff>0</xdr:rowOff>
              </from>
              <to>
                <xdr:col>4</xdr:col>
                <xdr:colOff>257175</xdr:colOff>
                <xdr:row>359</xdr:row>
                <xdr:rowOff>266700</xdr:rowOff>
              </to>
            </anchor>
          </controlPr>
        </control>
      </mc:Choice>
      <mc:Fallback>
        <control shapeId="4799" r:id="rId431" name="Control 703"/>
      </mc:Fallback>
    </mc:AlternateContent>
    <mc:AlternateContent xmlns:mc="http://schemas.openxmlformats.org/markup-compatibility/2006">
      <mc:Choice Requires="x14">
        <control shapeId="4797" r:id="rId432" name="Control 701">
          <controlPr defaultSize="0" r:id="rId7">
            <anchor moveWithCells="1">
              <from>
                <xdr:col>4</xdr:col>
                <xdr:colOff>0</xdr:colOff>
                <xdr:row>358</xdr:row>
                <xdr:rowOff>0</xdr:rowOff>
              </from>
              <to>
                <xdr:col>4</xdr:col>
                <xdr:colOff>257175</xdr:colOff>
                <xdr:row>358</xdr:row>
                <xdr:rowOff>266700</xdr:rowOff>
              </to>
            </anchor>
          </controlPr>
        </control>
      </mc:Choice>
      <mc:Fallback>
        <control shapeId="4797" r:id="rId432" name="Control 701"/>
      </mc:Fallback>
    </mc:AlternateContent>
    <mc:AlternateContent xmlns:mc="http://schemas.openxmlformats.org/markup-compatibility/2006">
      <mc:Choice Requires="x14">
        <control shapeId="4795" r:id="rId433" name="Control 699">
          <controlPr defaultSize="0" r:id="rId7">
            <anchor moveWithCells="1">
              <from>
                <xdr:col>4</xdr:col>
                <xdr:colOff>0</xdr:colOff>
                <xdr:row>357</xdr:row>
                <xdr:rowOff>0</xdr:rowOff>
              </from>
              <to>
                <xdr:col>4</xdr:col>
                <xdr:colOff>257175</xdr:colOff>
                <xdr:row>357</xdr:row>
                <xdr:rowOff>266700</xdr:rowOff>
              </to>
            </anchor>
          </controlPr>
        </control>
      </mc:Choice>
      <mc:Fallback>
        <control shapeId="4795" r:id="rId433" name="Control 699"/>
      </mc:Fallback>
    </mc:AlternateContent>
    <mc:AlternateContent xmlns:mc="http://schemas.openxmlformats.org/markup-compatibility/2006">
      <mc:Choice Requires="x14">
        <control shapeId="4793" r:id="rId434" name="Control 697">
          <controlPr defaultSize="0" r:id="rId7">
            <anchor moveWithCells="1">
              <from>
                <xdr:col>4</xdr:col>
                <xdr:colOff>0</xdr:colOff>
                <xdr:row>356</xdr:row>
                <xdr:rowOff>0</xdr:rowOff>
              </from>
              <to>
                <xdr:col>4</xdr:col>
                <xdr:colOff>257175</xdr:colOff>
                <xdr:row>356</xdr:row>
                <xdr:rowOff>266700</xdr:rowOff>
              </to>
            </anchor>
          </controlPr>
        </control>
      </mc:Choice>
      <mc:Fallback>
        <control shapeId="4793" r:id="rId434" name="Control 697"/>
      </mc:Fallback>
    </mc:AlternateContent>
    <mc:AlternateContent xmlns:mc="http://schemas.openxmlformats.org/markup-compatibility/2006">
      <mc:Choice Requires="x14">
        <control shapeId="4791" r:id="rId435" name="Control 695">
          <controlPr defaultSize="0" r:id="rId7">
            <anchor moveWithCells="1">
              <from>
                <xdr:col>4</xdr:col>
                <xdr:colOff>0</xdr:colOff>
                <xdr:row>355</xdr:row>
                <xdr:rowOff>0</xdr:rowOff>
              </from>
              <to>
                <xdr:col>4</xdr:col>
                <xdr:colOff>257175</xdr:colOff>
                <xdr:row>355</xdr:row>
                <xdr:rowOff>266700</xdr:rowOff>
              </to>
            </anchor>
          </controlPr>
        </control>
      </mc:Choice>
      <mc:Fallback>
        <control shapeId="4791" r:id="rId435" name="Control 695"/>
      </mc:Fallback>
    </mc:AlternateContent>
    <mc:AlternateContent xmlns:mc="http://schemas.openxmlformats.org/markup-compatibility/2006">
      <mc:Choice Requires="x14">
        <control shapeId="4789" r:id="rId436" name="Control 693">
          <controlPr defaultSize="0" r:id="rId7">
            <anchor moveWithCells="1">
              <from>
                <xdr:col>4</xdr:col>
                <xdr:colOff>0</xdr:colOff>
                <xdr:row>354</xdr:row>
                <xdr:rowOff>0</xdr:rowOff>
              </from>
              <to>
                <xdr:col>4</xdr:col>
                <xdr:colOff>257175</xdr:colOff>
                <xdr:row>354</xdr:row>
                <xdr:rowOff>266700</xdr:rowOff>
              </to>
            </anchor>
          </controlPr>
        </control>
      </mc:Choice>
      <mc:Fallback>
        <control shapeId="4789" r:id="rId436" name="Control 693"/>
      </mc:Fallback>
    </mc:AlternateContent>
    <mc:AlternateContent xmlns:mc="http://schemas.openxmlformats.org/markup-compatibility/2006">
      <mc:Choice Requires="x14">
        <control shapeId="4787" r:id="rId437" name="Control 691">
          <controlPr defaultSize="0" r:id="rId7">
            <anchor moveWithCells="1">
              <from>
                <xdr:col>4</xdr:col>
                <xdr:colOff>0</xdr:colOff>
                <xdr:row>353</xdr:row>
                <xdr:rowOff>0</xdr:rowOff>
              </from>
              <to>
                <xdr:col>4</xdr:col>
                <xdr:colOff>257175</xdr:colOff>
                <xdr:row>353</xdr:row>
                <xdr:rowOff>266700</xdr:rowOff>
              </to>
            </anchor>
          </controlPr>
        </control>
      </mc:Choice>
      <mc:Fallback>
        <control shapeId="4787" r:id="rId437" name="Control 691"/>
      </mc:Fallback>
    </mc:AlternateContent>
    <mc:AlternateContent xmlns:mc="http://schemas.openxmlformats.org/markup-compatibility/2006">
      <mc:Choice Requires="x14">
        <control shapeId="4785" r:id="rId438" name="Control 689">
          <controlPr defaultSize="0" r:id="rId7">
            <anchor moveWithCells="1">
              <from>
                <xdr:col>4</xdr:col>
                <xdr:colOff>0</xdr:colOff>
                <xdr:row>352</xdr:row>
                <xdr:rowOff>0</xdr:rowOff>
              </from>
              <to>
                <xdr:col>4</xdr:col>
                <xdr:colOff>257175</xdr:colOff>
                <xdr:row>352</xdr:row>
                <xdr:rowOff>266700</xdr:rowOff>
              </to>
            </anchor>
          </controlPr>
        </control>
      </mc:Choice>
      <mc:Fallback>
        <control shapeId="4785" r:id="rId438" name="Control 689"/>
      </mc:Fallback>
    </mc:AlternateContent>
    <mc:AlternateContent xmlns:mc="http://schemas.openxmlformats.org/markup-compatibility/2006">
      <mc:Choice Requires="x14">
        <control shapeId="4783" r:id="rId439" name="Control 687">
          <controlPr defaultSize="0" r:id="rId7">
            <anchor moveWithCells="1">
              <from>
                <xdr:col>4</xdr:col>
                <xdr:colOff>0</xdr:colOff>
                <xdr:row>351</xdr:row>
                <xdr:rowOff>0</xdr:rowOff>
              </from>
              <to>
                <xdr:col>4</xdr:col>
                <xdr:colOff>257175</xdr:colOff>
                <xdr:row>351</xdr:row>
                <xdr:rowOff>266700</xdr:rowOff>
              </to>
            </anchor>
          </controlPr>
        </control>
      </mc:Choice>
      <mc:Fallback>
        <control shapeId="4783" r:id="rId439" name="Control 687"/>
      </mc:Fallback>
    </mc:AlternateContent>
    <mc:AlternateContent xmlns:mc="http://schemas.openxmlformats.org/markup-compatibility/2006">
      <mc:Choice Requires="x14">
        <control shapeId="4781" r:id="rId440" name="Control 685">
          <controlPr defaultSize="0" r:id="rId7">
            <anchor moveWithCells="1">
              <from>
                <xdr:col>4</xdr:col>
                <xdr:colOff>0</xdr:colOff>
                <xdr:row>350</xdr:row>
                <xdr:rowOff>0</xdr:rowOff>
              </from>
              <to>
                <xdr:col>4</xdr:col>
                <xdr:colOff>257175</xdr:colOff>
                <xdr:row>350</xdr:row>
                <xdr:rowOff>266700</xdr:rowOff>
              </to>
            </anchor>
          </controlPr>
        </control>
      </mc:Choice>
      <mc:Fallback>
        <control shapeId="4781" r:id="rId440" name="Control 685"/>
      </mc:Fallback>
    </mc:AlternateContent>
    <mc:AlternateContent xmlns:mc="http://schemas.openxmlformats.org/markup-compatibility/2006">
      <mc:Choice Requires="x14">
        <control shapeId="4779" r:id="rId441" name="Control 683">
          <controlPr defaultSize="0" r:id="rId7">
            <anchor moveWithCells="1">
              <from>
                <xdr:col>4</xdr:col>
                <xdr:colOff>0</xdr:colOff>
                <xdr:row>349</xdr:row>
                <xdr:rowOff>0</xdr:rowOff>
              </from>
              <to>
                <xdr:col>4</xdr:col>
                <xdr:colOff>257175</xdr:colOff>
                <xdr:row>349</xdr:row>
                <xdr:rowOff>266700</xdr:rowOff>
              </to>
            </anchor>
          </controlPr>
        </control>
      </mc:Choice>
      <mc:Fallback>
        <control shapeId="4779" r:id="rId441" name="Control 683"/>
      </mc:Fallback>
    </mc:AlternateContent>
    <mc:AlternateContent xmlns:mc="http://schemas.openxmlformats.org/markup-compatibility/2006">
      <mc:Choice Requires="x14">
        <control shapeId="4777" r:id="rId442" name="Control 681">
          <controlPr defaultSize="0" r:id="rId7">
            <anchor moveWithCells="1">
              <from>
                <xdr:col>4</xdr:col>
                <xdr:colOff>0</xdr:colOff>
                <xdr:row>348</xdr:row>
                <xdr:rowOff>0</xdr:rowOff>
              </from>
              <to>
                <xdr:col>4</xdr:col>
                <xdr:colOff>257175</xdr:colOff>
                <xdr:row>348</xdr:row>
                <xdr:rowOff>266700</xdr:rowOff>
              </to>
            </anchor>
          </controlPr>
        </control>
      </mc:Choice>
      <mc:Fallback>
        <control shapeId="4777" r:id="rId442" name="Control 681"/>
      </mc:Fallback>
    </mc:AlternateContent>
    <mc:AlternateContent xmlns:mc="http://schemas.openxmlformats.org/markup-compatibility/2006">
      <mc:Choice Requires="x14">
        <control shapeId="4775" r:id="rId443" name="Control 679">
          <controlPr defaultSize="0" r:id="rId7">
            <anchor moveWithCells="1">
              <from>
                <xdr:col>4</xdr:col>
                <xdr:colOff>0</xdr:colOff>
                <xdr:row>347</xdr:row>
                <xdr:rowOff>0</xdr:rowOff>
              </from>
              <to>
                <xdr:col>4</xdr:col>
                <xdr:colOff>257175</xdr:colOff>
                <xdr:row>347</xdr:row>
                <xdr:rowOff>266700</xdr:rowOff>
              </to>
            </anchor>
          </controlPr>
        </control>
      </mc:Choice>
      <mc:Fallback>
        <control shapeId="4775" r:id="rId443" name="Control 679"/>
      </mc:Fallback>
    </mc:AlternateContent>
    <mc:AlternateContent xmlns:mc="http://schemas.openxmlformats.org/markup-compatibility/2006">
      <mc:Choice Requires="x14">
        <control shapeId="4773" r:id="rId444" name="Control 677">
          <controlPr defaultSize="0" r:id="rId7">
            <anchor moveWithCells="1">
              <from>
                <xdr:col>4</xdr:col>
                <xdr:colOff>0</xdr:colOff>
                <xdr:row>346</xdr:row>
                <xdr:rowOff>0</xdr:rowOff>
              </from>
              <to>
                <xdr:col>4</xdr:col>
                <xdr:colOff>257175</xdr:colOff>
                <xdr:row>346</xdr:row>
                <xdr:rowOff>266700</xdr:rowOff>
              </to>
            </anchor>
          </controlPr>
        </control>
      </mc:Choice>
      <mc:Fallback>
        <control shapeId="4773" r:id="rId444" name="Control 677"/>
      </mc:Fallback>
    </mc:AlternateContent>
    <mc:AlternateContent xmlns:mc="http://schemas.openxmlformats.org/markup-compatibility/2006">
      <mc:Choice Requires="x14">
        <control shapeId="4771" r:id="rId445" name="Control 675">
          <controlPr defaultSize="0" r:id="rId7">
            <anchor moveWithCells="1">
              <from>
                <xdr:col>4</xdr:col>
                <xdr:colOff>0</xdr:colOff>
                <xdr:row>345</xdr:row>
                <xdr:rowOff>0</xdr:rowOff>
              </from>
              <to>
                <xdr:col>4</xdr:col>
                <xdr:colOff>257175</xdr:colOff>
                <xdr:row>345</xdr:row>
                <xdr:rowOff>266700</xdr:rowOff>
              </to>
            </anchor>
          </controlPr>
        </control>
      </mc:Choice>
      <mc:Fallback>
        <control shapeId="4771" r:id="rId445" name="Control 675"/>
      </mc:Fallback>
    </mc:AlternateContent>
    <mc:AlternateContent xmlns:mc="http://schemas.openxmlformats.org/markup-compatibility/2006">
      <mc:Choice Requires="x14">
        <control shapeId="4769" r:id="rId446" name="Control 673">
          <controlPr defaultSize="0" r:id="rId7">
            <anchor moveWithCells="1">
              <from>
                <xdr:col>4</xdr:col>
                <xdr:colOff>0</xdr:colOff>
                <xdr:row>344</xdr:row>
                <xdr:rowOff>0</xdr:rowOff>
              </from>
              <to>
                <xdr:col>4</xdr:col>
                <xdr:colOff>257175</xdr:colOff>
                <xdr:row>344</xdr:row>
                <xdr:rowOff>266700</xdr:rowOff>
              </to>
            </anchor>
          </controlPr>
        </control>
      </mc:Choice>
      <mc:Fallback>
        <control shapeId="4769" r:id="rId446" name="Control 673"/>
      </mc:Fallback>
    </mc:AlternateContent>
    <mc:AlternateContent xmlns:mc="http://schemas.openxmlformats.org/markup-compatibility/2006">
      <mc:Choice Requires="x14">
        <control shapeId="4767" r:id="rId447" name="Control 671">
          <controlPr defaultSize="0" r:id="rId7">
            <anchor moveWithCells="1">
              <from>
                <xdr:col>4</xdr:col>
                <xdr:colOff>0</xdr:colOff>
                <xdr:row>343</xdr:row>
                <xdr:rowOff>0</xdr:rowOff>
              </from>
              <to>
                <xdr:col>4</xdr:col>
                <xdr:colOff>257175</xdr:colOff>
                <xdr:row>343</xdr:row>
                <xdr:rowOff>266700</xdr:rowOff>
              </to>
            </anchor>
          </controlPr>
        </control>
      </mc:Choice>
      <mc:Fallback>
        <control shapeId="4767" r:id="rId447" name="Control 671"/>
      </mc:Fallback>
    </mc:AlternateContent>
    <mc:AlternateContent xmlns:mc="http://schemas.openxmlformats.org/markup-compatibility/2006">
      <mc:Choice Requires="x14">
        <control shapeId="4765" r:id="rId448" name="Control 669">
          <controlPr defaultSize="0" r:id="rId7">
            <anchor moveWithCells="1">
              <from>
                <xdr:col>4</xdr:col>
                <xdr:colOff>0</xdr:colOff>
                <xdr:row>342</xdr:row>
                <xdr:rowOff>0</xdr:rowOff>
              </from>
              <to>
                <xdr:col>4</xdr:col>
                <xdr:colOff>257175</xdr:colOff>
                <xdr:row>342</xdr:row>
                <xdr:rowOff>266700</xdr:rowOff>
              </to>
            </anchor>
          </controlPr>
        </control>
      </mc:Choice>
      <mc:Fallback>
        <control shapeId="4765" r:id="rId448" name="Control 669"/>
      </mc:Fallback>
    </mc:AlternateContent>
    <mc:AlternateContent xmlns:mc="http://schemas.openxmlformats.org/markup-compatibility/2006">
      <mc:Choice Requires="x14">
        <control shapeId="4763" r:id="rId449" name="Control 667">
          <controlPr defaultSize="0" r:id="rId7">
            <anchor moveWithCells="1">
              <from>
                <xdr:col>4</xdr:col>
                <xdr:colOff>0</xdr:colOff>
                <xdr:row>341</xdr:row>
                <xdr:rowOff>0</xdr:rowOff>
              </from>
              <to>
                <xdr:col>4</xdr:col>
                <xdr:colOff>257175</xdr:colOff>
                <xdr:row>341</xdr:row>
                <xdr:rowOff>266700</xdr:rowOff>
              </to>
            </anchor>
          </controlPr>
        </control>
      </mc:Choice>
      <mc:Fallback>
        <control shapeId="4763" r:id="rId449" name="Control 667"/>
      </mc:Fallback>
    </mc:AlternateContent>
    <mc:AlternateContent xmlns:mc="http://schemas.openxmlformats.org/markup-compatibility/2006">
      <mc:Choice Requires="x14">
        <control shapeId="4761" r:id="rId450" name="Control 665">
          <controlPr defaultSize="0" r:id="rId7">
            <anchor moveWithCells="1">
              <from>
                <xdr:col>4</xdr:col>
                <xdr:colOff>0</xdr:colOff>
                <xdr:row>340</xdr:row>
                <xdr:rowOff>0</xdr:rowOff>
              </from>
              <to>
                <xdr:col>4</xdr:col>
                <xdr:colOff>257175</xdr:colOff>
                <xdr:row>340</xdr:row>
                <xdr:rowOff>266700</xdr:rowOff>
              </to>
            </anchor>
          </controlPr>
        </control>
      </mc:Choice>
      <mc:Fallback>
        <control shapeId="4761" r:id="rId450" name="Control 665"/>
      </mc:Fallback>
    </mc:AlternateContent>
    <mc:AlternateContent xmlns:mc="http://schemas.openxmlformats.org/markup-compatibility/2006">
      <mc:Choice Requires="x14">
        <control shapeId="4759" r:id="rId451" name="Control 663">
          <controlPr defaultSize="0" r:id="rId7">
            <anchor moveWithCells="1">
              <from>
                <xdr:col>4</xdr:col>
                <xdr:colOff>0</xdr:colOff>
                <xdr:row>339</xdr:row>
                <xdr:rowOff>0</xdr:rowOff>
              </from>
              <to>
                <xdr:col>4</xdr:col>
                <xdr:colOff>257175</xdr:colOff>
                <xdr:row>339</xdr:row>
                <xdr:rowOff>266700</xdr:rowOff>
              </to>
            </anchor>
          </controlPr>
        </control>
      </mc:Choice>
      <mc:Fallback>
        <control shapeId="4759" r:id="rId451" name="Control 663"/>
      </mc:Fallback>
    </mc:AlternateContent>
    <mc:AlternateContent xmlns:mc="http://schemas.openxmlformats.org/markup-compatibility/2006">
      <mc:Choice Requires="x14">
        <control shapeId="4757" r:id="rId452" name="Control 661">
          <controlPr defaultSize="0" r:id="rId7">
            <anchor moveWithCells="1">
              <from>
                <xdr:col>4</xdr:col>
                <xdr:colOff>0</xdr:colOff>
                <xdr:row>338</xdr:row>
                <xdr:rowOff>0</xdr:rowOff>
              </from>
              <to>
                <xdr:col>4</xdr:col>
                <xdr:colOff>257175</xdr:colOff>
                <xdr:row>338</xdr:row>
                <xdr:rowOff>266700</xdr:rowOff>
              </to>
            </anchor>
          </controlPr>
        </control>
      </mc:Choice>
      <mc:Fallback>
        <control shapeId="4757" r:id="rId452" name="Control 661"/>
      </mc:Fallback>
    </mc:AlternateContent>
    <mc:AlternateContent xmlns:mc="http://schemas.openxmlformats.org/markup-compatibility/2006">
      <mc:Choice Requires="x14">
        <control shapeId="4755" r:id="rId453" name="Control 659">
          <controlPr defaultSize="0" r:id="rId7">
            <anchor moveWithCells="1">
              <from>
                <xdr:col>4</xdr:col>
                <xdr:colOff>0</xdr:colOff>
                <xdr:row>337</xdr:row>
                <xdr:rowOff>0</xdr:rowOff>
              </from>
              <to>
                <xdr:col>4</xdr:col>
                <xdr:colOff>257175</xdr:colOff>
                <xdr:row>337</xdr:row>
                <xdr:rowOff>266700</xdr:rowOff>
              </to>
            </anchor>
          </controlPr>
        </control>
      </mc:Choice>
      <mc:Fallback>
        <control shapeId="4755" r:id="rId453" name="Control 659"/>
      </mc:Fallback>
    </mc:AlternateContent>
    <mc:AlternateContent xmlns:mc="http://schemas.openxmlformats.org/markup-compatibility/2006">
      <mc:Choice Requires="x14">
        <control shapeId="4753" r:id="rId454" name="Control 657">
          <controlPr defaultSize="0" r:id="rId7">
            <anchor moveWithCells="1">
              <from>
                <xdr:col>4</xdr:col>
                <xdr:colOff>0</xdr:colOff>
                <xdr:row>336</xdr:row>
                <xdr:rowOff>0</xdr:rowOff>
              </from>
              <to>
                <xdr:col>4</xdr:col>
                <xdr:colOff>257175</xdr:colOff>
                <xdr:row>336</xdr:row>
                <xdr:rowOff>266700</xdr:rowOff>
              </to>
            </anchor>
          </controlPr>
        </control>
      </mc:Choice>
      <mc:Fallback>
        <control shapeId="4753" r:id="rId454" name="Control 657"/>
      </mc:Fallback>
    </mc:AlternateContent>
    <mc:AlternateContent xmlns:mc="http://schemas.openxmlformats.org/markup-compatibility/2006">
      <mc:Choice Requires="x14">
        <control shapeId="4751" r:id="rId455" name="Control 655">
          <controlPr defaultSize="0" r:id="rId7">
            <anchor moveWithCells="1">
              <from>
                <xdr:col>4</xdr:col>
                <xdr:colOff>0</xdr:colOff>
                <xdr:row>335</xdr:row>
                <xdr:rowOff>0</xdr:rowOff>
              </from>
              <to>
                <xdr:col>4</xdr:col>
                <xdr:colOff>257175</xdr:colOff>
                <xdr:row>335</xdr:row>
                <xdr:rowOff>266700</xdr:rowOff>
              </to>
            </anchor>
          </controlPr>
        </control>
      </mc:Choice>
      <mc:Fallback>
        <control shapeId="4751" r:id="rId455" name="Control 655"/>
      </mc:Fallback>
    </mc:AlternateContent>
    <mc:AlternateContent xmlns:mc="http://schemas.openxmlformats.org/markup-compatibility/2006">
      <mc:Choice Requires="x14">
        <control shapeId="4749" r:id="rId456" name="Control 653">
          <controlPr defaultSize="0" r:id="rId7">
            <anchor moveWithCells="1">
              <from>
                <xdr:col>4</xdr:col>
                <xdr:colOff>0</xdr:colOff>
                <xdr:row>334</xdr:row>
                <xdr:rowOff>0</xdr:rowOff>
              </from>
              <to>
                <xdr:col>4</xdr:col>
                <xdr:colOff>257175</xdr:colOff>
                <xdr:row>334</xdr:row>
                <xdr:rowOff>266700</xdr:rowOff>
              </to>
            </anchor>
          </controlPr>
        </control>
      </mc:Choice>
      <mc:Fallback>
        <control shapeId="4749" r:id="rId456" name="Control 653"/>
      </mc:Fallback>
    </mc:AlternateContent>
    <mc:AlternateContent xmlns:mc="http://schemas.openxmlformats.org/markup-compatibility/2006">
      <mc:Choice Requires="x14">
        <control shapeId="4747" r:id="rId457" name="Control 651">
          <controlPr defaultSize="0" r:id="rId7">
            <anchor moveWithCells="1">
              <from>
                <xdr:col>4</xdr:col>
                <xdr:colOff>0</xdr:colOff>
                <xdr:row>333</xdr:row>
                <xdr:rowOff>0</xdr:rowOff>
              </from>
              <to>
                <xdr:col>4</xdr:col>
                <xdr:colOff>257175</xdr:colOff>
                <xdr:row>333</xdr:row>
                <xdr:rowOff>266700</xdr:rowOff>
              </to>
            </anchor>
          </controlPr>
        </control>
      </mc:Choice>
      <mc:Fallback>
        <control shapeId="4747" r:id="rId457" name="Control 651"/>
      </mc:Fallback>
    </mc:AlternateContent>
    <mc:AlternateContent xmlns:mc="http://schemas.openxmlformats.org/markup-compatibility/2006">
      <mc:Choice Requires="x14">
        <control shapeId="4745" r:id="rId458" name="Control 649">
          <controlPr defaultSize="0" r:id="rId7">
            <anchor moveWithCells="1">
              <from>
                <xdr:col>4</xdr:col>
                <xdr:colOff>0</xdr:colOff>
                <xdr:row>332</xdr:row>
                <xdr:rowOff>0</xdr:rowOff>
              </from>
              <to>
                <xdr:col>4</xdr:col>
                <xdr:colOff>257175</xdr:colOff>
                <xdr:row>332</xdr:row>
                <xdr:rowOff>266700</xdr:rowOff>
              </to>
            </anchor>
          </controlPr>
        </control>
      </mc:Choice>
      <mc:Fallback>
        <control shapeId="4745" r:id="rId458" name="Control 649"/>
      </mc:Fallback>
    </mc:AlternateContent>
    <mc:AlternateContent xmlns:mc="http://schemas.openxmlformats.org/markup-compatibility/2006">
      <mc:Choice Requires="x14">
        <control shapeId="4743" r:id="rId459" name="Control 647">
          <controlPr defaultSize="0" r:id="rId7">
            <anchor moveWithCells="1">
              <from>
                <xdr:col>4</xdr:col>
                <xdr:colOff>0</xdr:colOff>
                <xdr:row>331</xdr:row>
                <xdr:rowOff>0</xdr:rowOff>
              </from>
              <to>
                <xdr:col>4</xdr:col>
                <xdr:colOff>257175</xdr:colOff>
                <xdr:row>331</xdr:row>
                <xdr:rowOff>266700</xdr:rowOff>
              </to>
            </anchor>
          </controlPr>
        </control>
      </mc:Choice>
      <mc:Fallback>
        <control shapeId="4743" r:id="rId459" name="Control 647"/>
      </mc:Fallback>
    </mc:AlternateContent>
    <mc:AlternateContent xmlns:mc="http://schemas.openxmlformats.org/markup-compatibility/2006">
      <mc:Choice Requires="x14">
        <control shapeId="4741" r:id="rId460" name="Control 645">
          <controlPr defaultSize="0" r:id="rId7">
            <anchor moveWithCells="1">
              <from>
                <xdr:col>4</xdr:col>
                <xdr:colOff>0</xdr:colOff>
                <xdr:row>330</xdr:row>
                <xdr:rowOff>0</xdr:rowOff>
              </from>
              <to>
                <xdr:col>4</xdr:col>
                <xdr:colOff>257175</xdr:colOff>
                <xdr:row>330</xdr:row>
                <xdr:rowOff>266700</xdr:rowOff>
              </to>
            </anchor>
          </controlPr>
        </control>
      </mc:Choice>
      <mc:Fallback>
        <control shapeId="4741" r:id="rId460" name="Control 645"/>
      </mc:Fallback>
    </mc:AlternateContent>
    <mc:AlternateContent xmlns:mc="http://schemas.openxmlformats.org/markup-compatibility/2006">
      <mc:Choice Requires="x14">
        <control shapeId="4739" r:id="rId461" name="Control 643">
          <controlPr defaultSize="0" r:id="rId7">
            <anchor moveWithCells="1">
              <from>
                <xdr:col>4</xdr:col>
                <xdr:colOff>0</xdr:colOff>
                <xdr:row>329</xdr:row>
                <xdr:rowOff>0</xdr:rowOff>
              </from>
              <to>
                <xdr:col>4</xdr:col>
                <xdr:colOff>257175</xdr:colOff>
                <xdr:row>329</xdr:row>
                <xdr:rowOff>266700</xdr:rowOff>
              </to>
            </anchor>
          </controlPr>
        </control>
      </mc:Choice>
      <mc:Fallback>
        <control shapeId="4739" r:id="rId461" name="Control 643"/>
      </mc:Fallback>
    </mc:AlternateContent>
    <mc:AlternateContent xmlns:mc="http://schemas.openxmlformats.org/markup-compatibility/2006">
      <mc:Choice Requires="x14">
        <control shapeId="4737" r:id="rId462" name="Control 641">
          <controlPr defaultSize="0" r:id="rId7">
            <anchor moveWithCells="1">
              <from>
                <xdr:col>4</xdr:col>
                <xdr:colOff>0</xdr:colOff>
                <xdr:row>328</xdr:row>
                <xdr:rowOff>0</xdr:rowOff>
              </from>
              <to>
                <xdr:col>4</xdr:col>
                <xdr:colOff>257175</xdr:colOff>
                <xdr:row>328</xdr:row>
                <xdr:rowOff>266700</xdr:rowOff>
              </to>
            </anchor>
          </controlPr>
        </control>
      </mc:Choice>
      <mc:Fallback>
        <control shapeId="4737" r:id="rId462" name="Control 641"/>
      </mc:Fallback>
    </mc:AlternateContent>
    <mc:AlternateContent xmlns:mc="http://schemas.openxmlformats.org/markup-compatibility/2006">
      <mc:Choice Requires="x14">
        <control shapeId="4735" r:id="rId463" name="Control 639">
          <controlPr defaultSize="0" r:id="rId7">
            <anchor moveWithCells="1">
              <from>
                <xdr:col>4</xdr:col>
                <xdr:colOff>0</xdr:colOff>
                <xdr:row>327</xdr:row>
                <xdr:rowOff>0</xdr:rowOff>
              </from>
              <to>
                <xdr:col>4</xdr:col>
                <xdr:colOff>257175</xdr:colOff>
                <xdr:row>327</xdr:row>
                <xdr:rowOff>266700</xdr:rowOff>
              </to>
            </anchor>
          </controlPr>
        </control>
      </mc:Choice>
      <mc:Fallback>
        <control shapeId="4735" r:id="rId463" name="Control 639"/>
      </mc:Fallback>
    </mc:AlternateContent>
    <mc:AlternateContent xmlns:mc="http://schemas.openxmlformats.org/markup-compatibility/2006">
      <mc:Choice Requires="x14">
        <control shapeId="4733" r:id="rId464" name="Control 637">
          <controlPr defaultSize="0" r:id="rId7">
            <anchor moveWithCells="1">
              <from>
                <xdr:col>4</xdr:col>
                <xdr:colOff>0</xdr:colOff>
                <xdr:row>326</xdr:row>
                <xdr:rowOff>0</xdr:rowOff>
              </from>
              <to>
                <xdr:col>4</xdr:col>
                <xdr:colOff>257175</xdr:colOff>
                <xdr:row>326</xdr:row>
                <xdr:rowOff>266700</xdr:rowOff>
              </to>
            </anchor>
          </controlPr>
        </control>
      </mc:Choice>
      <mc:Fallback>
        <control shapeId="4733" r:id="rId464" name="Control 637"/>
      </mc:Fallback>
    </mc:AlternateContent>
    <mc:AlternateContent xmlns:mc="http://schemas.openxmlformats.org/markup-compatibility/2006">
      <mc:Choice Requires="x14">
        <control shapeId="4731" r:id="rId465" name="Control 635">
          <controlPr defaultSize="0" r:id="rId7">
            <anchor moveWithCells="1">
              <from>
                <xdr:col>4</xdr:col>
                <xdr:colOff>0</xdr:colOff>
                <xdr:row>325</xdr:row>
                <xdr:rowOff>0</xdr:rowOff>
              </from>
              <to>
                <xdr:col>4</xdr:col>
                <xdr:colOff>257175</xdr:colOff>
                <xdr:row>325</xdr:row>
                <xdr:rowOff>266700</xdr:rowOff>
              </to>
            </anchor>
          </controlPr>
        </control>
      </mc:Choice>
      <mc:Fallback>
        <control shapeId="4731" r:id="rId465" name="Control 635"/>
      </mc:Fallback>
    </mc:AlternateContent>
    <mc:AlternateContent xmlns:mc="http://schemas.openxmlformats.org/markup-compatibility/2006">
      <mc:Choice Requires="x14">
        <control shapeId="4729" r:id="rId466" name="Control 633">
          <controlPr defaultSize="0" r:id="rId7">
            <anchor moveWithCells="1">
              <from>
                <xdr:col>4</xdr:col>
                <xdr:colOff>0</xdr:colOff>
                <xdr:row>324</xdr:row>
                <xdr:rowOff>0</xdr:rowOff>
              </from>
              <to>
                <xdr:col>4</xdr:col>
                <xdr:colOff>257175</xdr:colOff>
                <xdr:row>324</xdr:row>
                <xdr:rowOff>266700</xdr:rowOff>
              </to>
            </anchor>
          </controlPr>
        </control>
      </mc:Choice>
      <mc:Fallback>
        <control shapeId="4729" r:id="rId466" name="Control 633"/>
      </mc:Fallback>
    </mc:AlternateContent>
    <mc:AlternateContent xmlns:mc="http://schemas.openxmlformats.org/markup-compatibility/2006">
      <mc:Choice Requires="x14">
        <control shapeId="4727" r:id="rId467" name="Control 631">
          <controlPr defaultSize="0" r:id="rId7">
            <anchor moveWithCells="1">
              <from>
                <xdr:col>4</xdr:col>
                <xdr:colOff>0</xdr:colOff>
                <xdr:row>323</xdr:row>
                <xdr:rowOff>0</xdr:rowOff>
              </from>
              <to>
                <xdr:col>4</xdr:col>
                <xdr:colOff>257175</xdr:colOff>
                <xdr:row>323</xdr:row>
                <xdr:rowOff>266700</xdr:rowOff>
              </to>
            </anchor>
          </controlPr>
        </control>
      </mc:Choice>
      <mc:Fallback>
        <control shapeId="4727" r:id="rId467" name="Control 631"/>
      </mc:Fallback>
    </mc:AlternateContent>
    <mc:AlternateContent xmlns:mc="http://schemas.openxmlformats.org/markup-compatibility/2006">
      <mc:Choice Requires="x14">
        <control shapeId="4725" r:id="rId468" name="Control 629">
          <controlPr defaultSize="0" r:id="rId7">
            <anchor moveWithCells="1">
              <from>
                <xdr:col>4</xdr:col>
                <xdr:colOff>0</xdr:colOff>
                <xdr:row>322</xdr:row>
                <xdr:rowOff>0</xdr:rowOff>
              </from>
              <to>
                <xdr:col>4</xdr:col>
                <xdr:colOff>257175</xdr:colOff>
                <xdr:row>322</xdr:row>
                <xdr:rowOff>266700</xdr:rowOff>
              </to>
            </anchor>
          </controlPr>
        </control>
      </mc:Choice>
      <mc:Fallback>
        <control shapeId="4725" r:id="rId468" name="Control 629"/>
      </mc:Fallback>
    </mc:AlternateContent>
    <mc:AlternateContent xmlns:mc="http://schemas.openxmlformats.org/markup-compatibility/2006">
      <mc:Choice Requires="x14">
        <control shapeId="4723" r:id="rId469" name="Control 627">
          <controlPr defaultSize="0" r:id="rId7">
            <anchor moveWithCells="1">
              <from>
                <xdr:col>4</xdr:col>
                <xdr:colOff>0</xdr:colOff>
                <xdr:row>321</xdr:row>
                <xdr:rowOff>0</xdr:rowOff>
              </from>
              <to>
                <xdr:col>4</xdr:col>
                <xdr:colOff>257175</xdr:colOff>
                <xdr:row>321</xdr:row>
                <xdr:rowOff>266700</xdr:rowOff>
              </to>
            </anchor>
          </controlPr>
        </control>
      </mc:Choice>
      <mc:Fallback>
        <control shapeId="4723" r:id="rId469" name="Control 627"/>
      </mc:Fallback>
    </mc:AlternateContent>
    <mc:AlternateContent xmlns:mc="http://schemas.openxmlformats.org/markup-compatibility/2006">
      <mc:Choice Requires="x14">
        <control shapeId="4721" r:id="rId470" name="Control 625">
          <controlPr defaultSize="0" r:id="rId7">
            <anchor moveWithCells="1">
              <from>
                <xdr:col>4</xdr:col>
                <xdr:colOff>0</xdr:colOff>
                <xdr:row>320</xdr:row>
                <xdr:rowOff>0</xdr:rowOff>
              </from>
              <to>
                <xdr:col>4</xdr:col>
                <xdr:colOff>257175</xdr:colOff>
                <xdr:row>320</xdr:row>
                <xdr:rowOff>266700</xdr:rowOff>
              </to>
            </anchor>
          </controlPr>
        </control>
      </mc:Choice>
      <mc:Fallback>
        <control shapeId="4721" r:id="rId470" name="Control 625"/>
      </mc:Fallback>
    </mc:AlternateContent>
    <mc:AlternateContent xmlns:mc="http://schemas.openxmlformats.org/markup-compatibility/2006">
      <mc:Choice Requires="x14">
        <control shapeId="4719" r:id="rId471" name="Control 623">
          <controlPr defaultSize="0" r:id="rId7">
            <anchor moveWithCells="1">
              <from>
                <xdr:col>4</xdr:col>
                <xdr:colOff>0</xdr:colOff>
                <xdr:row>319</xdr:row>
                <xdr:rowOff>0</xdr:rowOff>
              </from>
              <to>
                <xdr:col>4</xdr:col>
                <xdr:colOff>257175</xdr:colOff>
                <xdr:row>319</xdr:row>
                <xdr:rowOff>266700</xdr:rowOff>
              </to>
            </anchor>
          </controlPr>
        </control>
      </mc:Choice>
      <mc:Fallback>
        <control shapeId="4719" r:id="rId471" name="Control 623"/>
      </mc:Fallback>
    </mc:AlternateContent>
    <mc:AlternateContent xmlns:mc="http://schemas.openxmlformats.org/markup-compatibility/2006">
      <mc:Choice Requires="x14">
        <control shapeId="4717" r:id="rId472" name="Control 621">
          <controlPr defaultSize="0" r:id="rId7">
            <anchor moveWithCells="1">
              <from>
                <xdr:col>4</xdr:col>
                <xdr:colOff>0</xdr:colOff>
                <xdr:row>318</xdr:row>
                <xdr:rowOff>0</xdr:rowOff>
              </from>
              <to>
                <xdr:col>4</xdr:col>
                <xdr:colOff>257175</xdr:colOff>
                <xdr:row>318</xdr:row>
                <xdr:rowOff>266700</xdr:rowOff>
              </to>
            </anchor>
          </controlPr>
        </control>
      </mc:Choice>
      <mc:Fallback>
        <control shapeId="4717" r:id="rId472" name="Control 621"/>
      </mc:Fallback>
    </mc:AlternateContent>
    <mc:AlternateContent xmlns:mc="http://schemas.openxmlformats.org/markup-compatibility/2006">
      <mc:Choice Requires="x14">
        <control shapeId="4715" r:id="rId473" name="Control 619">
          <controlPr defaultSize="0" r:id="rId7">
            <anchor moveWithCells="1">
              <from>
                <xdr:col>4</xdr:col>
                <xdr:colOff>0</xdr:colOff>
                <xdr:row>317</xdr:row>
                <xdr:rowOff>0</xdr:rowOff>
              </from>
              <to>
                <xdr:col>4</xdr:col>
                <xdr:colOff>257175</xdr:colOff>
                <xdr:row>317</xdr:row>
                <xdr:rowOff>266700</xdr:rowOff>
              </to>
            </anchor>
          </controlPr>
        </control>
      </mc:Choice>
      <mc:Fallback>
        <control shapeId="4715" r:id="rId473" name="Control 619"/>
      </mc:Fallback>
    </mc:AlternateContent>
    <mc:AlternateContent xmlns:mc="http://schemas.openxmlformats.org/markup-compatibility/2006">
      <mc:Choice Requires="x14">
        <control shapeId="4713" r:id="rId474" name="Control 617">
          <controlPr defaultSize="0" r:id="rId7">
            <anchor moveWithCells="1">
              <from>
                <xdr:col>4</xdr:col>
                <xdr:colOff>0</xdr:colOff>
                <xdr:row>316</xdr:row>
                <xdr:rowOff>0</xdr:rowOff>
              </from>
              <to>
                <xdr:col>4</xdr:col>
                <xdr:colOff>257175</xdr:colOff>
                <xdr:row>316</xdr:row>
                <xdr:rowOff>266700</xdr:rowOff>
              </to>
            </anchor>
          </controlPr>
        </control>
      </mc:Choice>
      <mc:Fallback>
        <control shapeId="4713" r:id="rId474" name="Control 617"/>
      </mc:Fallback>
    </mc:AlternateContent>
    <mc:AlternateContent xmlns:mc="http://schemas.openxmlformats.org/markup-compatibility/2006">
      <mc:Choice Requires="x14">
        <control shapeId="4711" r:id="rId475" name="Control 615">
          <controlPr defaultSize="0" r:id="rId7">
            <anchor moveWithCells="1">
              <from>
                <xdr:col>4</xdr:col>
                <xdr:colOff>0</xdr:colOff>
                <xdr:row>315</xdr:row>
                <xdr:rowOff>0</xdr:rowOff>
              </from>
              <to>
                <xdr:col>4</xdr:col>
                <xdr:colOff>257175</xdr:colOff>
                <xdr:row>315</xdr:row>
                <xdr:rowOff>266700</xdr:rowOff>
              </to>
            </anchor>
          </controlPr>
        </control>
      </mc:Choice>
      <mc:Fallback>
        <control shapeId="4711" r:id="rId475" name="Control 615"/>
      </mc:Fallback>
    </mc:AlternateContent>
    <mc:AlternateContent xmlns:mc="http://schemas.openxmlformats.org/markup-compatibility/2006">
      <mc:Choice Requires="x14">
        <control shapeId="4709" r:id="rId476" name="Control 613">
          <controlPr defaultSize="0" r:id="rId7">
            <anchor moveWithCells="1">
              <from>
                <xdr:col>4</xdr:col>
                <xdr:colOff>0</xdr:colOff>
                <xdr:row>314</xdr:row>
                <xdr:rowOff>0</xdr:rowOff>
              </from>
              <to>
                <xdr:col>4</xdr:col>
                <xdr:colOff>257175</xdr:colOff>
                <xdr:row>314</xdr:row>
                <xdr:rowOff>266700</xdr:rowOff>
              </to>
            </anchor>
          </controlPr>
        </control>
      </mc:Choice>
      <mc:Fallback>
        <control shapeId="4709" r:id="rId476" name="Control 613"/>
      </mc:Fallback>
    </mc:AlternateContent>
    <mc:AlternateContent xmlns:mc="http://schemas.openxmlformats.org/markup-compatibility/2006">
      <mc:Choice Requires="x14">
        <control shapeId="4707" r:id="rId477" name="Control 611">
          <controlPr defaultSize="0" r:id="rId7">
            <anchor moveWithCells="1">
              <from>
                <xdr:col>4</xdr:col>
                <xdr:colOff>0</xdr:colOff>
                <xdr:row>313</xdr:row>
                <xdr:rowOff>0</xdr:rowOff>
              </from>
              <to>
                <xdr:col>4</xdr:col>
                <xdr:colOff>257175</xdr:colOff>
                <xdr:row>313</xdr:row>
                <xdr:rowOff>266700</xdr:rowOff>
              </to>
            </anchor>
          </controlPr>
        </control>
      </mc:Choice>
      <mc:Fallback>
        <control shapeId="4707" r:id="rId477" name="Control 611"/>
      </mc:Fallback>
    </mc:AlternateContent>
    <mc:AlternateContent xmlns:mc="http://schemas.openxmlformats.org/markup-compatibility/2006">
      <mc:Choice Requires="x14">
        <control shapeId="4705" r:id="rId478" name="Control 609">
          <controlPr defaultSize="0" r:id="rId7">
            <anchor moveWithCells="1">
              <from>
                <xdr:col>4</xdr:col>
                <xdr:colOff>0</xdr:colOff>
                <xdr:row>312</xdr:row>
                <xdr:rowOff>0</xdr:rowOff>
              </from>
              <to>
                <xdr:col>4</xdr:col>
                <xdr:colOff>257175</xdr:colOff>
                <xdr:row>312</xdr:row>
                <xdr:rowOff>266700</xdr:rowOff>
              </to>
            </anchor>
          </controlPr>
        </control>
      </mc:Choice>
      <mc:Fallback>
        <control shapeId="4705" r:id="rId478" name="Control 609"/>
      </mc:Fallback>
    </mc:AlternateContent>
    <mc:AlternateContent xmlns:mc="http://schemas.openxmlformats.org/markup-compatibility/2006">
      <mc:Choice Requires="x14">
        <control shapeId="4703" r:id="rId479" name="Control 607">
          <controlPr defaultSize="0" r:id="rId7">
            <anchor moveWithCells="1">
              <from>
                <xdr:col>4</xdr:col>
                <xdr:colOff>0</xdr:colOff>
                <xdr:row>311</xdr:row>
                <xdr:rowOff>0</xdr:rowOff>
              </from>
              <to>
                <xdr:col>4</xdr:col>
                <xdr:colOff>257175</xdr:colOff>
                <xdr:row>311</xdr:row>
                <xdr:rowOff>266700</xdr:rowOff>
              </to>
            </anchor>
          </controlPr>
        </control>
      </mc:Choice>
      <mc:Fallback>
        <control shapeId="4703" r:id="rId479" name="Control 607"/>
      </mc:Fallback>
    </mc:AlternateContent>
    <mc:AlternateContent xmlns:mc="http://schemas.openxmlformats.org/markup-compatibility/2006">
      <mc:Choice Requires="x14">
        <control shapeId="4701" r:id="rId480" name="Control 605">
          <controlPr defaultSize="0" r:id="rId7">
            <anchor moveWithCells="1">
              <from>
                <xdr:col>4</xdr:col>
                <xdr:colOff>0</xdr:colOff>
                <xdr:row>310</xdr:row>
                <xdr:rowOff>0</xdr:rowOff>
              </from>
              <to>
                <xdr:col>4</xdr:col>
                <xdr:colOff>257175</xdr:colOff>
                <xdr:row>310</xdr:row>
                <xdr:rowOff>266700</xdr:rowOff>
              </to>
            </anchor>
          </controlPr>
        </control>
      </mc:Choice>
      <mc:Fallback>
        <control shapeId="4701" r:id="rId480" name="Control 605"/>
      </mc:Fallback>
    </mc:AlternateContent>
    <mc:AlternateContent xmlns:mc="http://schemas.openxmlformats.org/markup-compatibility/2006">
      <mc:Choice Requires="x14">
        <control shapeId="4699" r:id="rId481" name="Control 603">
          <controlPr defaultSize="0" r:id="rId7">
            <anchor moveWithCells="1">
              <from>
                <xdr:col>4</xdr:col>
                <xdr:colOff>0</xdr:colOff>
                <xdr:row>309</xdr:row>
                <xdr:rowOff>0</xdr:rowOff>
              </from>
              <to>
                <xdr:col>4</xdr:col>
                <xdr:colOff>257175</xdr:colOff>
                <xdr:row>309</xdr:row>
                <xdr:rowOff>266700</xdr:rowOff>
              </to>
            </anchor>
          </controlPr>
        </control>
      </mc:Choice>
      <mc:Fallback>
        <control shapeId="4699" r:id="rId481" name="Control 603"/>
      </mc:Fallback>
    </mc:AlternateContent>
    <mc:AlternateContent xmlns:mc="http://schemas.openxmlformats.org/markup-compatibility/2006">
      <mc:Choice Requires="x14">
        <control shapeId="4697" r:id="rId482" name="Control 601">
          <controlPr defaultSize="0" r:id="rId7">
            <anchor moveWithCells="1">
              <from>
                <xdr:col>4</xdr:col>
                <xdr:colOff>0</xdr:colOff>
                <xdr:row>308</xdr:row>
                <xdr:rowOff>0</xdr:rowOff>
              </from>
              <to>
                <xdr:col>4</xdr:col>
                <xdr:colOff>257175</xdr:colOff>
                <xdr:row>308</xdr:row>
                <xdr:rowOff>266700</xdr:rowOff>
              </to>
            </anchor>
          </controlPr>
        </control>
      </mc:Choice>
      <mc:Fallback>
        <control shapeId="4697" r:id="rId482" name="Control 601"/>
      </mc:Fallback>
    </mc:AlternateContent>
    <mc:AlternateContent xmlns:mc="http://schemas.openxmlformats.org/markup-compatibility/2006">
      <mc:Choice Requires="x14">
        <control shapeId="4695" r:id="rId483" name="Control 599">
          <controlPr defaultSize="0" r:id="rId7">
            <anchor moveWithCells="1">
              <from>
                <xdr:col>4</xdr:col>
                <xdr:colOff>0</xdr:colOff>
                <xdr:row>307</xdr:row>
                <xdr:rowOff>0</xdr:rowOff>
              </from>
              <to>
                <xdr:col>4</xdr:col>
                <xdr:colOff>257175</xdr:colOff>
                <xdr:row>307</xdr:row>
                <xdr:rowOff>266700</xdr:rowOff>
              </to>
            </anchor>
          </controlPr>
        </control>
      </mc:Choice>
      <mc:Fallback>
        <control shapeId="4695" r:id="rId483" name="Control 599"/>
      </mc:Fallback>
    </mc:AlternateContent>
    <mc:AlternateContent xmlns:mc="http://schemas.openxmlformats.org/markup-compatibility/2006">
      <mc:Choice Requires="x14">
        <control shapeId="4693" r:id="rId484" name="Control 597">
          <controlPr defaultSize="0" r:id="rId7">
            <anchor moveWithCells="1">
              <from>
                <xdr:col>4</xdr:col>
                <xdr:colOff>0</xdr:colOff>
                <xdr:row>306</xdr:row>
                <xdr:rowOff>0</xdr:rowOff>
              </from>
              <to>
                <xdr:col>4</xdr:col>
                <xdr:colOff>257175</xdr:colOff>
                <xdr:row>306</xdr:row>
                <xdr:rowOff>266700</xdr:rowOff>
              </to>
            </anchor>
          </controlPr>
        </control>
      </mc:Choice>
      <mc:Fallback>
        <control shapeId="4693" r:id="rId484" name="Control 597"/>
      </mc:Fallback>
    </mc:AlternateContent>
    <mc:AlternateContent xmlns:mc="http://schemas.openxmlformats.org/markup-compatibility/2006">
      <mc:Choice Requires="x14">
        <control shapeId="4691" r:id="rId485" name="Control 595">
          <controlPr defaultSize="0" r:id="rId7">
            <anchor moveWithCells="1">
              <from>
                <xdr:col>4</xdr:col>
                <xdr:colOff>0</xdr:colOff>
                <xdr:row>305</xdr:row>
                <xdr:rowOff>0</xdr:rowOff>
              </from>
              <to>
                <xdr:col>4</xdr:col>
                <xdr:colOff>257175</xdr:colOff>
                <xdr:row>305</xdr:row>
                <xdr:rowOff>266700</xdr:rowOff>
              </to>
            </anchor>
          </controlPr>
        </control>
      </mc:Choice>
      <mc:Fallback>
        <control shapeId="4691" r:id="rId485" name="Control 595"/>
      </mc:Fallback>
    </mc:AlternateContent>
    <mc:AlternateContent xmlns:mc="http://schemas.openxmlformats.org/markup-compatibility/2006">
      <mc:Choice Requires="x14">
        <control shapeId="4689" r:id="rId486" name="Control 593">
          <controlPr defaultSize="0" r:id="rId7">
            <anchor moveWithCells="1">
              <from>
                <xdr:col>4</xdr:col>
                <xdr:colOff>0</xdr:colOff>
                <xdr:row>304</xdr:row>
                <xdr:rowOff>0</xdr:rowOff>
              </from>
              <to>
                <xdr:col>4</xdr:col>
                <xdr:colOff>257175</xdr:colOff>
                <xdr:row>304</xdr:row>
                <xdr:rowOff>266700</xdr:rowOff>
              </to>
            </anchor>
          </controlPr>
        </control>
      </mc:Choice>
      <mc:Fallback>
        <control shapeId="4689" r:id="rId486" name="Control 593"/>
      </mc:Fallback>
    </mc:AlternateContent>
    <mc:AlternateContent xmlns:mc="http://schemas.openxmlformats.org/markup-compatibility/2006">
      <mc:Choice Requires="x14">
        <control shapeId="4687" r:id="rId487" name="Control 591">
          <controlPr defaultSize="0" r:id="rId7">
            <anchor moveWithCells="1">
              <from>
                <xdr:col>4</xdr:col>
                <xdr:colOff>0</xdr:colOff>
                <xdr:row>303</xdr:row>
                <xdr:rowOff>0</xdr:rowOff>
              </from>
              <to>
                <xdr:col>4</xdr:col>
                <xdr:colOff>257175</xdr:colOff>
                <xdr:row>303</xdr:row>
                <xdr:rowOff>266700</xdr:rowOff>
              </to>
            </anchor>
          </controlPr>
        </control>
      </mc:Choice>
      <mc:Fallback>
        <control shapeId="4687" r:id="rId487" name="Control 591"/>
      </mc:Fallback>
    </mc:AlternateContent>
    <mc:AlternateContent xmlns:mc="http://schemas.openxmlformats.org/markup-compatibility/2006">
      <mc:Choice Requires="x14">
        <control shapeId="4685" r:id="rId488" name="Control 589">
          <controlPr defaultSize="0" r:id="rId7">
            <anchor moveWithCells="1">
              <from>
                <xdr:col>4</xdr:col>
                <xdr:colOff>0</xdr:colOff>
                <xdr:row>302</xdr:row>
                <xdr:rowOff>0</xdr:rowOff>
              </from>
              <to>
                <xdr:col>4</xdr:col>
                <xdr:colOff>257175</xdr:colOff>
                <xdr:row>302</xdr:row>
                <xdr:rowOff>266700</xdr:rowOff>
              </to>
            </anchor>
          </controlPr>
        </control>
      </mc:Choice>
      <mc:Fallback>
        <control shapeId="4685" r:id="rId488" name="Control 589"/>
      </mc:Fallback>
    </mc:AlternateContent>
    <mc:AlternateContent xmlns:mc="http://schemas.openxmlformats.org/markup-compatibility/2006">
      <mc:Choice Requires="x14">
        <control shapeId="4683" r:id="rId489" name="Control 587">
          <controlPr defaultSize="0" r:id="rId7">
            <anchor moveWithCells="1">
              <from>
                <xdr:col>4</xdr:col>
                <xdr:colOff>0</xdr:colOff>
                <xdr:row>301</xdr:row>
                <xdr:rowOff>0</xdr:rowOff>
              </from>
              <to>
                <xdr:col>4</xdr:col>
                <xdr:colOff>257175</xdr:colOff>
                <xdr:row>301</xdr:row>
                <xdr:rowOff>266700</xdr:rowOff>
              </to>
            </anchor>
          </controlPr>
        </control>
      </mc:Choice>
      <mc:Fallback>
        <control shapeId="4683" r:id="rId489" name="Control 587"/>
      </mc:Fallback>
    </mc:AlternateContent>
    <mc:AlternateContent xmlns:mc="http://schemas.openxmlformats.org/markup-compatibility/2006">
      <mc:Choice Requires="x14">
        <control shapeId="4681" r:id="rId490" name="Control 585">
          <controlPr defaultSize="0" r:id="rId7">
            <anchor moveWithCells="1">
              <from>
                <xdr:col>4</xdr:col>
                <xdr:colOff>0</xdr:colOff>
                <xdr:row>300</xdr:row>
                <xdr:rowOff>0</xdr:rowOff>
              </from>
              <to>
                <xdr:col>4</xdr:col>
                <xdr:colOff>257175</xdr:colOff>
                <xdr:row>300</xdr:row>
                <xdr:rowOff>266700</xdr:rowOff>
              </to>
            </anchor>
          </controlPr>
        </control>
      </mc:Choice>
      <mc:Fallback>
        <control shapeId="4681" r:id="rId490" name="Control 585"/>
      </mc:Fallback>
    </mc:AlternateContent>
    <mc:AlternateContent xmlns:mc="http://schemas.openxmlformats.org/markup-compatibility/2006">
      <mc:Choice Requires="x14">
        <control shapeId="4679" r:id="rId491" name="Control 583">
          <controlPr defaultSize="0" r:id="rId7">
            <anchor moveWithCells="1">
              <from>
                <xdr:col>4</xdr:col>
                <xdr:colOff>0</xdr:colOff>
                <xdr:row>299</xdr:row>
                <xdr:rowOff>0</xdr:rowOff>
              </from>
              <to>
                <xdr:col>4</xdr:col>
                <xdr:colOff>257175</xdr:colOff>
                <xdr:row>299</xdr:row>
                <xdr:rowOff>266700</xdr:rowOff>
              </to>
            </anchor>
          </controlPr>
        </control>
      </mc:Choice>
      <mc:Fallback>
        <control shapeId="4679" r:id="rId491" name="Control 583"/>
      </mc:Fallback>
    </mc:AlternateContent>
    <mc:AlternateContent xmlns:mc="http://schemas.openxmlformats.org/markup-compatibility/2006">
      <mc:Choice Requires="x14">
        <control shapeId="4677" r:id="rId492" name="Control 581">
          <controlPr defaultSize="0" r:id="rId7">
            <anchor moveWithCells="1">
              <from>
                <xdr:col>4</xdr:col>
                <xdr:colOff>0</xdr:colOff>
                <xdr:row>298</xdr:row>
                <xdr:rowOff>0</xdr:rowOff>
              </from>
              <to>
                <xdr:col>4</xdr:col>
                <xdr:colOff>257175</xdr:colOff>
                <xdr:row>298</xdr:row>
                <xdr:rowOff>266700</xdr:rowOff>
              </to>
            </anchor>
          </controlPr>
        </control>
      </mc:Choice>
      <mc:Fallback>
        <control shapeId="4677" r:id="rId492" name="Control 581"/>
      </mc:Fallback>
    </mc:AlternateContent>
    <mc:AlternateContent xmlns:mc="http://schemas.openxmlformats.org/markup-compatibility/2006">
      <mc:Choice Requires="x14">
        <control shapeId="4675" r:id="rId493" name="Control 579">
          <controlPr defaultSize="0" r:id="rId7">
            <anchor moveWithCells="1">
              <from>
                <xdr:col>4</xdr:col>
                <xdr:colOff>0</xdr:colOff>
                <xdr:row>297</xdr:row>
                <xdr:rowOff>0</xdr:rowOff>
              </from>
              <to>
                <xdr:col>4</xdr:col>
                <xdr:colOff>257175</xdr:colOff>
                <xdr:row>297</xdr:row>
                <xdr:rowOff>266700</xdr:rowOff>
              </to>
            </anchor>
          </controlPr>
        </control>
      </mc:Choice>
      <mc:Fallback>
        <control shapeId="4675" r:id="rId493" name="Control 579"/>
      </mc:Fallback>
    </mc:AlternateContent>
    <mc:AlternateContent xmlns:mc="http://schemas.openxmlformats.org/markup-compatibility/2006">
      <mc:Choice Requires="x14">
        <control shapeId="4673" r:id="rId494" name="Control 577">
          <controlPr defaultSize="0" r:id="rId7">
            <anchor moveWithCells="1">
              <from>
                <xdr:col>4</xdr:col>
                <xdr:colOff>0</xdr:colOff>
                <xdr:row>296</xdr:row>
                <xdr:rowOff>0</xdr:rowOff>
              </from>
              <to>
                <xdr:col>4</xdr:col>
                <xdr:colOff>257175</xdr:colOff>
                <xdr:row>296</xdr:row>
                <xdr:rowOff>266700</xdr:rowOff>
              </to>
            </anchor>
          </controlPr>
        </control>
      </mc:Choice>
      <mc:Fallback>
        <control shapeId="4673" r:id="rId494" name="Control 577"/>
      </mc:Fallback>
    </mc:AlternateContent>
    <mc:AlternateContent xmlns:mc="http://schemas.openxmlformats.org/markup-compatibility/2006">
      <mc:Choice Requires="x14">
        <control shapeId="4671" r:id="rId495" name="Control 575">
          <controlPr defaultSize="0" r:id="rId7">
            <anchor moveWithCells="1">
              <from>
                <xdr:col>4</xdr:col>
                <xdr:colOff>0</xdr:colOff>
                <xdr:row>295</xdr:row>
                <xdr:rowOff>0</xdr:rowOff>
              </from>
              <to>
                <xdr:col>4</xdr:col>
                <xdr:colOff>257175</xdr:colOff>
                <xdr:row>295</xdr:row>
                <xdr:rowOff>266700</xdr:rowOff>
              </to>
            </anchor>
          </controlPr>
        </control>
      </mc:Choice>
      <mc:Fallback>
        <control shapeId="4671" r:id="rId495" name="Control 575"/>
      </mc:Fallback>
    </mc:AlternateContent>
    <mc:AlternateContent xmlns:mc="http://schemas.openxmlformats.org/markup-compatibility/2006">
      <mc:Choice Requires="x14">
        <control shapeId="4669" r:id="rId496" name="Control 573">
          <controlPr defaultSize="0" r:id="rId7">
            <anchor moveWithCells="1">
              <from>
                <xdr:col>4</xdr:col>
                <xdr:colOff>0</xdr:colOff>
                <xdr:row>294</xdr:row>
                <xdr:rowOff>0</xdr:rowOff>
              </from>
              <to>
                <xdr:col>4</xdr:col>
                <xdr:colOff>257175</xdr:colOff>
                <xdr:row>294</xdr:row>
                <xdr:rowOff>266700</xdr:rowOff>
              </to>
            </anchor>
          </controlPr>
        </control>
      </mc:Choice>
      <mc:Fallback>
        <control shapeId="4669" r:id="rId496" name="Control 573"/>
      </mc:Fallback>
    </mc:AlternateContent>
    <mc:AlternateContent xmlns:mc="http://schemas.openxmlformats.org/markup-compatibility/2006">
      <mc:Choice Requires="x14">
        <control shapeId="4667" r:id="rId497" name="Control 571">
          <controlPr defaultSize="0" r:id="rId7">
            <anchor moveWithCells="1">
              <from>
                <xdr:col>4</xdr:col>
                <xdr:colOff>0</xdr:colOff>
                <xdr:row>293</xdr:row>
                <xdr:rowOff>0</xdr:rowOff>
              </from>
              <to>
                <xdr:col>4</xdr:col>
                <xdr:colOff>257175</xdr:colOff>
                <xdr:row>293</xdr:row>
                <xdr:rowOff>266700</xdr:rowOff>
              </to>
            </anchor>
          </controlPr>
        </control>
      </mc:Choice>
      <mc:Fallback>
        <control shapeId="4667" r:id="rId497" name="Control 571"/>
      </mc:Fallback>
    </mc:AlternateContent>
    <mc:AlternateContent xmlns:mc="http://schemas.openxmlformats.org/markup-compatibility/2006">
      <mc:Choice Requires="x14">
        <control shapeId="4665" r:id="rId498" name="Control 569">
          <controlPr defaultSize="0" r:id="rId7">
            <anchor moveWithCells="1">
              <from>
                <xdr:col>4</xdr:col>
                <xdr:colOff>0</xdr:colOff>
                <xdr:row>292</xdr:row>
                <xdr:rowOff>0</xdr:rowOff>
              </from>
              <to>
                <xdr:col>4</xdr:col>
                <xdr:colOff>257175</xdr:colOff>
                <xdr:row>292</xdr:row>
                <xdr:rowOff>266700</xdr:rowOff>
              </to>
            </anchor>
          </controlPr>
        </control>
      </mc:Choice>
      <mc:Fallback>
        <control shapeId="4665" r:id="rId498" name="Control 569"/>
      </mc:Fallback>
    </mc:AlternateContent>
    <mc:AlternateContent xmlns:mc="http://schemas.openxmlformats.org/markup-compatibility/2006">
      <mc:Choice Requires="x14">
        <control shapeId="4663" r:id="rId499" name="Control 567">
          <controlPr defaultSize="0" r:id="rId7">
            <anchor moveWithCells="1">
              <from>
                <xdr:col>4</xdr:col>
                <xdr:colOff>0</xdr:colOff>
                <xdr:row>291</xdr:row>
                <xdr:rowOff>0</xdr:rowOff>
              </from>
              <to>
                <xdr:col>4</xdr:col>
                <xdr:colOff>257175</xdr:colOff>
                <xdr:row>291</xdr:row>
                <xdr:rowOff>266700</xdr:rowOff>
              </to>
            </anchor>
          </controlPr>
        </control>
      </mc:Choice>
      <mc:Fallback>
        <control shapeId="4663" r:id="rId499" name="Control 567"/>
      </mc:Fallback>
    </mc:AlternateContent>
    <mc:AlternateContent xmlns:mc="http://schemas.openxmlformats.org/markup-compatibility/2006">
      <mc:Choice Requires="x14">
        <control shapeId="4661" r:id="rId500" name="Control 565">
          <controlPr defaultSize="0" r:id="rId7">
            <anchor moveWithCells="1">
              <from>
                <xdr:col>4</xdr:col>
                <xdr:colOff>0</xdr:colOff>
                <xdr:row>290</xdr:row>
                <xdr:rowOff>0</xdr:rowOff>
              </from>
              <to>
                <xdr:col>4</xdr:col>
                <xdr:colOff>257175</xdr:colOff>
                <xdr:row>290</xdr:row>
                <xdr:rowOff>266700</xdr:rowOff>
              </to>
            </anchor>
          </controlPr>
        </control>
      </mc:Choice>
      <mc:Fallback>
        <control shapeId="4661" r:id="rId500" name="Control 565"/>
      </mc:Fallback>
    </mc:AlternateContent>
    <mc:AlternateContent xmlns:mc="http://schemas.openxmlformats.org/markup-compatibility/2006">
      <mc:Choice Requires="x14">
        <control shapeId="4659" r:id="rId501" name="Control 563">
          <controlPr defaultSize="0" r:id="rId7">
            <anchor moveWithCells="1">
              <from>
                <xdr:col>4</xdr:col>
                <xdr:colOff>0</xdr:colOff>
                <xdr:row>289</xdr:row>
                <xdr:rowOff>0</xdr:rowOff>
              </from>
              <to>
                <xdr:col>4</xdr:col>
                <xdr:colOff>257175</xdr:colOff>
                <xdr:row>289</xdr:row>
                <xdr:rowOff>266700</xdr:rowOff>
              </to>
            </anchor>
          </controlPr>
        </control>
      </mc:Choice>
      <mc:Fallback>
        <control shapeId="4659" r:id="rId501" name="Control 563"/>
      </mc:Fallback>
    </mc:AlternateContent>
    <mc:AlternateContent xmlns:mc="http://schemas.openxmlformats.org/markup-compatibility/2006">
      <mc:Choice Requires="x14">
        <control shapeId="4657" r:id="rId502" name="Control 561">
          <controlPr defaultSize="0" r:id="rId7">
            <anchor moveWithCells="1">
              <from>
                <xdr:col>4</xdr:col>
                <xdr:colOff>0</xdr:colOff>
                <xdr:row>288</xdr:row>
                <xdr:rowOff>0</xdr:rowOff>
              </from>
              <to>
                <xdr:col>4</xdr:col>
                <xdr:colOff>257175</xdr:colOff>
                <xdr:row>288</xdr:row>
                <xdr:rowOff>266700</xdr:rowOff>
              </to>
            </anchor>
          </controlPr>
        </control>
      </mc:Choice>
      <mc:Fallback>
        <control shapeId="4657" r:id="rId502" name="Control 561"/>
      </mc:Fallback>
    </mc:AlternateContent>
    <mc:AlternateContent xmlns:mc="http://schemas.openxmlformats.org/markup-compatibility/2006">
      <mc:Choice Requires="x14">
        <control shapeId="4655" r:id="rId503" name="Control 559">
          <controlPr defaultSize="0" r:id="rId7">
            <anchor moveWithCells="1">
              <from>
                <xdr:col>4</xdr:col>
                <xdr:colOff>0</xdr:colOff>
                <xdr:row>287</xdr:row>
                <xdr:rowOff>0</xdr:rowOff>
              </from>
              <to>
                <xdr:col>4</xdr:col>
                <xdr:colOff>257175</xdr:colOff>
                <xdr:row>287</xdr:row>
                <xdr:rowOff>266700</xdr:rowOff>
              </to>
            </anchor>
          </controlPr>
        </control>
      </mc:Choice>
      <mc:Fallback>
        <control shapeId="4655" r:id="rId503" name="Control 559"/>
      </mc:Fallback>
    </mc:AlternateContent>
    <mc:AlternateContent xmlns:mc="http://schemas.openxmlformats.org/markup-compatibility/2006">
      <mc:Choice Requires="x14">
        <control shapeId="4653" r:id="rId504" name="Control 557">
          <controlPr defaultSize="0" r:id="rId7">
            <anchor moveWithCells="1">
              <from>
                <xdr:col>4</xdr:col>
                <xdr:colOff>0</xdr:colOff>
                <xdr:row>286</xdr:row>
                <xdr:rowOff>0</xdr:rowOff>
              </from>
              <to>
                <xdr:col>4</xdr:col>
                <xdr:colOff>257175</xdr:colOff>
                <xdr:row>286</xdr:row>
                <xdr:rowOff>266700</xdr:rowOff>
              </to>
            </anchor>
          </controlPr>
        </control>
      </mc:Choice>
      <mc:Fallback>
        <control shapeId="4653" r:id="rId504" name="Control 557"/>
      </mc:Fallback>
    </mc:AlternateContent>
    <mc:AlternateContent xmlns:mc="http://schemas.openxmlformats.org/markup-compatibility/2006">
      <mc:Choice Requires="x14">
        <control shapeId="4651" r:id="rId505" name="Control 555">
          <controlPr defaultSize="0" r:id="rId7">
            <anchor moveWithCells="1">
              <from>
                <xdr:col>4</xdr:col>
                <xdr:colOff>0</xdr:colOff>
                <xdr:row>285</xdr:row>
                <xdr:rowOff>0</xdr:rowOff>
              </from>
              <to>
                <xdr:col>4</xdr:col>
                <xdr:colOff>257175</xdr:colOff>
                <xdr:row>285</xdr:row>
                <xdr:rowOff>266700</xdr:rowOff>
              </to>
            </anchor>
          </controlPr>
        </control>
      </mc:Choice>
      <mc:Fallback>
        <control shapeId="4651" r:id="rId505" name="Control 555"/>
      </mc:Fallback>
    </mc:AlternateContent>
    <mc:AlternateContent xmlns:mc="http://schemas.openxmlformats.org/markup-compatibility/2006">
      <mc:Choice Requires="x14">
        <control shapeId="4649" r:id="rId506" name="Control 553">
          <controlPr defaultSize="0" r:id="rId7">
            <anchor moveWithCells="1">
              <from>
                <xdr:col>4</xdr:col>
                <xdr:colOff>0</xdr:colOff>
                <xdr:row>284</xdr:row>
                <xdr:rowOff>0</xdr:rowOff>
              </from>
              <to>
                <xdr:col>4</xdr:col>
                <xdr:colOff>257175</xdr:colOff>
                <xdr:row>284</xdr:row>
                <xdr:rowOff>266700</xdr:rowOff>
              </to>
            </anchor>
          </controlPr>
        </control>
      </mc:Choice>
      <mc:Fallback>
        <control shapeId="4649" r:id="rId506" name="Control 553"/>
      </mc:Fallback>
    </mc:AlternateContent>
    <mc:AlternateContent xmlns:mc="http://schemas.openxmlformats.org/markup-compatibility/2006">
      <mc:Choice Requires="x14">
        <control shapeId="4647" r:id="rId507" name="Control 551">
          <controlPr defaultSize="0" r:id="rId7">
            <anchor moveWithCells="1">
              <from>
                <xdr:col>4</xdr:col>
                <xdr:colOff>0</xdr:colOff>
                <xdr:row>283</xdr:row>
                <xdr:rowOff>0</xdr:rowOff>
              </from>
              <to>
                <xdr:col>4</xdr:col>
                <xdr:colOff>257175</xdr:colOff>
                <xdr:row>283</xdr:row>
                <xdr:rowOff>266700</xdr:rowOff>
              </to>
            </anchor>
          </controlPr>
        </control>
      </mc:Choice>
      <mc:Fallback>
        <control shapeId="4647" r:id="rId507" name="Control 551"/>
      </mc:Fallback>
    </mc:AlternateContent>
    <mc:AlternateContent xmlns:mc="http://schemas.openxmlformats.org/markup-compatibility/2006">
      <mc:Choice Requires="x14">
        <control shapeId="4645" r:id="rId508" name="Control 549">
          <controlPr defaultSize="0" r:id="rId7">
            <anchor moveWithCells="1">
              <from>
                <xdr:col>4</xdr:col>
                <xdr:colOff>0</xdr:colOff>
                <xdr:row>282</xdr:row>
                <xdr:rowOff>0</xdr:rowOff>
              </from>
              <to>
                <xdr:col>4</xdr:col>
                <xdr:colOff>257175</xdr:colOff>
                <xdr:row>282</xdr:row>
                <xdr:rowOff>266700</xdr:rowOff>
              </to>
            </anchor>
          </controlPr>
        </control>
      </mc:Choice>
      <mc:Fallback>
        <control shapeId="4645" r:id="rId508" name="Control 549"/>
      </mc:Fallback>
    </mc:AlternateContent>
    <mc:AlternateContent xmlns:mc="http://schemas.openxmlformats.org/markup-compatibility/2006">
      <mc:Choice Requires="x14">
        <control shapeId="4643" r:id="rId509" name="Control 547">
          <controlPr defaultSize="0" r:id="rId7">
            <anchor moveWithCells="1">
              <from>
                <xdr:col>4</xdr:col>
                <xdr:colOff>0</xdr:colOff>
                <xdr:row>281</xdr:row>
                <xdr:rowOff>0</xdr:rowOff>
              </from>
              <to>
                <xdr:col>4</xdr:col>
                <xdr:colOff>257175</xdr:colOff>
                <xdr:row>281</xdr:row>
                <xdr:rowOff>266700</xdr:rowOff>
              </to>
            </anchor>
          </controlPr>
        </control>
      </mc:Choice>
      <mc:Fallback>
        <control shapeId="4643" r:id="rId509" name="Control 547"/>
      </mc:Fallback>
    </mc:AlternateContent>
    <mc:AlternateContent xmlns:mc="http://schemas.openxmlformats.org/markup-compatibility/2006">
      <mc:Choice Requires="x14">
        <control shapeId="4641" r:id="rId510" name="Control 545">
          <controlPr defaultSize="0" r:id="rId7">
            <anchor moveWithCells="1">
              <from>
                <xdr:col>4</xdr:col>
                <xdr:colOff>0</xdr:colOff>
                <xdr:row>280</xdr:row>
                <xdr:rowOff>0</xdr:rowOff>
              </from>
              <to>
                <xdr:col>4</xdr:col>
                <xdr:colOff>257175</xdr:colOff>
                <xdr:row>280</xdr:row>
                <xdr:rowOff>266700</xdr:rowOff>
              </to>
            </anchor>
          </controlPr>
        </control>
      </mc:Choice>
      <mc:Fallback>
        <control shapeId="4641" r:id="rId510" name="Control 545"/>
      </mc:Fallback>
    </mc:AlternateContent>
    <mc:AlternateContent xmlns:mc="http://schemas.openxmlformats.org/markup-compatibility/2006">
      <mc:Choice Requires="x14">
        <control shapeId="4639" r:id="rId511" name="Control 543">
          <controlPr defaultSize="0" r:id="rId7">
            <anchor moveWithCells="1">
              <from>
                <xdr:col>4</xdr:col>
                <xdr:colOff>0</xdr:colOff>
                <xdr:row>279</xdr:row>
                <xdr:rowOff>0</xdr:rowOff>
              </from>
              <to>
                <xdr:col>4</xdr:col>
                <xdr:colOff>257175</xdr:colOff>
                <xdr:row>279</xdr:row>
                <xdr:rowOff>266700</xdr:rowOff>
              </to>
            </anchor>
          </controlPr>
        </control>
      </mc:Choice>
      <mc:Fallback>
        <control shapeId="4639" r:id="rId511" name="Control 543"/>
      </mc:Fallback>
    </mc:AlternateContent>
    <mc:AlternateContent xmlns:mc="http://schemas.openxmlformats.org/markup-compatibility/2006">
      <mc:Choice Requires="x14">
        <control shapeId="4637" r:id="rId512" name="Control 541">
          <controlPr defaultSize="0" r:id="rId7">
            <anchor moveWithCells="1">
              <from>
                <xdr:col>4</xdr:col>
                <xdr:colOff>0</xdr:colOff>
                <xdr:row>278</xdr:row>
                <xdr:rowOff>0</xdr:rowOff>
              </from>
              <to>
                <xdr:col>4</xdr:col>
                <xdr:colOff>257175</xdr:colOff>
                <xdr:row>278</xdr:row>
                <xdr:rowOff>266700</xdr:rowOff>
              </to>
            </anchor>
          </controlPr>
        </control>
      </mc:Choice>
      <mc:Fallback>
        <control shapeId="4637" r:id="rId512" name="Control 541"/>
      </mc:Fallback>
    </mc:AlternateContent>
    <mc:AlternateContent xmlns:mc="http://schemas.openxmlformats.org/markup-compatibility/2006">
      <mc:Choice Requires="x14">
        <control shapeId="4635" r:id="rId513" name="Control 539">
          <controlPr defaultSize="0" r:id="rId7">
            <anchor moveWithCells="1">
              <from>
                <xdr:col>4</xdr:col>
                <xdr:colOff>0</xdr:colOff>
                <xdr:row>277</xdr:row>
                <xdr:rowOff>0</xdr:rowOff>
              </from>
              <to>
                <xdr:col>4</xdr:col>
                <xdr:colOff>257175</xdr:colOff>
                <xdr:row>277</xdr:row>
                <xdr:rowOff>266700</xdr:rowOff>
              </to>
            </anchor>
          </controlPr>
        </control>
      </mc:Choice>
      <mc:Fallback>
        <control shapeId="4635" r:id="rId513" name="Control 539"/>
      </mc:Fallback>
    </mc:AlternateContent>
    <mc:AlternateContent xmlns:mc="http://schemas.openxmlformats.org/markup-compatibility/2006">
      <mc:Choice Requires="x14">
        <control shapeId="4633" r:id="rId514" name="Control 537">
          <controlPr defaultSize="0" r:id="rId7">
            <anchor moveWithCells="1">
              <from>
                <xdr:col>4</xdr:col>
                <xdr:colOff>0</xdr:colOff>
                <xdr:row>276</xdr:row>
                <xdr:rowOff>0</xdr:rowOff>
              </from>
              <to>
                <xdr:col>4</xdr:col>
                <xdr:colOff>257175</xdr:colOff>
                <xdr:row>276</xdr:row>
                <xdr:rowOff>266700</xdr:rowOff>
              </to>
            </anchor>
          </controlPr>
        </control>
      </mc:Choice>
      <mc:Fallback>
        <control shapeId="4633" r:id="rId514" name="Control 537"/>
      </mc:Fallback>
    </mc:AlternateContent>
    <mc:AlternateContent xmlns:mc="http://schemas.openxmlformats.org/markup-compatibility/2006">
      <mc:Choice Requires="x14">
        <control shapeId="4631" r:id="rId515" name="Control 535">
          <controlPr defaultSize="0" r:id="rId7">
            <anchor moveWithCells="1">
              <from>
                <xdr:col>4</xdr:col>
                <xdr:colOff>0</xdr:colOff>
                <xdr:row>275</xdr:row>
                <xdr:rowOff>0</xdr:rowOff>
              </from>
              <to>
                <xdr:col>4</xdr:col>
                <xdr:colOff>257175</xdr:colOff>
                <xdr:row>275</xdr:row>
                <xdr:rowOff>266700</xdr:rowOff>
              </to>
            </anchor>
          </controlPr>
        </control>
      </mc:Choice>
      <mc:Fallback>
        <control shapeId="4631" r:id="rId515" name="Control 535"/>
      </mc:Fallback>
    </mc:AlternateContent>
    <mc:AlternateContent xmlns:mc="http://schemas.openxmlformats.org/markup-compatibility/2006">
      <mc:Choice Requires="x14">
        <control shapeId="4629" r:id="rId516" name="Control 533">
          <controlPr defaultSize="0" r:id="rId7">
            <anchor moveWithCells="1">
              <from>
                <xdr:col>4</xdr:col>
                <xdr:colOff>0</xdr:colOff>
                <xdr:row>274</xdr:row>
                <xdr:rowOff>0</xdr:rowOff>
              </from>
              <to>
                <xdr:col>4</xdr:col>
                <xdr:colOff>257175</xdr:colOff>
                <xdr:row>274</xdr:row>
                <xdr:rowOff>266700</xdr:rowOff>
              </to>
            </anchor>
          </controlPr>
        </control>
      </mc:Choice>
      <mc:Fallback>
        <control shapeId="4629" r:id="rId516" name="Control 533"/>
      </mc:Fallback>
    </mc:AlternateContent>
    <mc:AlternateContent xmlns:mc="http://schemas.openxmlformats.org/markup-compatibility/2006">
      <mc:Choice Requires="x14">
        <control shapeId="4627" r:id="rId517" name="Control 531">
          <controlPr defaultSize="0" r:id="rId7">
            <anchor moveWithCells="1">
              <from>
                <xdr:col>4</xdr:col>
                <xdr:colOff>0</xdr:colOff>
                <xdr:row>273</xdr:row>
                <xdr:rowOff>0</xdr:rowOff>
              </from>
              <to>
                <xdr:col>4</xdr:col>
                <xdr:colOff>257175</xdr:colOff>
                <xdr:row>273</xdr:row>
                <xdr:rowOff>266700</xdr:rowOff>
              </to>
            </anchor>
          </controlPr>
        </control>
      </mc:Choice>
      <mc:Fallback>
        <control shapeId="4627" r:id="rId517" name="Control 531"/>
      </mc:Fallback>
    </mc:AlternateContent>
    <mc:AlternateContent xmlns:mc="http://schemas.openxmlformats.org/markup-compatibility/2006">
      <mc:Choice Requires="x14">
        <control shapeId="4625" r:id="rId518" name="Control 529">
          <controlPr defaultSize="0" r:id="rId7">
            <anchor moveWithCells="1">
              <from>
                <xdr:col>4</xdr:col>
                <xdr:colOff>0</xdr:colOff>
                <xdr:row>272</xdr:row>
                <xdr:rowOff>0</xdr:rowOff>
              </from>
              <to>
                <xdr:col>4</xdr:col>
                <xdr:colOff>257175</xdr:colOff>
                <xdr:row>272</xdr:row>
                <xdr:rowOff>266700</xdr:rowOff>
              </to>
            </anchor>
          </controlPr>
        </control>
      </mc:Choice>
      <mc:Fallback>
        <control shapeId="4625" r:id="rId518" name="Control 529"/>
      </mc:Fallback>
    </mc:AlternateContent>
    <mc:AlternateContent xmlns:mc="http://schemas.openxmlformats.org/markup-compatibility/2006">
      <mc:Choice Requires="x14">
        <control shapeId="4623" r:id="rId519" name="Control 527">
          <controlPr defaultSize="0" r:id="rId7">
            <anchor moveWithCells="1">
              <from>
                <xdr:col>4</xdr:col>
                <xdr:colOff>0</xdr:colOff>
                <xdr:row>271</xdr:row>
                <xdr:rowOff>0</xdr:rowOff>
              </from>
              <to>
                <xdr:col>4</xdr:col>
                <xdr:colOff>257175</xdr:colOff>
                <xdr:row>271</xdr:row>
                <xdr:rowOff>266700</xdr:rowOff>
              </to>
            </anchor>
          </controlPr>
        </control>
      </mc:Choice>
      <mc:Fallback>
        <control shapeId="4623" r:id="rId519" name="Control 527"/>
      </mc:Fallback>
    </mc:AlternateContent>
    <mc:AlternateContent xmlns:mc="http://schemas.openxmlformats.org/markup-compatibility/2006">
      <mc:Choice Requires="x14">
        <control shapeId="4621" r:id="rId520" name="Control 525">
          <controlPr defaultSize="0" r:id="rId7">
            <anchor moveWithCells="1">
              <from>
                <xdr:col>4</xdr:col>
                <xdr:colOff>0</xdr:colOff>
                <xdr:row>270</xdr:row>
                <xdr:rowOff>0</xdr:rowOff>
              </from>
              <to>
                <xdr:col>4</xdr:col>
                <xdr:colOff>257175</xdr:colOff>
                <xdr:row>270</xdr:row>
                <xdr:rowOff>266700</xdr:rowOff>
              </to>
            </anchor>
          </controlPr>
        </control>
      </mc:Choice>
      <mc:Fallback>
        <control shapeId="4621" r:id="rId520" name="Control 525"/>
      </mc:Fallback>
    </mc:AlternateContent>
    <mc:AlternateContent xmlns:mc="http://schemas.openxmlformats.org/markup-compatibility/2006">
      <mc:Choice Requires="x14">
        <control shapeId="4619" r:id="rId521" name="Control 523">
          <controlPr defaultSize="0" r:id="rId7">
            <anchor moveWithCells="1">
              <from>
                <xdr:col>4</xdr:col>
                <xdr:colOff>0</xdr:colOff>
                <xdr:row>269</xdr:row>
                <xdr:rowOff>0</xdr:rowOff>
              </from>
              <to>
                <xdr:col>4</xdr:col>
                <xdr:colOff>257175</xdr:colOff>
                <xdr:row>269</xdr:row>
                <xdr:rowOff>266700</xdr:rowOff>
              </to>
            </anchor>
          </controlPr>
        </control>
      </mc:Choice>
      <mc:Fallback>
        <control shapeId="4619" r:id="rId521" name="Control 523"/>
      </mc:Fallback>
    </mc:AlternateContent>
    <mc:AlternateContent xmlns:mc="http://schemas.openxmlformats.org/markup-compatibility/2006">
      <mc:Choice Requires="x14">
        <control shapeId="4617" r:id="rId522" name="Control 521">
          <controlPr defaultSize="0" r:id="rId7">
            <anchor moveWithCells="1">
              <from>
                <xdr:col>4</xdr:col>
                <xdr:colOff>0</xdr:colOff>
                <xdr:row>268</xdr:row>
                <xdr:rowOff>0</xdr:rowOff>
              </from>
              <to>
                <xdr:col>4</xdr:col>
                <xdr:colOff>257175</xdr:colOff>
                <xdr:row>268</xdr:row>
                <xdr:rowOff>266700</xdr:rowOff>
              </to>
            </anchor>
          </controlPr>
        </control>
      </mc:Choice>
      <mc:Fallback>
        <control shapeId="4617" r:id="rId522" name="Control 521"/>
      </mc:Fallback>
    </mc:AlternateContent>
    <mc:AlternateContent xmlns:mc="http://schemas.openxmlformats.org/markup-compatibility/2006">
      <mc:Choice Requires="x14">
        <control shapeId="4615" r:id="rId523" name="Control 519">
          <controlPr defaultSize="0" r:id="rId7">
            <anchor moveWithCells="1">
              <from>
                <xdr:col>4</xdr:col>
                <xdr:colOff>0</xdr:colOff>
                <xdr:row>267</xdr:row>
                <xdr:rowOff>0</xdr:rowOff>
              </from>
              <to>
                <xdr:col>4</xdr:col>
                <xdr:colOff>257175</xdr:colOff>
                <xdr:row>267</xdr:row>
                <xdr:rowOff>266700</xdr:rowOff>
              </to>
            </anchor>
          </controlPr>
        </control>
      </mc:Choice>
      <mc:Fallback>
        <control shapeId="4615" r:id="rId523" name="Control 519"/>
      </mc:Fallback>
    </mc:AlternateContent>
    <mc:AlternateContent xmlns:mc="http://schemas.openxmlformats.org/markup-compatibility/2006">
      <mc:Choice Requires="x14">
        <control shapeId="4613" r:id="rId524" name="Control 517">
          <controlPr defaultSize="0" r:id="rId7">
            <anchor moveWithCells="1">
              <from>
                <xdr:col>4</xdr:col>
                <xdr:colOff>0</xdr:colOff>
                <xdr:row>266</xdr:row>
                <xdr:rowOff>0</xdr:rowOff>
              </from>
              <to>
                <xdr:col>4</xdr:col>
                <xdr:colOff>257175</xdr:colOff>
                <xdr:row>266</xdr:row>
                <xdr:rowOff>266700</xdr:rowOff>
              </to>
            </anchor>
          </controlPr>
        </control>
      </mc:Choice>
      <mc:Fallback>
        <control shapeId="4613" r:id="rId524" name="Control 517"/>
      </mc:Fallback>
    </mc:AlternateContent>
    <mc:AlternateContent xmlns:mc="http://schemas.openxmlformats.org/markup-compatibility/2006">
      <mc:Choice Requires="x14">
        <control shapeId="4611" r:id="rId525" name="Control 515">
          <controlPr defaultSize="0" r:id="rId7">
            <anchor moveWithCells="1">
              <from>
                <xdr:col>4</xdr:col>
                <xdr:colOff>0</xdr:colOff>
                <xdr:row>265</xdr:row>
                <xdr:rowOff>0</xdr:rowOff>
              </from>
              <to>
                <xdr:col>4</xdr:col>
                <xdr:colOff>257175</xdr:colOff>
                <xdr:row>265</xdr:row>
                <xdr:rowOff>266700</xdr:rowOff>
              </to>
            </anchor>
          </controlPr>
        </control>
      </mc:Choice>
      <mc:Fallback>
        <control shapeId="4611" r:id="rId525" name="Control 515"/>
      </mc:Fallback>
    </mc:AlternateContent>
    <mc:AlternateContent xmlns:mc="http://schemas.openxmlformats.org/markup-compatibility/2006">
      <mc:Choice Requires="x14">
        <control shapeId="4609" r:id="rId526" name="Control 513">
          <controlPr defaultSize="0" r:id="rId7">
            <anchor moveWithCells="1">
              <from>
                <xdr:col>4</xdr:col>
                <xdr:colOff>0</xdr:colOff>
                <xdr:row>264</xdr:row>
                <xdr:rowOff>0</xdr:rowOff>
              </from>
              <to>
                <xdr:col>4</xdr:col>
                <xdr:colOff>257175</xdr:colOff>
                <xdr:row>264</xdr:row>
                <xdr:rowOff>266700</xdr:rowOff>
              </to>
            </anchor>
          </controlPr>
        </control>
      </mc:Choice>
      <mc:Fallback>
        <control shapeId="4609" r:id="rId526" name="Control 513"/>
      </mc:Fallback>
    </mc:AlternateContent>
    <mc:AlternateContent xmlns:mc="http://schemas.openxmlformats.org/markup-compatibility/2006">
      <mc:Choice Requires="x14">
        <control shapeId="4607" r:id="rId527" name="Control 511">
          <controlPr defaultSize="0" r:id="rId7">
            <anchor moveWithCells="1">
              <from>
                <xdr:col>4</xdr:col>
                <xdr:colOff>0</xdr:colOff>
                <xdr:row>263</xdr:row>
                <xdr:rowOff>0</xdr:rowOff>
              </from>
              <to>
                <xdr:col>4</xdr:col>
                <xdr:colOff>257175</xdr:colOff>
                <xdr:row>263</xdr:row>
                <xdr:rowOff>266700</xdr:rowOff>
              </to>
            </anchor>
          </controlPr>
        </control>
      </mc:Choice>
      <mc:Fallback>
        <control shapeId="4607" r:id="rId527" name="Control 511"/>
      </mc:Fallback>
    </mc:AlternateContent>
    <mc:AlternateContent xmlns:mc="http://schemas.openxmlformats.org/markup-compatibility/2006">
      <mc:Choice Requires="x14">
        <control shapeId="4605" r:id="rId528" name="Control 509">
          <controlPr defaultSize="0" r:id="rId7">
            <anchor moveWithCells="1">
              <from>
                <xdr:col>4</xdr:col>
                <xdr:colOff>0</xdr:colOff>
                <xdr:row>262</xdr:row>
                <xdr:rowOff>0</xdr:rowOff>
              </from>
              <to>
                <xdr:col>4</xdr:col>
                <xdr:colOff>257175</xdr:colOff>
                <xdr:row>262</xdr:row>
                <xdr:rowOff>266700</xdr:rowOff>
              </to>
            </anchor>
          </controlPr>
        </control>
      </mc:Choice>
      <mc:Fallback>
        <control shapeId="4605" r:id="rId528" name="Control 509"/>
      </mc:Fallback>
    </mc:AlternateContent>
    <mc:AlternateContent xmlns:mc="http://schemas.openxmlformats.org/markup-compatibility/2006">
      <mc:Choice Requires="x14">
        <control shapeId="4603" r:id="rId529" name="Control 507">
          <controlPr defaultSize="0" r:id="rId7">
            <anchor moveWithCells="1">
              <from>
                <xdr:col>4</xdr:col>
                <xdr:colOff>0</xdr:colOff>
                <xdr:row>261</xdr:row>
                <xdr:rowOff>0</xdr:rowOff>
              </from>
              <to>
                <xdr:col>4</xdr:col>
                <xdr:colOff>257175</xdr:colOff>
                <xdr:row>261</xdr:row>
                <xdr:rowOff>266700</xdr:rowOff>
              </to>
            </anchor>
          </controlPr>
        </control>
      </mc:Choice>
      <mc:Fallback>
        <control shapeId="4603" r:id="rId529" name="Control 507"/>
      </mc:Fallback>
    </mc:AlternateContent>
    <mc:AlternateContent xmlns:mc="http://schemas.openxmlformats.org/markup-compatibility/2006">
      <mc:Choice Requires="x14">
        <control shapeId="4601" r:id="rId530" name="Control 505">
          <controlPr defaultSize="0" r:id="rId7">
            <anchor moveWithCells="1">
              <from>
                <xdr:col>4</xdr:col>
                <xdr:colOff>0</xdr:colOff>
                <xdr:row>260</xdr:row>
                <xdr:rowOff>0</xdr:rowOff>
              </from>
              <to>
                <xdr:col>4</xdr:col>
                <xdr:colOff>257175</xdr:colOff>
                <xdr:row>260</xdr:row>
                <xdr:rowOff>266700</xdr:rowOff>
              </to>
            </anchor>
          </controlPr>
        </control>
      </mc:Choice>
      <mc:Fallback>
        <control shapeId="4601" r:id="rId530" name="Control 505"/>
      </mc:Fallback>
    </mc:AlternateContent>
    <mc:AlternateContent xmlns:mc="http://schemas.openxmlformats.org/markup-compatibility/2006">
      <mc:Choice Requires="x14">
        <control shapeId="4599" r:id="rId531" name="Control 503">
          <controlPr defaultSize="0" r:id="rId7">
            <anchor moveWithCells="1">
              <from>
                <xdr:col>4</xdr:col>
                <xdr:colOff>0</xdr:colOff>
                <xdr:row>259</xdr:row>
                <xdr:rowOff>0</xdr:rowOff>
              </from>
              <to>
                <xdr:col>4</xdr:col>
                <xdr:colOff>257175</xdr:colOff>
                <xdr:row>259</xdr:row>
                <xdr:rowOff>266700</xdr:rowOff>
              </to>
            </anchor>
          </controlPr>
        </control>
      </mc:Choice>
      <mc:Fallback>
        <control shapeId="4599" r:id="rId531" name="Control 503"/>
      </mc:Fallback>
    </mc:AlternateContent>
    <mc:AlternateContent xmlns:mc="http://schemas.openxmlformats.org/markup-compatibility/2006">
      <mc:Choice Requires="x14">
        <control shapeId="4597" r:id="rId532" name="Control 501">
          <controlPr defaultSize="0" r:id="rId7">
            <anchor moveWithCells="1">
              <from>
                <xdr:col>4</xdr:col>
                <xdr:colOff>0</xdr:colOff>
                <xdr:row>258</xdr:row>
                <xdr:rowOff>0</xdr:rowOff>
              </from>
              <to>
                <xdr:col>4</xdr:col>
                <xdr:colOff>257175</xdr:colOff>
                <xdr:row>258</xdr:row>
                <xdr:rowOff>266700</xdr:rowOff>
              </to>
            </anchor>
          </controlPr>
        </control>
      </mc:Choice>
      <mc:Fallback>
        <control shapeId="4597" r:id="rId532" name="Control 501"/>
      </mc:Fallback>
    </mc:AlternateContent>
    <mc:AlternateContent xmlns:mc="http://schemas.openxmlformats.org/markup-compatibility/2006">
      <mc:Choice Requires="x14">
        <control shapeId="4595" r:id="rId533" name="Control 499">
          <controlPr defaultSize="0" r:id="rId7">
            <anchor moveWithCells="1">
              <from>
                <xdr:col>4</xdr:col>
                <xdr:colOff>0</xdr:colOff>
                <xdr:row>257</xdr:row>
                <xdr:rowOff>0</xdr:rowOff>
              </from>
              <to>
                <xdr:col>4</xdr:col>
                <xdr:colOff>257175</xdr:colOff>
                <xdr:row>257</xdr:row>
                <xdr:rowOff>266700</xdr:rowOff>
              </to>
            </anchor>
          </controlPr>
        </control>
      </mc:Choice>
      <mc:Fallback>
        <control shapeId="4595" r:id="rId533" name="Control 499"/>
      </mc:Fallback>
    </mc:AlternateContent>
    <mc:AlternateContent xmlns:mc="http://schemas.openxmlformats.org/markup-compatibility/2006">
      <mc:Choice Requires="x14">
        <control shapeId="4593" r:id="rId534" name="Control 497">
          <controlPr defaultSize="0" r:id="rId7">
            <anchor moveWithCells="1">
              <from>
                <xdr:col>4</xdr:col>
                <xdr:colOff>0</xdr:colOff>
                <xdr:row>256</xdr:row>
                <xdr:rowOff>0</xdr:rowOff>
              </from>
              <to>
                <xdr:col>4</xdr:col>
                <xdr:colOff>257175</xdr:colOff>
                <xdr:row>256</xdr:row>
                <xdr:rowOff>266700</xdr:rowOff>
              </to>
            </anchor>
          </controlPr>
        </control>
      </mc:Choice>
      <mc:Fallback>
        <control shapeId="4593" r:id="rId534" name="Control 497"/>
      </mc:Fallback>
    </mc:AlternateContent>
    <mc:AlternateContent xmlns:mc="http://schemas.openxmlformats.org/markup-compatibility/2006">
      <mc:Choice Requires="x14">
        <control shapeId="4591" r:id="rId535" name="Control 495">
          <controlPr defaultSize="0" r:id="rId7">
            <anchor moveWithCells="1">
              <from>
                <xdr:col>4</xdr:col>
                <xdr:colOff>0</xdr:colOff>
                <xdr:row>255</xdr:row>
                <xdr:rowOff>0</xdr:rowOff>
              </from>
              <to>
                <xdr:col>4</xdr:col>
                <xdr:colOff>257175</xdr:colOff>
                <xdr:row>255</xdr:row>
                <xdr:rowOff>266700</xdr:rowOff>
              </to>
            </anchor>
          </controlPr>
        </control>
      </mc:Choice>
      <mc:Fallback>
        <control shapeId="4591" r:id="rId535" name="Control 495"/>
      </mc:Fallback>
    </mc:AlternateContent>
    <mc:AlternateContent xmlns:mc="http://schemas.openxmlformats.org/markup-compatibility/2006">
      <mc:Choice Requires="x14">
        <control shapeId="4589" r:id="rId536" name="Control 493">
          <controlPr defaultSize="0" r:id="rId7">
            <anchor moveWithCells="1">
              <from>
                <xdr:col>4</xdr:col>
                <xdr:colOff>0</xdr:colOff>
                <xdr:row>254</xdr:row>
                <xdr:rowOff>0</xdr:rowOff>
              </from>
              <to>
                <xdr:col>4</xdr:col>
                <xdr:colOff>257175</xdr:colOff>
                <xdr:row>254</xdr:row>
                <xdr:rowOff>266700</xdr:rowOff>
              </to>
            </anchor>
          </controlPr>
        </control>
      </mc:Choice>
      <mc:Fallback>
        <control shapeId="4589" r:id="rId536" name="Control 493"/>
      </mc:Fallback>
    </mc:AlternateContent>
    <mc:AlternateContent xmlns:mc="http://schemas.openxmlformats.org/markup-compatibility/2006">
      <mc:Choice Requires="x14">
        <control shapeId="4587" r:id="rId537" name="Control 491">
          <controlPr defaultSize="0" r:id="rId7">
            <anchor moveWithCells="1">
              <from>
                <xdr:col>4</xdr:col>
                <xdr:colOff>0</xdr:colOff>
                <xdr:row>253</xdr:row>
                <xdr:rowOff>0</xdr:rowOff>
              </from>
              <to>
                <xdr:col>4</xdr:col>
                <xdr:colOff>257175</xdr:colOff>
                <xdr:row>253</xdr:row>
                <xdr:rowOff>266700</xdr:rowOff>
              </to>
            </anchor>
          </controlPr>
        </control>
      </mc:Choice>
      <mc:Fallback>
        <control shapeId="4587" r:id="rId537" name="Control 491"/>
      </mc:Fallback>
    </mc:AlternateContent>
    <mc:AlternateContent xmlns:mc="http://schemas.openxmlformats.org/markup-compatibility/2006">
      <mc:Choice Requires="x14">
        <control shapeId="4585" r:id="rId538" name="Control 489">
          <controlPr defaultSize="0" r:id="rId7">
            <anchor moveWithCells="1">
              <from>
                <xdr:col>4</xdr:col>
                <xdr:colOff>0</xdr:colOff>
                <xdr:row>252</xdr:row>
                <xdr:rowOff>0</xdr:rowOff>
              </from>
              <to>
                <xdr:col>4</xdr:col>
                <xdr:colOff>257175</xdr:colOff>
                <xdr:row>252</xdr:row>
                <xdr:rowOff>266700</xdr:rowOff>
              </to>
            </anchor>
          </controlPr>
        </control>
      </mc:Choice>
      <mc:Fallback>
        <control shapeId="4585" r:id="rId538" name="Control 489"/>
      </mc:Fallback>
    </mc:AlternateContent>
    <mc:AlternateContent xmlns:mc="http://schemas.openxmlformats.org/markup-compatibility/2006">
      <mc:Choice Requires="x14">
        <control shapeId="4583" r:id="rId539" name="Control 487">
          <controlPr defaultSize="0" r:id="rId7">
            <anchor moveWithCells="1">
              <from>
                <xdr:col>4</xdr:col>
                <xdr:colOff>0</xdr:colOff>
                <xdr:row>251</xdr:row>
                <xdr:rowOff>0</xdr:rowOff>
              </from>
              <to>
                <xdr:col>4</xdr:col>
                <xdr:colOff>257175</xdr:colOff>
                <xdr:row>251</xdr:row>
                <xdr:rowOff>266700</xdr:rowOff>
              </to>
            </anchor>
          </controlPr>
        </control>
      </mc:Choice>
      <mc:Fallback>
        <control shapeId="4583" r:id="rId539" name="Control 487"/>
      </mc:Fallback>
    </mc:AlternateContent>
    <mc:AlternateContent xmlns:mc="http://schemas.openxmlformats.org/markup-compatibility/2006">
      <mc:Choice Requires="x14">
        <control shapeId="4581" r:id="rId540" name="Control 485">
          <controlPr defaultSize="0" r:id="rId7">
            <anchor moveWithCells="1">
              <from>
                <xdr:col>4</xdr:col>
                <xdr:colOff>0</xdr:colOff>
                <xdr:row>250</xdr:row>
                <xdr:rowOff>0</xdr:rowOff>
              </from>
              <to>
                <xdr:col>4</xdr:col>
                <xdr:colOff>257175</xdr:colOff>
                <xdr:row>250</xdr:row>
                <xdr:rowOff>266700</xdr:rowOff>
              </to>
            </anchor>
          </controlPr>
        </control>
      </mc:Choice>
      <mc:Fallback>
        <control shapeId="4581" r:id="rId540" name="Control 485"/>
      </mc:Fallback>
    </mc:AlternateContent>
    <mc:AlternateContent xmlns:mc="http://schemas.openxmlformats.org/markup-compatibility/2006">
      <mc:Choice Requires="x14">
        <control shapeId="4579" r:id="rId541" name="Control 483">
          <controlPr defaultSize="0" r:id="rId7">
            <anchor moveWithCells="1">
              <from>
                <xdr:col>4</xdr:col>
                <xdr:colOff>0</xdr:colOff>
                <xdr:row>249</xdr:row>
                <xdr:rowOff>0</xdr:rowOff>
              </from>
              <to>
                <xdr:col>4</xdr:col>
                <xdr:colOff>257175</xdr:colOff>
                <xdr:row>249</xdr:row>
                <xdr:rowOff>266700</xdr:rowOff>
              </to>
            </anchor>
          </controlPr>
        </control>
      </mc:Choice>
      <mc:Fallback>
        <control shapeId="4579" r:id="rId541" name="Control 483"/>
      </mc:Fallback>
    </mc:AlternateContent>
    <mc:AlternateContent xmlns:mc="http://schemas.openxmlformats.org/markup-compatibility/2006">
      <mc:Choice Requires="x14">
        <control shapeId="4577" r:id="rId542" name="Control 481">
          <controlPr defaultSize="0" r:id="rId7">
            <anchor moveWithCells="1">
              <from>
                <xdr:col>4</xdr:col>
                <xdr:colOff>0</xdr:colOff>
                <xdr:row>248</xdr:row>
                <xdr:rowOff>0</xdr:rowOff>
              </from>
              <to>
                <xdr:col>4</xdr:col>
                <xdr:colOff>257175</xdr:colOff>
                <xdr:row>248</xdr:row>
                <xdr:rowOff>266700</xdr:rowOff>
              </to>
            </anchor>
          </controlPr>
        </control>
      </mc:Choice>
      <mc:Fallback>
        <control shapeId="4577" r:id="rId542" name="Control 481"/>
      </mc:Fallback>
    </mc:AlternateContent>
    <mc:AlternateContent xmlns:mc="http://schemas.openxmlformats.org/markup-compatibility/2006">
      <mc:Choice Requires="x14">
        <control shapeId="4575" r:id="rId543" name="Control 479">
          <controlPr defaultSize="0" r:id="rId7">
            <anchor moveWithCells="1">
              <from>
                <xdr:col>4</xdr:col>
                <xdr:colOff>0</xdr:colOff>
                <xdr:row>247</xdr:row>
                <xdr:rowOff>0</xdr:rowOff>
              </from>
              <to>
                <xdr:col>4</xdr:col>
                <xdr:colOff>257175</xdr:colOff>
                <xdr:row>247</xdr:row>
                <xdr:rowOff>266700</xdr:rowOff>
              </to>
            </anchor>
          </controlPr>
        </control>
      </mc:Choice>
      <mc:Fallback>
        <control shapeId="4575" r:id="rId543" name="Control 479"/>
      </mc:Fallback>
    </mc:AlternateContent>
    <mc:AlternateContent xmlns:mc="http://schemas.openxmlformats.org/markup-compatibility/2006">
      <mc:Choice Requires="x14">
        <control shapeId="4573" r:id="rId544" name="Control 477">
          <controlPr defaultSize="0" r:id="rId7">
            <anchor moveWithCells="1">
              <from>
                <xdr:col>4</xdr:col>
                <xdr:colOff>0</xdr:colOff>
                <xdr:row>246</xdr:row>
                <xdr:rowOff>0</xdr:rowOff>
              </from>
              <to>
                <xdr:col>4</xdr:col>
                <xdr:colOff>257175</xdr:colOff>
                <xdr:row>246</xdr:row>
                <xdr:rowOff>266700</xdr:rowOff>
              </to>
            </anchor>
          </controlPr>
        </control>
      </mc:Choice>
      <mc:Fallback>
        <control shapeId="4573" r:id="rId544" name="Control 477"/>
      </mc:Fallback>
    </mc:AlternateContent>
    <mc:AlternateContent xmlns:mc="http://schemas.openxmlformats.org/markup-compatibility/2006">
      <mc:Choice Requires="x14">
        <control shapeId="4571" r:id="rId545" name="Control 475">
          <controlPr defaultSize="0" r:id="rId7">
            <anchor moveWithCells="1">
              <from>
                <xdr:col>4</xdr:col>
                <xdr:colOff>0</xdr:colOff>
                <xdr:row>245</xdr:row>
                <xdr:rowOff>0</xdr:rowOff>
              </from>
              <to>
                <xdr:col>4</xdr:col>
                <xdr:colOff>257175</xdr:colOff>
                <xdr:row>245</xdr:row>
                <xdr:rowOff>266700</xdr:rowOff>
              </to>
            </anchor>
          </controlPr>
        </control>
      </mc:Choice>
      <mc:Fallback>
        <control shapeId="4571" r:id="rId545" name="Control 475"/>
      </mc:Fallback>
    </mc:AlternateContent>
    <mc:AlternateContent xmlns:mc="http://schemas.openxmlformats.org/markup-compatibility/2006">
      <mc:Choice Requires="x14">
        <control shapeId="4569" r:id="rId546" name="Control 473">
          <controlPr defaultSize="0" r:id="rId7">
            <anchor moveWithCells="1">
              <from>
                <xdr:col>4</xdr:col>
                <xdr:colOff>0</xdr:colOff>
                <xdr:row>244</xdr:row>
                <xdr:rowOff>0</xdr:rowOff>
              </from>
              <to>
                <xdr:col>4</xdr:col>
                <xdr:colOff>257175</xdr:colOff>
                <xdr:row>244</xdr:row>
                <xdr:rowOff>266700</xdr:rowOff>
              </to>
            </anchor>
          </controlPr>
        </control>
      </mc:Choice>
      <mc:Fallback>
        <control shapeId="4569" r:id="rId546" name="Control 473"/>
      </mc:Fallback>
    </mc:AlternateContent>
    <mc:AlternateContent xmlns:mc="http://schemas.openxmlformats.org/markup-compatibility/2006">
      <mc:Choice Requires="x14">
        <control shapeId="4567" r:id="rId547" name="Control 471">
          <controlPr defaultSize="0" r:id="rId7">
            <anchor moveWithCells="1">
              <from>
                <xdr:col>4</xdr:col>
                <xdr:colOff>0</xdr:colOff>
                <xdr:row>243</xdr:row>
                <xdr:rowOff>0</xdr:rowOff>
              </from>
              <to>
                <xdr:col>4</xdr:col>
                <xdr:colOff>257175</xdr:colOff>
                <xdr:row>243</xdr:row>
                <xdr:rowOff>266700</xdr:rowOff>
              </to>
            </anchor>
          </controlPr>
        </control>
      </mc:Choice>
      <mc:Fallback>
        <control shapeId="4567" r:id="rId547" name="Control 471"/>
      </mc:Fallback>
    </mc:AlternateContent>
    <mc:AlternateContent xmlns:mc="http://schemas.openxmlformats.org/markup-compatibility/2006">
      <mc:Choice Requires="x14">
        <control shapeId="4565" r:id="rId548" name="Control 469">
          <controlPr defaultSize="0" r:id="rId7">
            <anchor moveWithCells="1">
              <from>
                <xdr:col>4</xdr:col>
                <xdr:colOff>0</xdr:colOff>
                <xdr:row>242</xdr:row>
                <xdr:rowOff>0</xdr:rowOff>
              </from>
              <to>
                <xdr:col>4</xdr:col>
                <xdr:colOff>257175</xdr:colOff>
                <xdr:row>242</xdr:row>
                <xdr:rowOff>266700</xdr:rowOff>
              </to>
            </anchor>
          </controlPr>
        </control>
      </mc:Choice>
      <mc:Fallback>
        <control shapeId="4565" r:id="rId548" name="Control 469"/>
      </mc:Fallback>
    </mc:AlternateContent>
    <mc:AlternateContent xmlns:mc="http://schemas.openxmlformats.org/markup-compatibility/2006">
      <mc:Choice Requires="x14">
        <control shapeId="4563" r:id="rId549" name="Control 467">
          <controlPr defaultSize="0" r:id="rId7">
            <anchor moveWithCells="1">
              <from>
                <xdr:col>4</xdr:col>
                <xdr:colOff>0</xdr:colOff>
                <xdr:row>241</xdr:row>
                <xdr:rowOff>0</xdr:rowOff>
              </from>
              <to>
                <xdr:col>4</xdr:col>
                <xdr:colOff>257175</xdr:colOff>
                <xdr:row>241</xdr:row>
                <xdr:rowOff>266700</xdr:rowOff>
              </to>
            </anchor>
          </controlPr>
        </control>
      </mc:Choice>
      <mc:Fallback>
        <control shapeId="4563" r:id="rId549" name="Control 467"/>
      </mc:Fallback>
    </mc:AlternateContent>
    <mc:AlternateContent xmlns:mc="http://schemas.openxmlformats.org/markup-compatibility/2006">
      <mc:Choice Requires="x14">
        <control shapeId="4561" r:id="rId550" name="Control 465">
          <controlPr defaultSize="0" r:id="rId7">
            <anchor moveWithCells="1">
              <from>
                <xdr:col>4</xdr:col>
                <xdr:colOff>0</xdr:colOff>
                <xdr:row>240</xdr:row>
                <xdr:rowOff>0</xdr:rowOff>
              </from>
              <to>
                <xdr:col>4</xdr:col>
                <xdr:colOff>257175</xdr:colOff>
                <xdr:row>240</xdr:row>
                <xdr:rowOff>266700</xdr:rowOff>
              </to>
            </anchor>
          </controlPr>
        </control>
      </mc:Choice>
      <mc:Fallback>
        <control shapeId="4561" r:id="rId550" name="Control 465"/>
      </mc:Fallback>
    </mc:AlternateContent>
    <mc:AlternateContent xmlns:mc="http://schemas.openxmlformats.org/markup-compatibility/2006">
      <mc:Choice Requires="x14">
        <control shapeId="4559" r:id="rId551" name="Control 463">
          <controlPr defaultSize="0" r:id="rId7">
            <anchor moveWithCells="1">
              <from>
                <xdr:col>4</xdr:col>
                <xdr:colOff>0</xdr:colOff>
                <xdr:row>239</xdr:row>
                <xdr:rowOff>0</xdr:rowOff>
              </from>
              <to>
                <xdr:col>4</xdr:col>
                <xdr:colOff>257175</xdr:colOff>
                <xdr:row>239</xdr:row>
                <xdr:rowOff>266700</xdr:rowOff>
              </to>
            </anchor>
          </controlPr>
        </control>
      </mc:Choice>
      <mc:Fallback>
        <control shapeId="4559" r:id="rId551" name="Control 463"/>
      </mc:Fallback>
    </mc:AlternateContent>
    <mc:AlternateContent xmlns:mc="http://schemas.openxmlformats.org/markup-compatibility/2006">
      <mc:Choice Requires="x14">
        <control shapeId="4557" r:id="rId552" name="Control 461">
          <controlPr defaultSize="0" r:id="rId7">
            <anchor moveWithCells="1">
              <from>
                <xdr:col>4</xdr:col>
                <xdr:colOff>0</xdr:colOff>
                <xdr:row>238</xdr:row>
                <xdr:rowOff>0</xdr:rowOff>
              </from>
              <to>
                <xdr:col>4</xdr:col>
                <xdr:colOff>257175</xdr:colOff>
                <xdr:row>238</xdr:row>
                <xdr:rowOff>266700</xdr:rowOff>
              </to>
            </anchor>
          </controlPr>
        </control>
      </mc:Choice>
      <mc:Fallback>
        <control shapeId="4557" r:id="rId552" name="Control 461"/>
      </mc:Fallback>
    </mc:AlternateContent>
    <mc:AlternateContent xmlns:mc="http://schemas.openxmlformats.org/markup-compatibility/2006">
      <mc:Choice Requires="x14">
        <control shapeId="4555" r:id="rId553" name="Control 459">
          <controlPr defaultSize="0" r:id="rId7">
            <anchor moveWithCells="1">
              <from>
                <xdr:col>4</xdr:col>
                <xdr:colOff>0</xdr:colOff>
                <xdr:row>237</xdr:row>
                <xdr:rowOff>0</xdr:rowOff>
              </from>
              <to>
                <xdr:col>4</xdr:col>
                <xdr:colOff>257175</xdr:colOff>
                <xdr:row>237</xdr:row>
                <xdr:rowOff>266700</xdr:rowOff>
              </to>
            </anchor>
          </controlPr>
        </control>
      </mc:Choice>
      <mc:Fallback>
        <control shapeId="4555" r:id="rId553" name="Control 459"/>
      </mc:Fallback>
    </mc:AlternateContent>
    <mc:AlternateContent xmlns:mc="http://schemas.openxmlformats.org/markup-compatibility/2006">
      <mc:Choice Requires="x14">
        <control shapeId="4553" r:id="rId554" name="Control 457">
          <controlPr defaultSize="0" r:id="rId7">
            <anchor moveWithCells="1">
              <from>
                <xdr:col>4</xdr:col>
                <xdr:colOff>0</xdr:colOff>
                <xdr:row>236</xdr:row>
                <xdr:rowOff>0</xdr:rowOff>
              </from>
              <to>
                <xdr:col>4</xdr:col>
                <xdr:colOff>257175</xdr:colOff>
                <xdr:row>236</xdr:row>
                <xdr:rowOff>266700</xdr:rowOff>
              </to>
            </anchor>
          </controlPr>
        </control>
      </mc:Choice>
      <mc:Fallback>
        <control shapeId="4553" r:id="rId554" name="Control 457"/>
      </mc:Fallback>
    </mc:AlternateContent>
    <mc:AlternateContent xmlns:mc="http://schemas.openxmlformats.org/markup-compatibility/2006">
      <mc:Choice Requires="x14">
        <control shapeId="4551" r:id="rId555" name="Control 455">
          <controlPr defaultSize="0" r:id="rId7">
            <anchor moveWithCells="1">
              <from>
                <xdr:col>4</xdr:col>
                <xdr:colOff>0</xdr:colOff>
                <xdr:row>235</xdr:row>
                <xdr:rowOff>0</xdr:rowOff>
              </from>
              <to>
                <xdr:col>4</xdr:col>
                <xdr:colOff>257175</xdr:colOff>
                <xdr:row>235</xdr:row>
                <xdr:rowOff>266700</xdr:rowOff>
              </to>
            </anchor>
          </controlPr>
        </control>
      </mc:Choice>
      <mc:Fallback>
        <control shapeId="4551" r:id="rId555" name="Control 455"/>
      </mc:Fallback>
    </mc:AlternateContent>
    <mc:AlternateContent xmlns:mc="http://schemas.openxmlformats.org/markup-compatibility/2006">
      <mc:Choice Requires="x14">
        <control shapeId="4549" r:id="rId556" name="Control 453">
          <controlPr defaultSize="0" r:id="rId7">
            <anchor moveWithCells="1">
              <from>
                <xdr:col>4</xdr:col>
                <xdr:colOff>0</xdr:colOff>
                <xdr:row>234</xdr:row>
                <xdr:rowOff>0</xdr:rowOff>
              </from>
              <to>
                <xdr:col>4</xdr:col>
                <xdr:colOff>257175</xdr:colOff>
                <xdr:row>234</xdr:row>
                <xdr:rowOff>266700</xdr:rowOff>
              </to>
            </anchor>
          </controlPr>
        </control>
      </mc:Choice>
      <mc:Fallback>
        <control shapeId="4549" r:id="rId556" name="Control 453"/>
      </mc:Fallback>
    </mc:AlternateContent>
    <mc:AlternateContent xmlns:mc="http://schemas.openxmlformats.org/markup-compatibility/2006">
      <mc:Choice Requires="x14">
        <control shapeId="4547" r:id="rId557" name="Control 451">
          <controlPr defaultSize="0" r:id="rId7">
            <anchor moveWithCells="1">
              <from>
                <xdr:col>4</xdr:col>
                <xdr:colOff>0</xdr:colOff>
                <xdr:row>233</xdr:row>
                <xdr:rowOff>0</xdr:rowOff>
              </from>
              <to>
                <xdr:col>4</xdr:col>
                <xdr:colOff>257175</xdr:colOff>
                <xdr:row>233</xdr:row>
                <xdr:rowOff>266700</xdr:rowOff>
              </to>
            </anchor>
          </controlPr>
        </control>
      </mc:Choice>
      <mc:Fallback>
        <control shapeId="4547" r:id="rId557" name="Control 451"/>
      </mc:Fallback>
    </mc:AlternateContent>
    <mc:AlternateContent xmlns:mc="http://schemas.openxmlformats.org/markup-compatibility/2006">
      <mc:Choice Requires="x14">
        <control shapeId="4545" r:id="rId558" name="Control 449">
          <controlPr defaultSize="0" r:id="rId7">
            <anchor moveWithCells="1">
              <from>
                <xdr:col>4</xdr:col>
                <xdr:colOff>0</xdr:colOff>
                <xdr:row>232</xdr:row>
                <xdr:rowOff>0</xdr:rowOff>
              </from>
              <to>
                <xdr:col>4</xdr:col>
                <xdr:colOff>257175</xdr:colOff>
                <xdr:row>232</xdr:row>
                <xdr:rowOff>266700</xdr:rowOff>
              </to>
            </anchor>
          </controlPr>
        </control>
      </mc:Choice>
      <mc:Fallback>
        <control shapeId="4545" r:id="rId558" name="Control 449"/>
      </mc:Fallback>
    </mc:AlternateContent>
    <mc:AlternateContent xmlns:mc="http://schemas.openxmlformats.org/markup-compatibility/2006">
      <mc:Choice Requires="x14">
        <control shapeId="4543" r:id="rId559" name="Control 447">
          <controlPr defaultSize="0" r:id="rId7">
            <anchor moveWithCells="1">
              <from>
                <xdr:col>4</xdr:col>
                <xdr:colOff>0</xdr:colOff>
                <xdr:row>231</xdr:row>
                <xdr:rowOff>0</xdr:rowOff>
              </from>
              <to>
                <xdr:col>4</xdr:col>
                <xdr:colOff>257175</xdr:colOff>
                <xdr:row>231</xdr:row>
                <xdr:rowOff>266700</xdr:rowOff>
              </to>
            </anchor>
          </controlPr>
        </control>
      </mc:Choice>
      <mc:Fallback>
        <control shapeId="4543" r:id="rId559" name="Control 447"/>
      </mc:Fallback>
    </mc:AlternateContent>
    <mc:AlternateContent xmlns:mc="http://schemas.openxmlformats.org/markup-compatibility/2006">
      <mc:Choice Requires="x14">
        <control shapeId="4541" r:id="rId560" name="Control 445">
          <controlPr defaultSize="0" r:id="rId7">
            <anchor moveWithCells="1">
              <from>
                <xdr:col>4</xdr:col>
                <xdr:colOff>0</xdr:colOff>
                <xdr:row>230</xdr:row>
                <xdr:rowOff>0</xdr:rowOff>
              </from>
              <to>
                <xdr:col>4</xdr:col>
                <xdr:colOff>257175</xdr:colOff>
                <xdr:row>230</xdr:row>
                <xdr:rowOff>266700</xdr:rowOff>
              </to>
            </anchor>
          </controlPr>
        </control>
      </mc:Choice>
      <mc:Fallback>
        <control shapeId="4541" r:id="rId560" name="Control 445"/>
      </mc:Fallback>
    </mc:AlternateContent>
    <mc:AlternateContent xmlns:mc="http://schemas.openxmlformats.org/markup-compatibility/2006">
      <mc:Choice Requires="x14">
        <control shapeId="4539" r:id="rId561" name="Control 443">
          <controlPr defaultSize="0" r:id="rId7">
            <anchor moveWithCells="1">
              <from>
                <xdr:col>4</xdr:col>
                <xdr:colOff>0</xdr:colOff>
                <xdr:row>229</xdr:row>
                <xdr:rowOff>0</xdr:rowOff>
              </from>
              <to>
                <xdr:col>4</xdr:col>
                <xdr:colOff>257175</xdr:colOff>
                <xdr:row>229</xdr:row>
                <xdr:rowOff>266700</xdr:rowOff>
              </to>
            </anchor>
          </controlPr>
        </control>
      </mc:Choice>
      <mc:Fallback>
        <control shapeId="4539" r:id="rId561" name="Control 443"/>
      </mc:Fallback>
    </mc:AlternateContent>
    <mc:AlternateContent xmlns:mc="http://schemas.openxmlformats.org/markup-compatibility/2006">
      <mc:Choice Requires="x14">
        <control shapeId="4537" r:id="rId562" name="Control 441">
          <controlPr defaultSize="0" r:id="rId7">
            <anchor moveWithCells="1">
              <from>
                <xdr:col>4</xdr:col>
                <xdr:colOff>0</xdr:colOff>
                <xdr:row>228</xdr:row>
                <xdr:rowOff>0</xdr:rowOff>
              </from>
              <to>
                <xdr:col>4</xdr:col>
                <xdr:colOff>257175</xdr:colOff>
                <xdr:row>228</xdr:row>
                <xdr:rowOff>266700</xdr:rowOff>
              </to>
            </anchor>
          </controlPr>
        </control>
      </mc:Choice>
      <mc:Fallback>
        <control shapeId="4537" r:id="rId562" name="Control 441"/>
      </mc:Fallback>
    </mc:AlternateContent>
    <mc:AlternateContent xmlns:mc="http://schemas.openxmlformats.org/markup-compatibility/2006">
      <mc:Choice Requires="x14">
        <control shapeId="4535" r:id="rId563" name="Control 439">
          <controlPr defaultSize="0" r:id="rId7">
            <anchor moveWithCells="1">
              <from>
                <xdr:col>4</xdr:col>
                <xdr:colOff>0</xdr:colOff>
                <xdr:row>227</xdr:row>
                <xdr:rowOff>0</xdr:rowOff>
              </from>
              <to>
                <xdr:col>4</xdr:col>
                <xdr:colOff>257175</xdr:colOff>
                <xdr:row>227</xdr:row>
                <xdr:rowOff>266700</xdr:rowOff>
              </to>
            </anchor>
          </controlPr>
        </control>
      </mc:Choice>
      <mc:Fallback>
        <control shapeId="4535" r:id="rId563" name="Control 439"/>
      </mc:Fallback>
    </mc:AlternateContent>
    <mc:AlternateContent xmlns:mc="http://schemas.openxmlformats.org/markup-compatibility/2006">
      <mc:Choice Requires="x14">
        <control shapeId="4533" r:id="rId564" name="Control 437">
          <controlPr defaultSize="0" r:id="rId7">
            <anchor moveWithCells="1">
              <from>
                <xdr:col>4</xdr:col>
                <xdr:colOff>0</xdr:colOff>
                <xdr:row>226</xdr:row>
                <xdr:rowOff>0</xdr:rowOff>
              </from>
              <to>
                <xdr:col>4</xdr:col>
                <xdr:colOff>257175</xdr:colOff>
                <xdr:row>226</xdr:row>
                <xdr:rowOff>266700</xdr:rowOff>
              </to>
            </anchor>
          </controlPr>
        </control>
      </mc:Choice>
      <mc:Fallback>
        <control shapeId="4533" r:id="rId564" name="Control 437"/>
      </mc:Fallback>
    </mc:AlternateContent>
    <mc:AlternateContent xmlns:mc="http://schemas.openxmlformats.org/markup-compatibility/2006">
      <mc:Choice Requires="x14">
        <control shapeId="4531" r:id="rId565" name="Control 435">
          <controlPr defaultSize="0" r:id="rId7">
            <anchor moveWithCells="1">
              <from>
                <xdr:col>4</xdr:col>
                <xdr:colOff>0</xdr:colOff>
                <xdr:row>225</xdr:row>
                <xdr:rowOff>0</xdr:rowOff>
              </from>
              <to>
                <xdr:col>4</xdr:col>
                <xdr:colOff>257175</xdr:colOff>
                <xdr:row>225</xdr:row>
                <xdr:rowOff>266700</xdr:rowOff>
              </to>
            </anchor>
          </controlPr>
        </control>
      </mc:Choice>
      <mc:Fallback>
        <control shapeId="4531" r:id="rId565" name="Control 435"/>
      </mc:Fallback>
    </mc:AlternateContent>
    <mc:AlternateContent xmlns:mc="http://schemas.openxmlformats.org/markup-compatibility/2006">
      <mc:Choice Requires="x14">
        <control shapeId="4529" r:id="rId566" name="Control 433">
          <controlPr defaultSize="0" r:id="rId7">
            <anchor moveWithCells="1">
              <from>
                <xdr:col>4</xdr:col>
                <xdr:colOff>0</xdr:colOff>
                <xdr:row>224</xdr:row>
                <xdr:rowOff>0</xdr:rowOff>
              </from>
              <to>
                <xdr:col>4</xdr:col>
                <xdr:colOff>257175</xdr:colOff>
                <xdr:row>224</xdr:row>
                <xdr:rowOff>266700</xdr:rowOff>
              </to>
            </anchor>
          </controlPr>
        </control>
      </mc:Choice>
      <mc:Fallback>
        <control shapeId="4529" r:id="rId566" name="Control 433"/>
      </mc:Fallback>
    </mc:AlternateContent>
    <mc:AlternateContent xmlns:mc="http://schemas.openxmlformats.org/markup-compatibility/2006">
      <mc:Choice Requires="x14">
        <control shapeId="4527" r:id="rId567" name="Control 431">
          <controlPr defaultSize="0" r:id="rId7">
            <anchor moveWithCells="1">
              <from>
                <xdr:col>4</xdr:col>
                <xdr:colOff>0</xdr:colOff>
                <xdr:row>223</xdr:row>
                <xdr:rowOff>0</xdr:rowOff>
              </from>
              <to>
                <xdr:col>4</xdr:col>
                <xdr:colOff>257175</xdr:colOff>
                <xdr:row>223</xdr:row>
                <xdr:rowOff>266700</xdr:rowOff>
              </to>
            </anchor>
          </controlPr>
        </control>
      </mc:Choice>
      <mc:Fallback>
        <control shapeId="4527" r:id="rId567" name="Control 431"/>
      </mc:Fallback>
    </mc:AlternateContent>
    <mc:AlternateContent xmlns:mc="http://schemas.openxmlformats.org/markup-compatibility/2006">
      <mc:Choice Requires="x14">
        <control shapeId="4525" r:id="rId568" name="Control 429">
          <controlPr defaultSize="0" r:id="rId7">
            <anchor moveWithCells="1">
              <from>
                <xdr:col>4</xdr:col>
                <xdr:colOff>0</xdr:colOff>
                <xdr:row>222</xdr:row>
                <xdr:rowOff>0</xdr:rowOff>
              </from>
              <to>
                <xdr:col>4</xdr:col>
                <xdr:colOff>257175</xdr:colOff>
                <xdr:row>222</xdr:row>
                <xdr:rowOff>266700</xdr:rowOff>
              </to>
            </anchor>
          </controlPr>
        </control>
      </mc:Choice>
      <mc:Fallback>
        <control shapeId="4525" r:id="rId568" name="Control 429"/>
      </mc:Fallback>
    </mc:AlternateContent>
    <mc:AlternateContent xmlns:mc="http://schemas.openxmlformats.org/markup-compatibility/2006">
      <mc:Choice Requires="x14">
        <control shapeId="4523" r:id="rId569" name="Control 427">
          <controlPr defaultSize="0" r:id="rId7">
            <anchor moveWithCells="1">
              <from>
                <xdr:col>4</xdr:col>
                <xdr:colOff>0</xdr:colOff>
                <xdr:row>221</xdr:row>
                <xdr:rowOff>0</xdr:rowOff>
              </from>
              <to>
                <xdr:col>4</xdr:col>
                <xdr:colOff>257175</xdr:colOff>
                <xdr:row>221</xdr:row>
                <xdr:rowOff>266700</xdr:rowOff>
              </to>
            </anchor>
          </controlPr>
        </control>
      </mc:Choice>
      <mc:Fallback>
        <control shapeId="4523" r:id="rId569" name="Control 427"/>
      </mc:Fallback>
    </mc:AlternateContent>
    <mc:AlternateContent xmlns:mc="http://schemas.openxmlformats.org/markup-compatibility/2006">
      <mc:Choice Requires="x14">
        <control shapeId="4521" r:id="rId570" name="Control 425">
          <controlPr defaultSize="0" r:id="rId7">
            <anchor moveWithCells="1">
              <from>
                <xdr:col>4</xdr:col>
                <xdr:colOff>0</xdr:colOff>
                <xdr:row>220</xdr:row>
                <xdr:rowOff>0</xdr:rowOff>
              </from>
              <to>
                <xdr:col>4</xdr:col>
                <xdr:colOff>257175</xdr:colOff>
                <xdr:row>220</xdr:row>
                <xdr:rowOff>266700</xdr:rowOff>
              </to>
            </anchor>
          </controlPr>
        </control>
      </mc:Choice>
      <mc:Fallback>
        <control shapeId="4521" r:id="rId570" name="Control 425"/>
      </mc:Fallback>
    </mc:AlternateContent>
    <mc:AlternateContent xmlns:mc="http://schemas.openxmlformats.org/markup-compatibility/2006">
      <mc:Choice Requires="x14">
        <control shapeId="4519" r:id="rId571" name="Control 423">
          <controlPr defaultSize="0" r:id="rId7">
            <anchor moveWithCells="1">
              <from>
                <xdr:col>4</xdr:col>
                <xdr:colOff>0</xdr:colOff>
                <xdr:row>219</xdr:row>
                <xdr:rowOff>0</xdr:rowOff>
              </from>
              <to>
                <xdr:col>4</xdr:col>
                <xdr:colOff>257175</xdr:colOff>
                <xdr:row>219</xdr:row>
                <xdr:rowOff>266700</xdr:rowOff>
              </to>
            </anchor>
          </controlPr>
        </control>
      </mc:Choice>
      <mc:Fallback>
        <control shapeId="4519" r:id="rId571" name="Control 423"/>
      </mc:Fallback>
    </mc:AlternateContent>
    <mc:AlternateContent xmlns:mc="http://schemas.openxmlformats.org/markup-compatibility/2006">
      <mc:Choice Requires="x14">
        <control shapeId="4517" r:id="rId572" name="Control 421">
          <controlPr defaultSize="0" r:id="rId7">
            <anchor moveWithCells="1">
              <from>
                <xdr:col>4</xdr:col>
                <xdr:colOff>0</xdr:colOff>
                <xdr:row>218</xdr:row>
                <xdr:rowOff>0</xdr:rowOff>
              </from>
              <to>
                <xdr:col>4</xdr:col>
                <xdr:colOff>257175</xdr:colOff>
                <xdr:row>218</xdr:row>
                <xdr:rowOff>266700</xdr:rowOff>
              </to>
            </anchor>
          </controlPr>
        </control>
      </mc:Choice>
      <mc:Fallback>
        <control shapeId="4517" r:id="rId572" name="Control 421"/>
      </mc:Fallback>
    </mc:AlternateContent>
    <mc:AlternateContent xmlns:mc="http://schemas.openxmlformats.org/markup-compatibility/2006">
      <mc:Choice Requires="x14">
        <control shapeId="4515" r:id="rId573" name="Control 419">
          <controlPr defaultSize="0" r:id="rId7">
            <anchor moveWithCells="1">
              <from>
                <xdr:col>4</xdr:col>
                <xdr:colOff>0</xdr:colOff>
                <xdr:row>217</xdr:row>
                <xdr:rowOff>0</xdr:rowOff>
              </from>
              <to>
                <xdr:col>4</xdr:col>
                <xdr:colOff>257175</xdr:colOff>
                <xdr:row>217</xdr:row>
                <xdr:rowOff>266700</xdr:rowOff>
              </to>
            </anchor>
          </controlPr>
        </control>
      </mc:Choice>
      <mc:Fallback>
        <control shapeId="4515" r:id="rId573" name="Control 419"/>
      </mc:Fallback>
    </mc:AlternateContent>
    <mc:AlternateContent xmlns:mc="http://schemas.openxmlformats.org/markup-compatibility/2006">
      <mc:Choice Requires="x14">
        <control shapeId="4513" r:id="rId574" name="Control 417">
          <controlPr defaultSize="0" r:id="rId7">
            <anchor moveWithCells="1">
              <from>
                <xdr:col>4</xdr:col>
                <xdr:colOff>0</xdr:colOff>
                <xdr:row>216</xdr:row>
                <xdr:rowOff>0</xdr:rowOff>
              </from>
              <to>
                <xdr:col>4</xdr:col>
                <xdr:colOff>257175</xdr:colOff>
                <xdr:row>216</xdr:row>
                <xdr:rowOff>266700</xdr:rowOff>
              </to>
            </anchor>
          </controlPr>
        </control>
      </mc:Choice>
      <mc:Fallback>
        <control shapeId="4513" r:id="rId574" name="Control 417"/>
      </mc:Fallback>
    </mc:AlternateContent>
    <mc:AlternateContent xmlns:mc="http://schemas.openxmlformats.org/markup-compatibility/2006">
      <mc:Choice Requires="x14">
        <control shapeId="4511" r:id="rId575" name="Control 415">
          <controlPr defaultSize="0" r:id="rId7">
            <anchor moveWithCells="1">
              <from>
                <xdr:col>4</xdr:col>
                <xdr:colOff>0</xdr:colOff>
                <xdr:row>215</xdr:row>
                <xdr:rowOff>0</xdr:rowOff>
              </from>
              <to>
                <xdr:col>4</xdr:col>
                <xdr:colOff>257175</xdr:colOff>
                <xdr:row>215</xdr:row>
                <xdr:rowOff>266700</xdr:rowOff>
              </to>
            </anchor>
          </controlPr>
        </control>
      </mc:Choice>
      <mc:Fallback>
        <control shapeId="4511" r:id="rId575" name="Control 415"/>
      </mc:Fallback>
    </mc:AlternateContent>
    <mc:AlternateContent xmlns:mc="http://schemas.openxmlformats.org/markup-compatibility/2006">
      <mc:Choice Requires="x14">
        <control shapeId="4509" r:id="rId576" name="Control 413">
          <controlPr defaultSize="0" r:id="rId7">
            <anchor moveWithCells="1">
              <from>
                <xdr:col>4</xdr:col>
                <xdr:colOff>0</xdr:colOff>
                <xdr:row>214</xdr:row>
                <xdr:rowOff>0</xdr:rowOff>
              </from>
              <to>
                <xdr:col>4</xdr:col>
                <xdr:colOff>257175</xdr:colOff>
                <xdr:row>214</xdr:row>
                <xdr:rowOff>266700</xdr:rowOff>
              </to>
            </anchor>
          </controlPr>
        </control>
      </mc:Choice>
      <mc:Fallback>
        <control shapeId="4509" r:id="rId576" name="Control 413"/>
      </mc:Fallback>
    </mc:AlternateContent>
    <mc:AlternateContent xmlns:mc="http://schemas.openxmlformats.org/markup-compatibility/2006">
      <mc:Choice Requires="x14">
        <control shapeId="4507" r:id="rId577" name="Control 411">
          <controlPr defaultSize="0" r:id="rId7">
            <anchor moveWithCells="1">
              <from>
                <xdr:col>4</xdr:col>
                <xdr:colOff>0</xdr:colOff>
                <xdr:row>213</xdr:row>
                <xdr:rowOff>0</xdr:rowOff>
              </from>
              <to>
                <xdr:col>4</xdr:col>
                <xdr:colOff>257175</xdr:colOff>
                <xdr:row>213</xdr:row>
                <xdr:rowOff>266700</xdr:rowOff>
              </to>
            </anchor>
          </controlPr>
        </control>
      </mc:Choice>
      <mc:Fallback>
        <control shapeId="4507" r:id="rId577" name="Control 411"/>
      </mc:Fallback>
    </mc:AlternateContent>
    <mc:AlternateContent xmlns:mc="http://schemas.openxmlformats.org/markup-compatibility/2006">
      <mc:Choice Requires="x14">
        <control shapeId="4505" r:id="rId578" name="Control 409">
          <controlPr defaultSize="0" r:id="rId7">
            <anchor moveWithCells="1">
              <from>
                <xdr:col>4</xdr:col>
                <xdr:colOff>0</xdr:colOff>
                <xdr:row>212</xdr:row>
                <xdr:rowOff>0</xdr:rowOff>
              </from>
              <to>
                <xdr:col>4</xdr:col>
                <xdr:colOff>257175</xdr:colOff>
                <xdr:row>212</xdr:row>
                <xdr:rowOff>266700</xdr:rowOff>
              </to>
            </anchor>
          </controlPr>
        </control>
      </mc:Choice>
      <mc:Fallback>
        <control shapeId="4505" r:id="rId578" name="Control 409"/>
      </mc:Fallback>
    </mc:AlternateContent>
    <mc:AlternateContent xmlns:mc="http://schemas.openxmlformats.org/markup-compatibility/2006">
      <mc:Choice Requires="x14">
        <control shapeId="4503" r:id="rId579" name="Control 407">
          <controlPr defaultSize="0" r:id="rId7">
            <anchor moveWithCells="1">
              <from>
                <xdr:col>4</xdr:col>
                <xdr:colOff>0</xdr:colOff>
                <xdr:row>211</xdr:row>
                <xdr:rowOff>0</xdr:rowOff>
              </from>
              <to>
                <xdr:col>4</xdr:col>
                <xdr:colOff>257175</xdr:colOff>
                <xdr:row>211</xdr:row>
                <xdr:rowOff>266700</xdr:rowOff>
              </to>
            </anchor>
          </controlPr>
        </control>
      </mc:Choice>
      <mc:Fallback>
        <control shapeId="4503" r:id="rId579" name="Control 407"/>
      </mc:Fallback>
    </mc:AlternateContent>
    <mc:AlternateContent xmlns:mc="http://schemas.openxmlformats.org/markup-compatibility/2006">
      <mc:Choice Requires="x14">
        <control shapeId="4501" r:id="rId580" name="Control 405">
          <controlPr defaultSize="0" r:id="rId7">
            <anchor moveWithCells="1">
              <from>
                <xdr:col>4</xdr:col>
                <xdr:colOff>0</xdr:colOff>
                <xdr:row>210</xdr:row>
                <xdr:rowOff>0</xdr:rowOff>
              </from>
              <to>
                <xdr:col>4</xdr:col>
                <xdr:colOff>257175</xdr:colOff>
                <xdr:row>210</xdr:row>
                <xdr:rowOff>266700</xdr:rowOff>
              </to>
            </anchor>
          </controlPr>
        </control>
      </mc:Choice>
      <mc:Fallback>
        <control shapeId="4501" r:id="rId580" name="Control 405"/>
      </mc:Fallback>
    </mc:AlternateContent>
    <mc:AlternateContent xmlns:mc="http://schemas.openxmlformats.org/markup-compatibility/2006">
      <mc:Choice Requires="x14">
        <control shapeId="4499" r:id="rId581" name="Control 403">
          <controlPr defaultSize="0" r:id="rId7">
            <anchor moveWithCells="1">
              <from>
                <xdr:col>4</xdr:col>
                <xdr:colOff>0</xdr:colOff>
                <xdr:row>209</xdr:row>
                <xdr:rowOff>0</xdr:rowOff>
              </from>
              <to>
                <xdr:col>4</xdr:col>
                <xdr:colOff>257175</xdr:colOff>
                <xdr:row>209</xdr:row>
                <xdr:rowOff>266700</xdr:rowOff>
              </to>
            </anchor>
          </controlPr>
        </control>
      </mc:Choice>
      <mc:Fallback>
        <control shapeId="4499" r:id="rId581" name="Control 403"/>
      </mc:Fallback>
    </mc:AlternateContent>
    <mc:AlternateContent xmlns:mc="http://schemas.openxmlformats.org/markup-compatibility/2006">
      <mc:Choice Requires="x14">
        <control shapeId="4497" r:id="rId582" name="Control 401">
          <controlPr defaultSize="0" r:id="rId7">
            <anchor moveWithCells="1">
              <from>
                <xdr:col>4</xdr:col>
                <xdr:colOff>0</xdr:colOff>
                <xdr:row>208</xdr:row>
                <xdr:rowOff>0</xdr:rowOff>
              </from>
              <to>
                <xdr:col>4</xdr:col>
                <xdr:colOff>257175</xdr:colOff>
                <xdr:row>208</xdr:row>
                <xdr:rowOff>266700</xdr:rowOff>
              </to>
            </anchor>
          </controlPr>
        </control>
      </mc:Choice>
      <mc:Fallback>
        <control shapeId="4497" r:id="rId582" name="Control 401"/>
      </mc:Fallback>
    </mc:AlternateContent>
    <mc:AlternateContent xmlns:mc="http://schemas.openxmlformats.org/markup-compatibility/2006">
      <mc:Choice Requires="x14">
        <control shapeId="4495" r:id="rId583" name="Control 399">
          <controlPr defaultSize="0" r:id="rId7">
            <anchor moveWithCells="1">
              <from>
                <xdr:col>4</xdr:col>
                <xdr:colOff>0</xdr:colOff>
                <xdr:row>207</xdr:row>
                <xdr:rowOff>0</xdr:rowOff>
              </from>
              <to>
                <xdr:col>4</xdr:col>
                <xdr:colOff>257175</xdr:colOff>
                <xdr:row>207</xdr:row>
                <xdr:rowOff>266700</xdr:rowOff>
              </to>
            </anchor>
          </controlPr>
        </control>
      </mc:Choice>
      <mc:Fallback>
        <control shapeId="4495" r:id="rId583" name="Control 399"/>
      </mc:Fallback>
    </mc:AlternateContent>
    <mc:AlternateContent xmlns:mc="http://schemas.openxmlformats.org/markup-compatibility/2006">
      <mc:Choice Requires="x14">
        <control shapeId="4493" r:id="rId584" name="Control 397">
          <controlPr defaultSize="0" r:id="rId7">
            <anchor moveWithCells="1">
              <from>
                <xdr:col>4</xdr:col>
                <xdr:colOff>0</xdr:colOff>
                <xdr:row>206</xdr:row>
                <xdr:rowOff>0</xdr:rowOff>
              </from>
              <to>
                <xdr:col>4</xdr:col>
                <xdr:colOff>257175</xdr:colOff>
                <xdr:row>206</xdr:row>
                <xdr:rowOff>266700</xdr:rowOff>
              </to>
            </anchor>
          </controlPr>
        </control>
      </mc:Choice>
      <mc:Fallback>
        <control shapeId="4493" r:id="rId584" name="Control 397"/>
      </mc:Fallback>
    </mc:AlternateContent>
    <mc:AlternateContent xmlns:mc="http://schemas.openxmlformats.org/markup-compatibility/2006">
      <mc:Choice Requires="x14">
        <control shapeId="4491" r:id="rId585" name="Control 395">
          <controlPr defaultSize="0" r:id="rId7">
            <anchor moveWithCells="1">
              <from>
                <xdr:col>4</xdr:col>
                <xdr:colOff>0</xdr:colOff>
                <xdr:row>205</xdr:row>
                <xdr:rowOff>0</xdr:rowOff>
              </from>
              <to>
                <xdr:col>4</xdr:col>
                <xdr:colOff>257175</xdr:colOff>
                <xdr:row>205</xdr:row>
                <xdr:rowOff>266700</xdr:rowOff>
              </to>
            </anchor>
          </controlPr>
        </control>
      </mc:Choice>
      <mc:Fallback>
        <control shapeId="4491" r:id="rId585" name="Control 395"/>
      </mc:Fallback>
    </mc:AlternateContent>
    <mc:AlternateContent xmlns:mc="http://schemas.openxmlformats.org/markup-compatibility/2006">
      <mc:Choice Requires="x14">
        <control shapeId="4489" r:id="rId586" name="Control 393">
          <controlPr defaultSize="0" r:id="rId7">
            <anchor moveWithCells="1">
              <from>
                <xdr:col>4</xdr:col>
                <xdr:colOff>0</xdr:colOff>
                <xdr:row>204</xdr:row>
                <xdr:rowOff>0</xdr:rowOff>
              </from>
              <to>
                <xdr:col>4</xdr:col>
                <xdr:colOff>257175</xdr:colOff>
                <xdr:row>204</xdr:row>
                <xdr:rowOff>266700</xdr:rowOff>
              </to>
            </anchor>
          </controlPr>
        </control>
      </mc:Choice>
      <mc:Fallback>
        <control shapeId="4489" r:id="rId586" name="Control 393"/>
      </mc:Fallback>
    </mc:AlternateContent>
    <mc:AlternateContent xmlns:mc="http://schemas.openxmlformats.org/markup-compatibility/2006">
      <mc:Choice Requires="x14">
        <control shapeId="4487" r:id="rId587" name="Control 391">
          <controlPr defaultSize="0" r:id="rId7">
            <anchor moveWithCells="1">
              <from>
                <xdr:col>4</xdr:col>
                <xdr:colOff>0</xdr:colOff>
                <xdr:row>203</xdr:row>
                <xdr:rowOff>0</xdr:rowOff>
              </from>
              <to>
                <xdr:col>4</xdr:col>
                <xdr:colOff>257175</xdr:colOff>
                <xdr:row>203</xdr:row>
                <xdr:rowOff>266700</xdr:rowOff>
              </to>
            </anchor>
          </controlPr>
        </control>
      </mc:Choice>
      <mc:Fallback>
        <control shapeId="4487" r:id="rId587" name="Control 391"/>
      </mc:Fallback>
    </mc:AlternateContent>
    <mc:AlternateContent xmlns:mc="http://schemas.openxmlformats.org/markup-compatibility/2006">
      <mc:Choice Requires="x14">
        <control shapeId="4485" r:id="rId588" name="Control 389">
          <controlPr defaultSize="0" r:id="rId7">
            <anchor moveWithCells="1">
              <from>
                <xdr:col>4</xdr:col>
                <xdr:colOff>0</xdr:colOff>
                <xdr:row>202</xdr:row>
                <xdr:rowOff>0</xdr:rowOff>
              </from>
              <to>
                <xdr:col>4</xdr:col>
                <xdr:colOff>257175</xdr:colOff>
                <xdr:row>202</xdr:row>
                <xdr:rowOff>266700</xdr:rowOff>
              </to>
            </anchor>
          </controlPr>
        </control>
      </mc:Choice>
      <mc:Fallback>
        <control shapeId="4485" r:id="rId588" name="Control 389"/>
      </mc:Fallback>
    </mc:AlternateContent>
    <mc:AlternateContent xmlns:mc="http://schemas.openxmlformats.org/markup-compatibility/2006">
      <mc:Choice Requires="x14">
        <control shapeId="4483" r:id="rId589" name="Control 387">
          <controlPr defaultSize="0" r:id="rId7">
            <anchor moveWithCells="1">
              <from>
                <xdr:col>4</xdr:col>
                <xdr:colOff>0</xdr:colOff>
                <xdr:row>201</xdr:row>
                <xdr:rowOff>0</xdr:rowOff>
              </from>
              <to>
                <xdr:col>4</xdr:col>
                <xdr:colOff>257175</xdr:colOff>
                <xdr:row>201</xdr:row>
                <xdr:rowOff>266700</xdr:rowOff>
              </to>
            </anchor>
          </controlPr>
        </control>
      </mc:Choice>
      <mc:Fallback>
        <control shapeId="4483" r:id="rId589" name="Control 387"/>
      </mc:Fallback>
    </mc:AlternateContent>
    <mc:AlternateContent xmlns:mc="http://schemas.openxmlformats.org/markup-compatibility/2006">
      <mc:Choice Requires="x14">
        <control shapeId="4481" r:id="rId590" name="Control 385">
          <controlPr defaultSize="0" r:id="rId7">
            <anchor moveWithCells="1">
              <from>
                <xdr:col>4</xdr:col>
                <xdr:colOff>0</xdr:colOff>
                <xdr:row>200</xdr:row>
                <xdr:rowOff>0</xdr:rowOff>
              </from>
              <to>
                <xdr:col>4</xdr:col>
                <xdr:colOff>257175</xdr:colOff>
                <xdr:row>200</xdr:row>
                <xdr:rowOff>266700</xdr:rowOff>
              </to>
            </anchor>
          </controlPr>
        </control>
      </mc:Choice>
      <mc:Fallback>
        <control shapeId="4481" r:id="rId590" name="Control 385"/>
      </mc:Fallback>
    </mc:AlternateContent>
    <mc:AlternateContent xmlns:mc="http://schemas.openxmlformats.org/markup-compatibility/2006">
      <mc:Choice Requires="x14">
        <control shapeId="4479" r:id="rId591" name="Control 383">
          <controlPr defaultSize="0" r:id="rId7">
            <anchor moveWithCells="1">
              <from>
                <xdr:col>4</xdr:col>
                <xdr:colOff>0</xdr:colOff>
                <xdr:row>199</xdr:row>
                <xdr:rowOff>0</xdr:rowOff>
              </from>
              <to>
                <xdr:col>4</xdr:col>
                <xdr:colOff>257175</xdr:colOff>
                <xdr:row>199</xdr:row>
                <xdr:rowOff>266700</xdr:rowOff>
              </to>
            </anchor>
          </controlPr>
        </control>
      </mc:Choice>
      <mc:Fallback>
        <control shapeId="4479" r:id="rId591" name="Control 383"/>
      </mc:Fallback>
    </mc:AlternateContent>
    <mc:AlternateContent xmlns:mc="http://schemas.openxmlformats.org/markup-compatibility/2006">
      <mc:Choice Requires="x14">
        <control shapeId="4477" r:id="rId592" name="Control 381">
          <controlPr defaultSize="0" r:id="rId7">
            <anchor moveWithCells="1">
              <from>
                <xdr:col>4</xdr:col>
                <xdr:colOff>0</xdr:colOff>
                <xdr:row>198</xdr:row>
                <xdr:rowOff>0</xdr:rowOff>
              </from>
              <to>
                <xdr:col>4</xdr:col>
                <xdr:colOff>257175</xdr:colOff>
                <xdr:row>198</xdr:row>
                <xdr:rowOff>266700</xdr:rowOff>
              </to>
            </anchor>
          </controlPr>
        </control>
      </mc:Choice>
      <mc:Fallback>
        <control shapeId="4477" r:id="rId592" name="Control 381"/>
      </mc:Fallback>
    </mc:AlternateContent>
    <mc:AlternateContent xmlns:mc="http://schemas.openxmlformats.org/markup-compatibility/2006">
      <mc:Choice Requires="x14">
        <control shapeId="4475" r:id="rId593" name="Control 379">
          <controlPr defaultSize="0" r:id="rId7">
            <anchor moveWithCells="1">
              <from>
                <xdr:col>4</xdr:col>
                <xdr:colOff>0</xdr:colOff>
                <xdr:row>197</xdr:row>
                <xdr:rowOff>0</xdr:rowOff>
              </from>
              <to>
                <xdr:col>4</xdr:col>
                <xdr:colOff>257175</xdr:colOff>
                <xdr:row>197</xdr:row>
                <xdr:rowOff>266700</xdr:rowOff>
              </to>
            </anchor>
          </controlPr>
        </control>
      </mc:Choice>
      <mc:Fallback>
        <control shapeId="4475" r:id="rId593" name="Control 379"/>
      </mc:Fallback>
    </mc:AlternateContent>
    <mc:AlternateContent xmlns:mc="http://schemas.openxmlformats.org/markup-compatibility/2006">
      <mc:Choice Requires="x14">
        <control shapeId="4473" r:id="rId594" name="Control 377">
          <controlPr defaultSize="0" r:id="rId7">
            <anchor moveWithCells="1">
              <from>
                <xdr:col>4</xdr:col>
                <xdr:colOff>0</xdr:colOff>
                <xdr:row>196</xdr:row>
                <xdr:rowOff>0</xdr:rowOff>
              </from>
              <to>
                <xdr:col>4</xdr:col>
                <xdr:colOff>257175</xdr:colOff>
                <xdr:row>196</xdr:row>
                <xdr:rowOff>266700</xdr:rowOff>
              </to>
            </anchor>
          </controlPr>
        </control>
      </mc:Choice>
      <mc:Fallback>
        <control shapeId="4473" r:id="rId594" name="Control 377"/>
      </mc:Fallback>
    </mc:AlternateContent>
    <mc:AlternateContent xmlns:mc="http://schemas.openxmlformats.org/markup-compatibility/2006">
      <mc:Choice Requires="x14">
        <control shapeId="4471" r:id="rId595" name="Control 375">
          <controlPr defaultSize="0" r:id="rId7">
            <anchor moveWithCells="1">
              <from>
                <xdr:col>4</xdr:col>
                <xdr:colOff>0</xdr:colOff>
                <xdr:row>195</xdr:row>
                <xdr:rowOff>0</xdr:rowOff>
              </from>
              <to>
                <xdr:col>4</xdr:col>
                <xdr:colOff>257175</xdr:colOff>
                <xdr:row>195</xdr:row>
                <xdr:rowOff>266700</xdr:rowOff>
              </to>
            </anchor>
          </controlPr>
        </control>
      </mc:Choice>
      <mc:Fallback>
        <control shapeId="4471" r:id="rId595" name="Control 375"/>
      </mc:Fallback>
    </mc:AlternateContent>
    <mc:AlternateContent xmlns:mc="http://schemas.openxmlformats.org/markup-compatibility/2006">
      <mc:Choice Requires="x14">
        <control shapeId="4469" r:id="rId596" name="Control 373">
          <controlPr defaultSize="0" r:id="rId7">
            <anchor moveWithCells="1">
              <from>
                <xdr:col>4</xdr:col>
                <xdr:colOff>0</xdr:colOff>
                <xdr:row>194</xdr:row>
                <xdr:rowOff>0</xdr:rowOff>
              </from>
              <to>
                <xdr:col>4</xdr:col>
                <xdr:colOff>257175</xdr:colOff>
                <xdr:row>194</xdr:row>
                <xdr:rowOff>266700</xdr:rowOff>
              </to>
            </anchor>
          </controlPr>
        </control>
      </mc:Choice>
      <mc:Fallback>
        <control shapeId="4469" r:id="rId596" name="Control 373"/>
      </mc:Fallback>
    </mc:AlternateContent>
    <mc:AlternateContent xmlns:mc="http://schemas.openxmlformats.org/markup-compatibility/2006">
      <mc:Choice Requires="x14">
        <control shapeId="4467" r:id="rId597" name="Control 371">
          <controlPr defaultSize="0" r:id="rId7">
            <anchor moveWithCells="1">
              <from>
                <xdr:col>4</xdr:col>
                <xdr:colOff>0</xdr:colOff>
                <xdr:row>193</xdr:row>
                <xdr:rowOff>0</xdr:rowOff>
              </from>
              <to>
                <xdr:col>4</xdr:col>
                <xdr:colOff>257175</xdr:colOff>
                <xdr:row>193</xdr:row>
                <xdr:rowOff>266700</xdr:rowOff>
              </to>
            </anchor>
          </controlPr>
        </control>
      </mc:Choice>
      <mc:Fallback>
        <control shapeId="4467" r:id="rId597" name="Control 371"/>
      </mc:Fallback>
    </mc:AlternateContent>
    <mc:AlternateContent xmlns:mc="http://schemas.openxmlformats.org/markup-compatibility/2006">
      <mc:Choice Requires="x14">
        <control shapeId="4465" r:id="rId598" name="Control 369">
          <controlPr defaultSize="0" r:id="rId7">
            <anchor moveWithCells="1">
              <from>
                <xdr:col>4</xdr:col>
                <xdr:colOff>0</xdr:colOff>
                <xdr:row>192</xdr:row>
                <xdr:rowOff>0</xdr:rowOff>
              </from>
              <to>
                <xdr:col>4</xdr:col>
                <xdr:colOff>257175</xdr:colOff>
                <xdr:row>192</xdr:row>
                <xdr:rowOff>266700</xdr:rowOff>
              </to>
            </anchor>
          </controlPr>
        </control>
      </mc:Choice>
      <mc:Fallback>
        <control shapeId="4465" r:id="rId598" name="Control 369"/>
      </mc:Fallback>
    </mc:AlternateContent>
    <mc:AlternateContent xmlns:mc="http://schemas.openxmlformats.org/markup-compatibility/2006">
      <mc:Choice Requires="x14">
        <control shapeId="4463" r:id="rId599" name="Control 367">
          <controlPr defaultSize="0" r:id="rId7">
            <anchor moveWithCells="1">
              <from>
                <xdr:col>4</xdr:col>
                <xdr:colOff>0</xdr:colOff>
                <xdr:row>191</xdr:row>
                <xdr:rowOff>0</xdr:rowOff>
              </from>
              <to>
                <xdr:col>4</xdr:col>
                <xdr:colOff>257175</xdr:colOff>
                <xdr:row>191</xdr:row>
                <xdr:rowOff>266700</xdr:rowOff>
              </to>
            </anchor>
          </controlPr>
        </control>
      </mc:Choice>
      <mc:Fallback>
        <control shapeId="4463" r:id="rId599" name="Control 367"/>
      </mc:Fallback>
    </mc:AlternateContent>
    <mc:AlternateContent xmlns:mc="http://schemas.openxmlformats.org/markup-compatibility/2006">
      <mc:Choice Requires="x14">
        <control shapeId="4461" r:id="rId600" name="Control 365">
          <controlPr defaultSize="0" r:id="rId7">
            <anchor moveWithCells="1">
              <from>
                <xdr:col>4</xdr:col>
                <xdr:colOff>0</xdr:colOff>
                <xdr:row>190</xdr:row>
                <xdr:rowOff>0</xdr:rowOff>
              </from>
              <to>
                <xdr:col>4</xdr:col>
                <xdr:colOff>257175</xdr:colOff>
                <xdr:row>190</xdr:row>
                <xdr:rowOff>266700</xdr:rowOff>
              </to>
            </anchor>
          </controlPr>
        </control>
      </mc:Choice>
      <mc:Fallback>
        <control shapeId="4461" r:id="rId600" name="Control 365"/>
      </mc:Fallback>
    </mc:AlternateContent>
    <mc:AlternateContent xmlns:mc="http://schemas.openxmlformats.org/markup-compatibility/2006">
      <mc:Choice Requires="x14">
        <control shapeId="4459" r:id="rId601" name="Control 363">
          <controlPr defaultSize="0" r:id="rId7">
            <anchor moveWithCells="1">
              <from>
                <xdr:col>4</xdr:col>
                <xdr:colOff>0</xdr:colOff>
                <xdr:row>189</xdr:row>
                <xdr:rowOff>0</xdr:rowOff>
              </from>
              <to>
                <xdr:col>4</xdr:col>
                <xdr:colOff>257175</xdr:colOff>
                <xdr:row>189</xdr:row>
                <xdr:rowOff>266700</xdr:rowOff>
              </to>
            </anchor>
          </controlPr>
        </control>
      </mc:Choice>
      <mc:Fallback>
        <control shapeId="4459" r:id="rId601" name="Control 363"/>
      </mc:Fallback>
    </mc:AlternateContent>
    <mc:AlternateContent xmlns:mc="http://schemas.openxmlformats.org/markup-compatibility/2006">
      <mc:Choice Requires="x14">
        <control shapeId="4457" r:id="rId602" name="Control 361">
          <controlPr defaultSize="0" r:id="rId7">
            <anchor moveWithCells="1">
              <from>
                <xdr:col>4</xdr:col>
                <xdr:colOff>0</xdr:colOff>
                <xdr:row>188</xdr:row>
                <xdr:rowOff>0</xdr:rowOff>
              </from>
              <to>
                <xdr:col>4</xdr:col>
                <xdr:colOff>257175</xdr:colOff>
                <xdr:row>188</xdr:row>
                <xdr:rowOff>266700</xdr:rowOff>
              </to>
            </anchor>
          </controlPr>
        </control>
      </mc:Choice>
      <mc:Fallback>
        <control shapeId="4457" r:id="rId602" name="Control 361"/>
      </mc:Fallback>
    </mc:AlternateContent>
    <mc:AlternateContent xmlns:mc="http://schemas.openxmlformats.org/markup-compatibility/2006">
      <mc:Choice Requires="x14">
        <control shapeId="4455" r:id="rId603" name="Control 359">
          <controlPr defaultSize="0" r:id="rId7">
            <anchor moveWithCells="1">
              <from>
                <xdr:col>4</xdr:col>
                <xdr:colOff>0</xdr:colOff>
                <xdr:row>187</xdr:row>
                <xdr:rowOff>0</xdr:rowOff>
              </from>
              <to>
                <xdr:col>4</xdr:col>
                <xdr:colOff>257175</xdr:colOff>
                <xdr:row>187</xdr:row>
                <xdr:rowOff>266700</xdr:rowOff>
              </to>
            </anchor>
          </controlPr>
        </control>
      </mc:Choice>
      <mc:Fallback>
        <control shapeId="4455" r:id="rId603" name="Control 359"/>
      </mc:Fallback>
    </mc:AlternateContent>
    <mc:AlternateContent xmlns:mc="http://schemas.openxmlformats.org/markup-compatibility/2006">
      <mc:Choice Requires="x14">
        <control shapeId="4453" r:id="rId604" name="Control 357">
          <controlPr defaultSize="0" r:id="rId7">
            <anchor moveWithCells="1">
              <from>
                <xdr:col>4</xdr:col>
                <xdr:colOff>0</xdr:colOff>
                <xdr:row>186</xdr:row>
                <xdr:rowOff>0</xdr:rowOff>
              </from>
              <to>
                <xdr:col>4</xdr:col>
                <xdr:colOff>257175</xdr:colOff>
                <xdr:row>186</xdr:row>
                <xdr:rowOff>266700</xdr:rowOff>
              </to>
            </anchor>
          </controlPr>
        </control>
      </mc:Choice>
      <mc:Fallback>
        <control shapeId="4453" r:id="rId604" name="Control 357"/>
      </mc:Fallback>
    </mc:AlternateContent>
    <mc:AlternateContent xmlns:mc="http://schemas.openxmlformats.org/markup-compatibility/2006">
      <mc:Choice Requires="x14">
        <control shapeId="4451" r:id="rId605" name="Control 355">
          <controlPr defaultSize="0" r:id="rId7">
            <anchor moveWithCells="1">
              <from>
                <xdr:col>4</xdr:col>
                <xdr:colOff>0</xdr:colOff>
                <xdr:row>185</xdr:row>
                <xdr:rowOff>0</xdr:rowOff>
              </from>
              <to>
                <xdr:col>4</xdr:col>
                <xdr:colOff>257175</xdr:colOff>
                <xdr:row>185</xdr:row>
                <xdr:rowOff>266700</xdr:rowOff>
              </to>
            </anchor>
          </controlPr>
        </control>
      </mc:Choice>
      <mc:Fallback>
        <control shapeId="4451" r:id="rId605" name="Control 355"/>
      </mc:Fallback>
    </mc:AlternateContent>
    <mc:AlternateContent xmlns:mc="http://schemas.openxmlformats.org/markup-compatibility/2006">
      <mc:Choice Requires="x14">
        <control shapeId="4449" r:id="rId606" name="Control 353">
          <controlPr defaultSize="0" r:id="rId7">
            <anchor moveWithCells="1">
              <from>
                <xdr:col>4</xdr:col>
                <xdr:colOff>0</xdr:colOff>
                <xdr:row>184</xdr:row>
                <xdr:rowOff>0</xdr:rowOff>
              </from>
              <to>
                <xdr:col>4</xdr:col>
                <xdr:colOff>257175</xdr:colOff>
                <xdr:row>184</xdr:row>
                <xdr:rowOff>266700</xdr:rowOff>
              </to>
            </anchor>
          </controlPr>
        </control>
      </mc:Choice>
      <mc:Fallback>
        <control shapeId="4449" r:id="rId606" name="Control 353"/>
      </mc:Fallback>
    </mc:AlternateContent>
    <mc:AlternateContent xmlns:mc="http://schemas.openxmlformats.org/markup-compatibility/2006">
      <mc:Choice Requires="x14">
        <control shapeId="4447" r:id="rId607" name="Control 351">
          <controlPr defaultSize="0" r:id="rId7">
            <anchor moveWithCells="1">
              <from>
                <xdr:col>4</xdr:col>
                <xdr:colOff>0</xdr:colOff>
                <xdr:row>183</xdr:row>
                <xdr:rowOff>0</xdr:rowOff>
              </from>
              <to>
                <xdr:col>4</xdr:col>
                <xdr:colOff>257175</xdr:colOff>
                <xdr:row>183</xdr:row>
                <xdr:rowOff>266700</xdr:rowOff>
              </to>
            </anchor>
          </controlPr>
        </control>
      </mc:Choice>
      <mc:Fallback>
        <control shapeId="4447" r:id="rId607" name="Control 351"/>
      </mc:Fallback>
    </mc:AlternateContent>
    <mc:AlternateContent xmlns:mc="http://schemas.openxmlformats.org/markup-compatibility/2006">
      <mc:Choice Requires="x14">
        <control shapeId="4445" r:id="rId608" name="Control 349">
          <controlPr defaultSize="0" r:id="rId7">
            <anchor moveWithCells="1">
              <from>
                <xdr:col>4</xdr:col>
                <xdr:colOff>0</xdr:colOff>
                <xdr:row>182</xdr:row>
                <xdr:rowOff>0</xdr:rowOff>
              </from>
              <to>
                <xdr:col>4</xdr:col>
                <xdr:colOff>257175</xdr:colOff>
                <xdr:row>182</xdr:row>
                <xdr:rowOff>266700</xdr:rowOff>
              </to>
            </anchor>
          </controlPr>
        </control>
      </mc:Choice>
      <mc:Fallback>
        <control shapeId="4445" r:id="rId608" name="Control 349"/>
      </mc:Fallback>
    </mc:AlternateContent>
    <mc:AlternateContent xmlns:mc="http://schemas.openxmlformats.org/markup-compatibility/2006">
      <mc:Choice Requires="x14">
        <control shapeId="4443" r:id="rId609" name="Control 347">
          <controlPr defaultSize="0" r:id="rId7">
            <anchor moveWithCells="1">
              <from>
                <xdr:col>4</xdr:col>
                <xdr:colOff>0</xdr:colOff>
                <xdr:row>181</xdr:row>
                <xdr:rowOff>0</xdr:rowOff>
              </from>
              <to>
                <xdr:col>4</xdr:col>
                <xdr:colOff>257175</xdr:colOff>
                <xdr:row>181</xdr:row>
                <xdr:rowOff>266700</xdr:rowOff>
              </to>
            </anchor>
          </controlPr>
        </control>
      </mc:Choice>
      <mc:Fallback>
        <control shapeId="4443" r:id="rId609" name="Control 347"/>
      </mc:Fallback>
    </mc:AlternateContent>
    <mc:AlternateContent xmlns:mc="http://schemas.openxmlformats.org/markup-compatibility/2006">
      <mc:Choice Requires="x14">
        <control shapeId="4441" r:id="rId610" name="Control 345">
          <controlPr defaultSize="0" r:id="rId7">
            <anchor moveWithCells="1">
              <from>
                <xdr:col>4</xdr:col>
                <xdr:colOff>0</xdr:colOff>
                <xdr:row>180</xdr:row>
                <xdr:rowOff>0</xdr:rowOff>
              </from>
              <to>
                <xdr:col>4</xdr:col>
                <xdr:colOff>257175</xdr:colOff>
                <xdr:row>180</xdr:row>
                <xdr:rowOff>266700</xdr:rowOff>
              </to>
            </anchor>
          </controlPr>
        </control>
      </mc:Choice>
      <mc:Fallback>
        <control shapeId="4441" r:id="rId610" name="Control 345"/>
      </mc:Fallback>
    </mc:AlternateContent>
    <mc:AlternateContent xmlns:mc="http://schemas.openxmlformats.org/markup-compatibility/2006">
      <mc:Choice Requires="x14">
        <control shapeId="4439" r:id="rId611" name="Control 343">
          <controlPr defaultSize="0" r:id="rId7">
            <anchor moveWithCells="1">
              <from>
                <xdr:col>4</xdr:col>
                <xdr:colOff>0</xdr:colOff>
                <xdr:row>179</xdr:row>
                <xdr:rowOff>0</xdr:rowOff>
              </from>
              <to>
                <xdr:col>4</xdr:col>
                <xdr:colOff>257175</xdr:colOff>
                <xdr:row>179</xdr:row>
                <xdr:rowOff>266700</xdr:rowOff>
              </to>
            </anchor>
          </controlPr>
        </control>
      </mc:Choice>
      <mc:Fallback>
        <control shapeId="4439" r:id="rId611" name="Control 343"/>
      </mc:Fallback>
    </mc:AlternateContent>
    <mc:AlternateContent xmlns:mc="http://schemas.openxmlformats.org/markup-compatibility/2006">
      <mc:Choice Requires="x14">
        <control shapeId="4437" r:id="rId612" name="Control 341">
          <controlPr defaultSize="0" r:id="rId7">
            <anchor moveWithCells="1">
              <from>
                <xdr:col>4</xdr:col>
                <xdr:colOff>0</xdr:colOff>
                <xdr:row>178</xdr:row>
                <xdr:rowOff>0</xdr:rowOff>
              </from>
              <to>
                <xdr:col>4</xdr:col>
                <xdr:colOff>257175</xdr:colOff>
                <xdr:row>178</xdr:row>
                <xdr:rowOff>266700</xdr:rowOff>
              </to>
            </anchor>
          </controlPr>
        </control>
      </mc:Choice>
      <mc:Fallback>
        <control shapeId="4437" r:id="rId612" name="Control 341"/>
      </mc:Fallback>
    </mc:AlternateContent>
    <mc:AlternateContent xmlns:mc="http://schemas.openxmlformats.org/markup-compatibility/2006">
      <mc:Choice Requires="x14">
        <control shapeId="4435" r:id="rId613" name="Control 339">
          <controlPr defaultSize="0" r:id="rId7">
            <anchor moveWithCells="1">
              <from>
                <xdr:col>4</xdr:col>
                <xdr:colOff>0</xdr:colOff>
                <xdr:row>177</xdr:row>
                <xdr:rowOff>0</xdr:rowOff>
              </from>
              <to>
                <xdr:col>4</xdr:col>
                <xdr:colOff>257175</xdr:colOff>
                <xdr:row>177</xdr:row>
                <xdr:rowOff>266700</xdr:rowOff>
              </to>
            </anchor>
          </controlPr>
        </control>
      </mc:Choice>
      <mc:Fallback>
        <control shapeId="4435" r:id="rId613" name="Control 339"/>
      </mc:Fallback>
    </mc:AlternateContent>
    <mc:AlternateContent xmlns:mc="http://schemas.openxmlformats.org/markup-compatibility/2006">
      <mc:Choice Requires="x14">
        <control shapeId="4433" r:id="rId614" name="Control 337">
          <controlPr defaultSize="0" r:id="rId7">
            <anchor moveWithCells="1">
              <from>
                <xdr:col>4</xdr:col>
                <xdr:colOff>0</xdr:colOff>
                <xdr:row>176</xdr:row>
                <xdr:rowOff>0</xdr:rowOff>
              </from>
              <to>
                <xdr:col>4</xdr:col>
                <xdr:colOff>257175</xdr:colOff>
                <xdr:row>176</xdr:row>
                <xdr:rowOff>266700</xdr:rowOff>
              </to>
            </anchor>
          </controlPr>
        </control>
      </mc:Choice>
      <mc:Fallback>
        <control shapeId="4433" r:id="rId614" name="Control 337"/>
      </mc:Fallback>
    </mc:AlternateContent>
    <mc:AlternateContent xmlns:mc="http://schemas.openxmlformats.org/markup-compatibility/2006">
      <mc:Choice Requires="x14">
        <control shapeId="4431" r:id="rId615" name="Control 335">
          <controlPr defaultSize="0" r:id="rId7">
            <anchor moveWithCells="1">
              <from>
                <xdr:col>4</xdr:col>
                <xdr:colOff>0</xdr:colOff>
                <xdr:row>175</xdr:row>
                <xdr:rowOff>0</xdr:rowOff>
              </from>
              <to>
                <xdr:col>4</xdr:col>
                <xdr:colOff>257175</xdr:colOff>
                <xdr:row>175</xdr:row>
                <xdr:rowOff>266700</xdr:rowOff>
              </to>
            </anchor>
          </controlPr>
        </control>
      </mc:Choice>
      <mc:Fallback>
        <control shapeId="4431" r:id="rId615" name="Control 335"/>
      </mc:Fallback>
    </mc:AlternateContent>
    <mc:AlternateContent xmlns:mc="http://schemas.openxmlformats.org/markup-compatibility/2006">
      <mc:Choice Requires="x14">
        <control shapeId="4429" r:id="rId616" name="Control 333">
          <controlPr defaultSize="0" r:id="rId7">
            <anchor moveWithCells="1">
              <from>
                <xdr:col>4</xdr:col>
                <xdr:colOff>0</xdr:colOff>
                <xdr:row>174</xdr:row>
                <xdr:rowOff>0</xdr:rowOff>
              </from>
              <to>
                <xdr:col>4</xdr:col>
                <xdr:colOff>257175</xdr:colOff>
                <xdr:row>174</xdr:row>
                <xdr:rowOff>266700</xdr:rowOff>
              </to>
            </anchor>
          </controlPr>
        </control>
      </mc:Choice>
      <mc:Fallback>
        <control shapeId="4429" r:id="rId616" name="Control 333"/>
      </mc:Fallback>
    </mc:AlternateContent>
    <mc:AlternateContent xmlns:mc="http://schemas.openxmlformats.org/markup-compatibility/2006">
      <mc:Choice Requires="x14">
        <control shapeId="4427" r:id="rId617" name="Control 331">
          <controlPr defaultSize="0" r:id="rId7">
            <anchor moveWithCells="1">
              <from>
                <xdr:col>4</xdr:col>
                <xdr:colOff>0</xdr:colOff>
                <xdr:row>173</xdr:row>
                <xdr:rowOff>0</xdr:rowOff>
              </from>
              <to>
                <xdr:col>4</xdr:col>
                <xdr:colOff>257175</xdr:colOff>
                <xdr:row>173</xdr:row>
                <xdr:rowOff>266700</xdr:rowOff>
              </to>
            </anchor>
          </controlPr>
        </control>
      </mc:Choice>
      <mc:Fallback>
        <control shapeId="4427" r:id="rId617" name="Control 331"/>
      </mc:Fallback>
    </mc:AlternateContent>
    <mc:AlternateContent xmlns:mc="http://schemas.openxmlformats.org/markup-compatibility/2006">
      <mc:Choice Requires="x14">
        <control shapeId="4425" r:id="rId618" name="Control 329">
          <controlPr defaultSize="0" r:id="rId7">
            <anchor moveWithCells="1">
              <from>
                <xdr:col>4</xdr:col>
                <xdr:colOff>0</xdr:colOff>
                <xdr:row>172</xdr:row>
                <xdr:rowOff>0</xdr:rowOff>
              </from>
              <to>
                <xdr:col>4</xdr:col>
                <xdr:colOff>257175</xdr:colOff>
                <xdr:row>172</xdr:row>
                <xdr:rowOff>266700</xdr:rowOff>
              </to>
            </anchor>
          </controlPr>
        </control>
      </mc:Choice>
      <mc:Fallback>
        <control shapeId="4425" r:id="rId618" name="Control 329"/>
      </mc:Fallback>
    </mc:AlternateContent>
    <mc:AlternateContent xmlns:mc="http://schemas.openxmlformats.org/markup-compatibility/2006">
      <mc:Choice Requires="x14">
        <control shapeId="4423" r:id="rId619" name="Control 327">
          <controlPr defaultSize="0" r:id="rId7">
            <anchor moveWithCells="1">
              <from>
                <xdr:col>4</xdr:col>
                <xdr:colOff>0</xdr:colOff>
                <xdr:row>171</xdr:row>
                <xdr:rowOff>0</xdr:rowOff>
              </from>
              <to>
                <xdr:col>4</xdr:col>
                <xdr:colOff>257175</xdr:colOff>
                <xdr:row>171</xdr:row>
                <xdr:rowOff>266700</xdr:rowOff>
              </to>
            </anchor>
          </controlPr>
        </control>
      </mc:Choice>
      <mc:Fallback>
        <control shapeId="4423" r:id="rId619" name="Control 327"/>
      </mc:Fallback>
    </mc:AlternateContent>
    <mc:AlternateContent xmlns:mc="http://schemas.openxmlformats.org/markup-compatibility/2006">
      <mc:Choice Requires="x14">
        <control shapeId="4421" r:id="rId620" name="Control 325">
          <controlPr defaultSize="0" r:id="rId7">
            <anchor moveWithCells="1">
              <from>
                <xdr:col>4</xdr:col>
                <xdr:colOff>0</xdr:colOff>
                <xdr:row>170</xdr:row>
                <xdr:rowOff>0</xdr:rowOff>
              </from>
              <to>
                <xdr:col>4</xdr:col>
                <xdr:colOff>257175</xdr:colOff>
                <xdr:row>170</xdr:row>
                <xdr:rowOff>266700</xdr:rowOff>
              </to>
            </anchor>
          </controlPr>
        </control>
      </mc:Choice>
      <mc:Fallback>
        <control shapeId="4421" r:id="rId620" name="Control 325"/>
      </mc:Fallback>
    </mc:AlternateContent>
    <mc:AlternateContent xmlns:mc="http://schemas.openxmlformats.org/markup-compatibility/2006">
      <mc:Choice Requires="x14">
        <control shapeId="4419" r:id="rId621" name="Control 323">
          <controlPr defaultSize="0" r:id="rId7">
            <anchor moveWithCells="1">
              <from>
                <xdr:col>4</xdr:col>
                <xdr:colOff>0</xdr:colOff>
                <xdr:row>169</xdr:row>
                <xdr:rowOff>0</xdr:rowOff>
              </from>
              <to>
                <xdr:col>4</xdr:col>
                <xdr:colOff>257175</xdr:colOff>
                <xdr:row>169</xdr:row>
                <xdr:rowOff>266700</xdr:rowOff>
              </to>
            </anchor>
          </controlPr>
        </control>
      </mc:Choice>
      <mc:Fallback>
        <control shapeId="4419" r:id="rId621" name="Control 323"/>
      </mc:Fallback>
    </mc:AlternateContent>
    <mc:AlternateContent xmlns:mc="http://schemas.openxmlformats.org/markup-compatibility/2006">
      <mc:Choice Requires="x14">
        <control shapeId="4417" r:id="rId622" name="Control 321">
          <controlPr defaultSize="0" r:id="rId7">
            <anchor moveWithCells="1">
              <from>
                <xdr:col>4</xdr:col>
                <xdr:colOff>0</xdr:colOff>
                <xdr:row>168</xdr:row>
                <xdr:rowOff>0</xdr:rowOff>
              </from>
              <to>
                <xdr:col>4</xdr:col>
                <xdr:colOff>257175</xdr:colOff>
                <xdr:row>168</xdr:row>
                <xdr:rowOff>266700</xdr:rowOff>
              </to>
            </anchor>
          </controlPr>
        </control>
      </mc:Choice>
      <mc:Fallback>
        <control shapeId="4417" r:id="rId622" name="Control 321"/>
      </mc:Fallback>
    </mc:AlternateContent>
    <mc:AlternateContent xmlns:mc="http://schemas.openxmlformats.org/markup-compatibility/2006">
      <mc:Choice Requires="x14">
        <control shapeId="4415" r:id="rId623" name="Control 319">
          <controlPr defaultSize="0" r:id="rId7">
            <anchor moveWithCells="1">
              <from>
                <xdr:col>4</xdr:col>
                <xdr:colOff>0</xdr:colOff>
                <xdr:row>167</xdr:row>
                <xdr:rowOff>0</xdr:rowOff>
              </from>
              <to>
                <xdr:col>4</xdr:col>
                <xdr:colOff>257175</xdr:colOff>
                <xdr:row>167</xdr:row>
                <xdr:rowOff>266700</xdr:rowOff>
              </to>
            </anchor>
          </controlPr>
        </control>
      </mc:Choice>
      <mc:Fallback>
        <control shapeId="4415" r:id="rId623" name="Control 319"/>
      </mc:Fallback>
    </mc:AlternateContent>
    <mc:AlternateContent xmlns:mc="http://schemas.openxmlformats.org/markup-compatibility/2006">
      <mc:Choice Requires="x14">
        <control shapeId="4413" r:id="rId624" name="Control 317">
          <controlPr defaultSize="0" r:id="rId7">
            <anchor moveWithCells="1">
              <from>
                <xdr:col>4</xdr:col>
                <xdr:colOff>0</xdr:colOff>
                <xdr:row>166</xdr:row>
                <xdr:rowOff>0</xdr:rowOff>
              </from>
              <to>
                <xdr:col>4</xdr:col>
                <xdr:colOff>257175</xdr:colOff>
                <xdr:row>166</xdr:row>
                <xdr:rowOff>266700</xdr:rowOff>
              </to>
            </anchor>
          </controlPr>
        </control>
      </mc:Choice>
      <mc:Fallback>
        <control shapeId="4413" r:id="rId624" name="Control 317"/>
      </mc:Fallback>
    </mc:AlternateContent>
    <mc:AlternateContent xmlns:mc="http://schemas.openxmlformats.org/markup-compatibility/2006">
      <mc:Choice Requires="x14">
        <control shapeId="4411" r:id="rId625" name="Control 315">
          <controlPr defaultSize="0" r:id="rId7">
            <anchor moveWithCells="1">
              <from>
                <xdr:col>4</xdr:col>
                <xdr:colOff>0</xdr:colOff>
                <xdr:row>165</xdr:row>
                <xdr:rowOff>0</xdr:rowOff>
              </from>
              <to>
                <xdr:col>4</xdr:col>
                <xdr:colOff>257175</xdr:colOff>
                <xdr:row>165</xdr:row>
                <xdr:rowOff>266700</xdr:rowOff>
              </to>
            </anchor>
          </controlPr>
        </control>
      </mc:Choice>
      <mc:Fallback>
        <control shapeId="4411" r:id="rId625" name="Control 315"/>
      </mc:Fallback>
    </mc:AlternateContent>
    <mc:AlternateContent xmlns:mc="http://schemas.openxmlformats.org/markup-compatibility/2006">
      <mc:Choice Requires="x14">
        <control shapeId="4409" r:id="rId626" name="Control 313">
          <controlPr defaultSize="0" r:id="rId7">
            <anchor moveWithCells="1">
              <from>
                <xdr:col>4</xdr:col>
                <xdr:colOff>0</xdr:colOff>
                <xdr:row>164</xdr:row>
                <xdr:rowOff>0</xdr:rowOff>
              </from>
              <to>
                <xdr:col>4</xdr:col>
                <xdr:colOff>257175</xdr:colOff>
                <xdr:row>164</xdr:row>
                <xdr:rowOff>266700</xdr:rowOff>
              </to>
            </anchor>
          </controlPr>
        </control>
      </mc:Choice>
      <mc:Fallback>
        <control shapeId="4409" r:id="rId626" name="Control 313"/>
      </mc:Fallback>
    </mc:AlternateContent>
    <mc:AlternateContent xmlns:mc="http://schemas.openxmlformats.org/markup-compatibility/2006">
      <mc:Choice Requires="x14">
        <control shapeId="4407" r:id="rId627" name="Control 311">
          <controlPr defaultSize="0" r:id="rId7">
            <anchor moveWithCells="1">
              <from>
                <xdr:col>4</xdr:col>
                <xdr:colOff>0</xdr:colOff>
                <xdr:row>163</xdr:row>
                <xdr:rowOff>0</xdr:rowOff>
              </from>
              <to>
                <xdr:col>4</xdr:col>
                <xdr:colOff>257175</xdr:colOff>
                <xdr:row>163</xdr:row>
                <xdr:rowOff>266700</xdr:rowOff>
              </to>
            </anchor>
          </controlPr>
        </control>
      </mc:Choice>
      <mc:Fallback>
        <control shapeId="4407" r:id="rId627" name="Control 311"/>
      </mc:Fallback>
    </mc:AlternateContent>
    <mc:AlternateContent xmlns:mc="http://schemas.openxmlformats.org/markup-compatibility/2006">
      <mc:Choice Requires="x14">
        <control shapeId="4405" r:id="rId628" name="Control 309">
          <controlPr defaultSize="0" r:id="rId7">
            <anchor moveWithCells="1">
              <from>
                <xdr:col>4</xdr:col>
                <xdr:colOff>0</xdr:colOff>
                <xdr:row>162</xdr:row>
                <xdr:rowOff>0</xdr:rowOff>
              </from>
              <to>
                <xdr:col>4</xdr:col>
                <xdr:colOff>257175</xdr:colOff>
                <xdr:row>162</xdr:row>
                <xdr:rowOff>266700</xdr:rowOff>
              </to>
            </anchor>
          </controlPr>
        </control>
      </mc:Choice>
      <mc:Fallback>
        <control shapeId="4405" r:id="rId628" name="Control 309"/>
      </mc:Fallback>
    </mc:AlternateContent>
    <mc:AlternateContent xmlns:mc="http://schemas.openxmlformats.org/markup-compatibility/2006">
      <mc:Choice Requires="x14">
        <control shapeId="4403" r:id="rId629" name="Control 307">
          <controlPr defaultSize="0" r:id="rId7">
            <anchor moveWithCells="1">
              <from>
                <xdr:col>4</xdr:col>
                <xdr:colOff>0</xdr:colOff>
                <xdr:row>161</xdr:row>
                <xdr:rowOff>0</xdr:rowOff>
              </from>
              <to>
                <xdr:col>4</xdr:col>
                <xdr:colOff>257175</xdr:colOff>
                <xdr:row>161</xdr:row>
                <xdr:rowOff>266700</xdr:rowOff>
              </to>
            </anchor>
          </controlPr>
        </control>
      </mc:Choice>
      <mc:Fallback>
        <control shapeId="4403" r:id="rId629" name="Control 307"/>
      </mc:Fallback>
    </mc:AlternateContent>
    <mc:AlternateContent xmlns:mc="http://schemas.openxmlformats.org/markup-compatibility/2006">
      <mc:Choice Requires="x14">
        <control shapeId="4401" r:id="rId630" name="Control 305">
          <controlPr defaultSize="0" r:id="rId7">
            <anchor moveWithCells="1">
              <from>
                <xdr:col>4</xdr:col>
                <xdr:colOff>0</xdr:colOff>
                <xdr:row>160</xdr:row>
                <xdr:rowOff>0</xdr:rowOff>
              </from>
              <to>
                <xdr:col>4</xdr:col>
                <xdr:colOff>257175</xdr:colOff>
                <xdr:row>160</xdr:row>
                <xdr:rowOff>266700</xdr:rowOff>
              </to>
            </anchor>
          </controlPr>
        </control>
      </mc:Choice>
      <mc:Fallback>
        <control shapeId="4401" r:id="rId630" name="Control 305"/>
      </mc:Fallback>
    </mc:AlternateContent>
    <mc:AlternateContent xmlns:mc="http://schemas.openxmlformats.org/markup-compatibility/2006">
      <mc:Choice Requires="x14">
        <control shapeId="4399" r:id="rId631" name="Control 303">
          <controlPr defaultSize="0" r:id="rId7">
            <anchor moveWithCells="1">
              <from>
                <xdr:col>4</xdr:col>
                <xdr:colOff>0</xdr:colOff>
                <xdr:row>159</xdr:row>
                <xdr:rowOff>0</xdr:rowOff>
              </from>
              <to>
                <xdr:col>4</xdr:col>
                <xdr:colOff>257175</xdr:colOff>
                <xdr:row>159</xdr:row>
                <xdr:rowOff>266700</xdr:rowOff>
              </to>
            </anchor>
          </controlPr>
        </control>
      </mc:Choice>
      <mc:Fallback>
        <control shapeId="4399" r:id="rId631" name="Control 303"/>
      </mc:Fallback>
    </mc:AlternateContent>
    <mc:AlternateContent xmlns:mc="http://schemas.openxmlformats.org/markup-compatibility/2006">
      <mc:Choice Requires="x14">
        <control shapeId="4397" r:id="rId632" name="Control 301">
          <controlPr defaultSize="0" r:id="rId7">
            <anchor moveWithCells="1">
              <from>
                <xdr:col>4</xdr:col>
                <xdr:colOff>0</xdr:colOff>
                <xdr:row>158</xdr:row>
                <xdr:rowOff>0</xdr:rowOff>
              </from>
              <to>
                <xdr:col>4</xdr:col>
                <xdr:colOff>257175</xdr:colOff>
                <xdr:row>158</xdr:row>
                <xdr:rowOff>266700</xdr:rowOff>
              </to>
            </anchor>
          </controlPr>
        </control>
      </mc:Choice>
      <mc:Fallback>
        <control shapeId="4397" r:id="rId632" name="Control 301"/>
      </mc:Fallback>
    </mc:AlternateContent>
    <mc:AlternateContent xmlns:mc="http://schemas.openxmlformats.org/markup-compatibility/2006">
      <mc:Choice Requires="x14">
        <control shapeId="4395" r:id="rId633" name="Control 299">
          <controlPr defaultSize="0" r:id="rId7">
            <anchor moveWithCells="1">
              <from>
                <xdr:col>4</xdr:col>
                <xdr:colOff>0</xdr:colOff>
                <xdr:row>157</xdr:row>
                <xdr:rowOff>0</xdr:rowOff>
              </from>
              <to>
                <xdr:col>4</xdr:col>
                <xdr:colOff>257175</xdr:colOff>
                <xdr:row>157</xdr:row>
                <xdr:rowOff>266700</xdr:rowOff>
              </to>
            </anchor>
          </controlPr>
        </control>
      </mc:Choice>
      <mc:Fallback>
        <control shapeId="4395" r:id="rId633" name="Control 299"/>
      </mc:Fallback>
    </mc:AlternateContent>
    <mc:AlternateContent xmlns:mc="http://schemas.openxmlformats.org/markup-compatibility/2006">
      <mc:Choice Requires="x14">
        <control shapeId="4393" r:id="rId634" name="Control 297">
          <controlPr defaultSize="0" r:id="rId7">
            <anchor moveWithCells="1">
              <from>
                <xdr:col>4</xdr:col>
                <xdr:colOff>0</xdr:colOff>
                <xdr:row>156</xdr:row>
                <xdr:rowOff>0</xdr:rowOff>
              </from>
              <to>
                <xdr:col>4</xdr:col>
                <xdr:colOff>257175</xdr:colOff>
                <xdr:row>156</xdr:row>
                <xdr:rowOff>266700</xdr:rowOff>
              </to>
            </anchor>
          </controlPr>
        </control>
      </mc:Choice>
      <mc:Fallback>
        <control shapeId="4393" r:id="rId634" name="Control 297"/>
      </mc:Fallback>
    </mc:AlternateContent>
    <mc:AlternateContent xmlns:mc="http://schemas.openxmlformats.org/markup-compatibility/2006">
      <mc:Choice Requires="x14">
        <control shapeId="4391" r:id="rId635" name="Control 295">
          <controlPr defaultSize="0" r:id="rId7">
            <anchor moveWithCells="1">
              <from>
                <xdr:col>4</xdr:col>
                <xdr:colOff>0</xdr:colOff>
                <xdr:row>155</xdr:row>
                <xdr:rowOff>0</xdr:rowOff>
              </from>
              <to>
                <xdr:col>4</xdr:col>
                <xdr:colOff>257175</xdr:colOff>
                <xdr:row>155</xdr:row>
                <xdr:rowOff>266700</xdr:rowOff>
              </to>
            </anchor>
          </controlPr>
        </control>
      </mc:Choice>
      <mc:Fallback>
        <control shapeId="4391" r:id="rId635" name="Control 295"/>
      </mc:Fallback>
    </mc:AlternateContent>
    <mc:AlternateContent xmlns:mc="http://schemas.openxmlformats.org/markup-compatibility/2006">
      <mc:Choice Requires="x14">
        <control shapeId="4389" r:id="rId636" name="Control 293">
          <controlPr defaultSize="0" r:id="rId7">
            <anchor moveWithCells="1">
              <from>
                <xdr:col>4</xdr:col>
                <xdr:colOff>0</xdr:colOff>
                <xdr:row>154</xdr:row>
                <xdr:rowOff>0</xdr:rowOff>
              </from>
              <to>
                <xdr:col>4</xdr:col>
                <xdr:colOff>257175</xdr:colOff>
                <xdr:row>154</xdr:row>
                <xdr:rowOff>266700</xdr:rowOff>
              </to>
            </anchor>
          </controlPr>
        </control>
      </mc:Choice>
      <mc:Fallback>
        <control shapeId="4389" r:id="rId636" name="Control 293"/>
      </mc:Fallback>
    </mc:AlternateContent>
    <mc:AlternateContent xmlns:mc="http://schemas.openxmlformats.org/markup-compatibility/2006">
      <mc:Choice Requires="x14">
        <control shapeId="4387" r:id="rId637" name="Control 291">
          <controlPr defaultSize="0" r:id="rId7">
            <anchor moveWithCells="1">
              <from>
                <xdr:col>4</xdr:col>
                <xdr:colOff>0</xdr:colOff>
                <xdr:row>153</xdr:row>
                <xdr:rowOff>0</xdr:rowOff>
              </from>
              <to>
                <xdr:col>4</xdr:col>
                <xdr:colOff>257175</xdr:colOff>
                <xdr:row>153</xdr:row>
                <xdr:rowOff>266700</xdr:rowOff>
              </to>
            </anchor>
          </controlPr>
        </control>
      </mc:Choice>
      <mc:Fallback>
        <control shapeId="4387" r:id="rId637" name="Control 291"/>
      </mc:Fallback>
    </mc:AlternateContent>
    <mc:AlternateContent xmlns:mc="http://schemas.openxmlformats.org/markup-compatibility/2006">
      <mc:Choice Requires="x14">
        <control shapeId="4385" r:id="rId638" name="Control 289">
          <controlPr defaultSize="0" r:id="rId7">
            <anchor moveWithCells="1">
              <from>
                <xdr:col>4</xdr:col>
                <xdr:colOff>0</xdr:colOff>
                <xdr:row>152</xdr:row>
                <xdr:rowOff>0</xdr:rowOff>
              </from>
              <to>
                <xdr:col>4</xdr:col>
                <xdr:colOff>257175</xdr:colOff>
                <xdr:row>152</xdr:row>
                <xdr:rowOff>266700</xdr:rowOff>
              </to>
            </anchor>
          </controlPr>
        </control>
      </mc:Choice>
      <mc:Fallback>
        <control shapeId="4385" r:id="rId638" name="Control 289"/>
      </mc:Fallback>
    </mc:AlternateContent>
    <mc:AlternateContent xmlns:mc="http://schemas.openxmlformats.org/markup-compatibility/2006">
      <mc:Choice Requires="x14">
        <control shapeId="4383" r:id="rId639" name="Control 287">
          <controlPr defaultSize="0" r:id="rId7">
            <anchor moveWithCells="1">
              <from>
                <xdr:col>4</xdr:col>
                <xdr:colOff>0</xdr:colOff>
                <xdr:row>151</xdr:row>
                <xdr:rowOff>0</xdr:rowOff>
              </from>
              <to>
                <xdr:col>4</xdr:col>
                <xdr:colOff>257175</xdr:colOff>
                <xdr:row>151</xdr:row>
                <xdr:rowOff>266700</xdr:rowOff>
              </to>
            </anchor>
          </controlPr>
        </control>
      </mc:Choice>
      <mc:Fallback>
        <control shapeId="4383" r:id="rId639" name="Control 287"/>
      </mc:Fallback>
    </mc:AlternateContent>
    <mc:AlternateContent xmlns:mc="http://schemas.openxmlformats.org/markup-compatibility/2006">
      <mc:Choice Requires="x14">
        <control shapeId="4381" r:id="rId640" name="Control 285">
          <controlPr defaultSize="0" r:id="rId7">
            <anchor moveWithCells="1">
              <from>
                <xdr:col>4</xdr:col>
                <xdr:colOff>0</xdr:colOff>
                <xdr:row>150</xdr:row>
                <xdr:rowOff>0</xdr:rowOff>
              </from>
              <to>
                <xdr:col>4</xdr:col>
                <xdr:colOff>257175</xdr:colOff>
                <xdr:row>150</xdr:row>
                <xdr:rowOff>266700</xdr:rowOff>
              </to>
            </anchor>
          </controlPr>
        </control>
      </mc:Choice>
      <mc:Fallback>
        <control shapeId="4381" r:id="rId640" name="Control 285"/>
      </mc:Fallback>
    </mc:AlternateContent>
    <mc:AlternateContent xmlns:mc="http://schemas.openxmlformats.org/markup-compatibility/2006">
      <mc:Choice Requires="x14">
        <control shapeId="4379" r:id="rId641" name="Control 283">
          <controlPr defaultSize="0" r:id="rId7">
            <anchor moveWithCells="1">
              <from>
                <xdr:col>4</xdr:col>
                <xdr:colOff>0</xdr:colOff>
                <xdr:row>149</xdr:row>
                <xdr:rowOff>0</xdr:rowOff>
              </from>
              <to>
                <xdr:col>4</xdr:col>
                <xdr:colOff>257175</xdr:colOff>
                <xdr:row>149</xdr:row>
                <xdr:rowOff>266700</xdr:rowOff>
              </to>
            </anchor>
          </controlPr>
        </control>
      </mc:Choice>
      <mc:Fallback>
        <control shapeId="4379" r:id="rId641" name="Control 283"/>
      </mc:Fallback>
    </mc:AlternateContent>
    <mc:AlternateContent xmlns:mc="http://schemas.openxmlformats.org/markup-compatibility/2006">
      <mc:Choice Requires="x14">
        <control shapeId="4377" r:id="rId642" name="Control 281">
          <controlPr defaultSize="0" r:id="rId7">
            <anchor moveWithCells="1">
              <from>
                <xdr:col>4</xdr:col>
                <xdr:colOff>0</xdr:colOff>
                <xdr:row>148</xdr:row>
                <xdr:rowOff>0</xdr:rowOff>
              </from>
              <to>
                <xdr:col>4</xdr:col>
                <xdr:colOff>257175</xdr:colOff>
                <xdr:row>148</xdr:row>
                <xdr:rowOff>266700</xdr:rowOff>
              </to>
            </anchor>
          </controlPr>
        </control>
      </mc:Choice>
      <mc:Fallback>
        <control shapeId="4377" r:id="rId642" name="Control 281"/>
      </mc:Fallback>
    </mc:AlternateContent>
    <mc:AlternateContent xmlns:mc="http://schemas.openxmlformats.org/markup-compatibility/2006">
      <mc:Choice Requires="x14">
        <control shapeId="4375" r:id="rId643" name="Control 279">
          <controlPr defaultSize="0" r:id="rId7">
            <anchor moveWithCells="1">
              <from>
                <xdr:col>4</xdr:col>
                <xdr:colOff>0</xdr:colOff>
                <xdr:row>147</xdr:row>
                <xdr:rowOff>0</xdr:rowOff>
              </from>
              <to>
                <xdr:col>4</xdr:col>
                <xdr:colOff>257175</xdr:colOff>
                <xdr:row>147</xdr:row>
                <xdr:rowOff>266700</xdr:rowOff>
              </to>
            </anchor>
          </controlPr>
        </control>
      </mc:Choice>
      <mc:Fallback>
        <control shapeId="4375" r:id="rId643" name="Control 279"/>
      </mc:Fallback>
    </mc:AlternateContent>
    <mc:AlternateContent xmlns:mc="http://schemas.openxmlformats.org/markup-compatibility/2006">
      <mc:Choice Requires="x14">
        <control shapeId="4373" r:id="rId644" name="Control 277">
          <controlPr defaultSize="0" r:id="rId7">
            <anchor moveWithCells="1">
              <from>
                <xdr:col>4</xdr:col>
                <xdr:colOff>0</xdr:colOff>
                <xdr:row>146</xdr:row>
                <xdr:rowOff>0</xdr:rowOff>
              </from>
              <to>
                <xdr:col>4</xdr:col>
                <xdr:colOff>257175</xdr:colOff>
                <xdr:row>146</xdr:row>
                <xdr:rowOff>266700</xdr:rowOff>
              </to>
            </anchor>
          </controlPr>
        </control>
      </mc:Choice>
      <mc:Fallback>
        <control shapeId="4373" r:id="rId644" name="Control 277"/>
      </mc:Fallback>
    </mc:AlternateContent>
    <mc:AlternateContent xmlns:mc="http://schemas.openxmlformats.org/markup-compatibility/2006">
      <mc:Choice Requires="x14">
        <control shapeId="4371" r:id="rId645" name="Control 275">
          <controlPr defaultSize="0" r:id="rId7">
            <anchor moveWithCells="1">
              <from>
                <xdr:col>4</xdr:col>
                <xdr:colOff>0</xdr:colOff>
                <xdr:row>145</xdr:row>
                <xdr:rowOff>0</xdr:rowOff>
              </from>
              <to>
                <xdr:col>4</xdr:col>
                <xdr:colOff>257175</xdr:colOff>
                <xdr:row>145</xdr:row>
                <xdr:rowOff>266700</xdr:rowOff>
              </to>
            </anchor>
          </controlPr>
        </control>
      </mc:Choice>
      <mc:Fallback>
        <control shapeId="4371" r:id="rId645" name="Control 275"/>
      </mc:Fallback>
    </mc:AlternateContent>
    <mc:AlternateContent xmlns:mc="http://schemas.openxmlformats.org/markup-compatibility/2006">
      <mc:Choice Requires="x14">
        <control shapeId="4369" r:id="rId646" name="Control 273">
          <controlPr defaultSize="0" r:id="rId7">
            <anchor moveWithCells="1">
              <from>
                <xdr:col>4</xdr:col>
                <xdr:colOff>0</xdr:colOff>
                <xdr:row>144</xdr:row>
                <xdr:rowOff>0</xdr:rowOff>
              </from>
              <to>
                <xdr:col>4</xdr:col>
                <xdr:colOff>257175</xdr:colOff>
                <xdr:row>144</xdr:row>
                <xdr:rowOff>266700</xdr:rowOff>
              </to>
            </anchor>
          </controlPr>
        </control>
      </mc:Choice>
      <mc:Fallback>
        <control shapeId="4369" r:id="rId646" name="Control 273"/>
      </mc:Fallback>
    </mc:AlternateContent>
    <mc:AlternateContent xmlns:mc="http://schemas.openxmlformats.org/markup-compatibility/2006">
      <mc:Choice Requires="x14">
        <control shapeId="4367" r:id="rId647" name="Control 271">
          <controlPr defaultSize="0" r:id="rId7">
            <anchor moveWithCells="1">
              <from>
                <xdr:col>4</xdr:col>
                <xdr:colOff>0</xdr:colOff>
                <xdr:row>143</xdr:row>
                <xdr:rowOff>0</xdr:rowOff>
              </from>
              <to>
                <xdr:col>4</xdr:col>
                <xdr:colOff>257175</xdr:colOff>
                <xdr:row>143</xdr:row>
                <xdr:rowOff>266700</xdr:rowOff>
              </to>
            </anchor>
          </controlPr>
        </control>
      </mc:Choice>
      <mc:Fallback>
        <control shapeId="4367" r:id="rId647" name="Control 271"/>
      </mc:Fallback>
    </mc:AlternateContent>
    <mc:AlternateContent xmlns:mc="http://schemas.openxmlformats.org/markup-compatibility/2006">
      <mc:Choice Requires="x14">
        <control shapeId="4365" r:id="rId648" name="Control 269">
          <controlPr defaultSize="0" r:id="rId7">
            <anchor moveWithCells="1">
              <from>
                <xdr:col>4</xdr:col>
                <xdr:colOff>0</xdr:colOff>
                <xdr:row>142</xdr:row>
                <xdr:rowOff>0</xdr:rowOff>
              </from>
              <to>
                <xdr:col>4</xdr:col>
                <xdr:colOff>257175</xdr:colOff>
                <xdr:row>142</xdr:row>
                <xdr:rowOff>266700</xdr:rowOff>
              </to>
            </anchor>
          </controlPr>
        </control>
      </mc:Choice>
      <mc:Fallback>
        <control shapeId="4365" r:id="rId648" name="Control 269"/>
      </mc:Fallback>
    </mc:AlternateContent>
    <mc:AlternateContent xmlns:mc="http://schemas.openxmlformats.org/markup-compatibility/2006">
      <mc:Choice Requires="x14">
        <control shapeId="4363" r:id="rId649" name="Control 267">
          <controlPr defaultSize="0" r:id="rId7">
            <anchor moveWithCells="1">
              <from>
                <xdr:col>4</xdr:col>
                <xdr:colOff>0</xdr:colOff>
                <xdr:row>141</xdr:row>
                <xdr:rowOff>0</xdr:rowOff>
              </from>
              <to>
                <xdr:col>4</xdr:col>
                <xdr:colOff>257175</xdr:colOff>
                <xdr:row>141</xdr:row>
                <xdr:rowOff>266700</xdr:rowOff>
              </to>
            </anchor>
          </controlPr>
        </control>
      </mc:Choice>
      <mc:Fallback>
        <control shapeId="4363" r:id="rId649" name="Control 267"/>
      </mc:Fallback>
    </mc:AlternateContent>
    <mc:AlternateContent xmlns:mc="http://schemas.openxmlformats.org/markup-compatibility/2006">
      <mc:Choice Requires="x14">
        <control shapeId="4361" r:id="rId650" name="Control 265">
          <controlPr defaultSize="0" r:id="rId7">
            <anchor moveWithCells="1">
              <from>
                <xdr:col>4</xdr:col>
                <xdr:colOff>0</xdr:colOff>
                <xdr:row>140</xdr:row>
                <xdr:rowOff>0</xdr:rowOff>
              </from>
              <to>
                <xdr:col>4</xdr:col>
                <xdr:colOff>257175</xdr:colOff>
                <xdr:row>140</xdr:row>
                <xdr:rowOff>266700</xdr:rowOff>
              </to>
            </anchor>
          </controlPr>
        </control>
      </mc:Choice>
      <mc:Fallback>
        <control shapeId="4361" r:id="rId650" name="Control 265"/>
      </mc:Fallback>
    </mc:AlternateContent>
    <mc:AlternateContent xmlns:mc="http://schemas.openxmlformats.org/markup-compatibility/2006">
      <mc:Choice Requires="x14">
        <control shapeId="4359" r:id="rId651" name="Control 263">
          <controlPr defaultSize="0" r:id="rId7">
            <anchor moveWithCells="1">
              <from>
                <xdr:col>4</xdr:col>
                <xdr:colOff>0</xdr:colOff>
                <xdr:row>139</xdr:row>
                <xdr:rowOff>0</xdr:rowOff>
              </from>
              <to>
                <xdr:col>4</xdr:col>
                <xdr:colOff>257175</xdr:colOff>
                <xdr:row>139</xdr:row>
                <xdr:rowOff>266700</xdr:rowOff>
              </to>
            </anchor>
          </controlPr>
        </control>
      </mc:Choice>
      <mc:Fallback>
        <control shapeId="4359" r:id="rId651" name="Control 263"/>
      </mc:Fallback>
    </mc:AlternateContent>
    <mc:AlternateContent xmlns:mc="http://schemas.openxmlformats.org/markup-compatibility/2006">
      <mc:Choice Requires="x14">
        <control shapeId="4357" r:id="rId652" name="Control 261">
          <controlPr defaultSize="0" r:id="rId7">
            <anchor moveWithCells="1">
              <from>
                <xdr:col>4</xdr:col>
                <xdr:colOff>0</xdr:colOff>
                <xdr:row>138</xdr:row>
                <xdr:rowOff>0</xdr:rowOff>
              </from>
              <to>
                <xdr:col>4</xdr:col>
                <xdr:colOff>257175</xdr:colOff>
                <xdr:row>138</xdr:row>
                <xdr:rowOff>266700</xdr:rowOff>
              </to>
            </anchor>
          </controlPr>
        </control>
      </mc:Choice>
      <mc:Fallback>
        <control shapeId="4357" r:id="rId652" name="Control 261"/>
      </mc:Fallback>
    </mc:AlternateContent>
    <mc:AlternateContent xmlns:mc="http://schemas.openxmlformats.org/markup-compatibility/2006">
      <mc:Choice Requires="x14">
        <control shapeId="4355" r:id="rId653" name="Control 259">
          <controlPr defaultSize="0" r:id="rId7">
            <anchor moveWithCells="1">
              <from>
                <xdr:col>4</xdr:col>
                <xdr:colOff>0</xdr:colOff>
                <xdr:row>137</xdr:row>
                <xdr:rowOff>0</xdr:rowOff>
              </from>
              <to>
                <xdr:col>4</xdr:col>
                <xdr:colOff>257175</xdr:colOff>
                <xdr:row>137</xdr:row>
                <xdr:rowOff>266700</xdr:rowOff>
              </to>
            </anchor>
          </controlPr>
        </control>
      </mc:Choice>
      <mc:Fallback>
        <control shapeId="4355" r:id="rId653" name="Control 259"/>
      </mc:Fallback>
    </mc:AlternateContent>
    <mc:AlternateContent xmlns:mc="http://schemas.openxmlformats.org/markup-compatibility/2006">
      <mc:Choice Requires="x14">
        <control shapeId="4353" r:id="rId654" name="Control 257">
          <controlPr defaultSize="0" r:id="rId7">
            <anchor moveWithCells="1">
              <from>
                <xdr:col>4</xdr:col>
                <xdr:colOff>0</xdr:colOff>
                <xdr:row>136</xdr:row>
                <xdr:rowOff>0</xdr:rowOff>
              </from>
              <to>
                <xdr:col>4</xdr:col>
                <xdr:colOff>257175</xdr:colOff>
                <xdr:row>136</xdr:row>
                <xdr:rowOff>266700</xdr:rowOff>
              </to>
            </anchor>
          </controlPr>
        </control>
      </mc:Choice>
      <mc:Fallback>
        <control shapeId="4353" r:id="rId654" name="Control 257"/>
      </mc:Fallback>
    </mc:AlternateContent>
    <mc:AlternateContent xmlns:mc="http://schemas.openxmlformats.org/markup-compatibility/2006">
      <mc:Choice Requires="x14">
        <control shapeId="4351" r:id="rId655" name="Control 255">
          <controlPr defaultSize="0" r:id="rId7">
            <anchor moveWithCells="1">
              <from>
                <xdr:col>4</xdr:col>
                <xdr:colOff>0</xdr:colOff>
                <xdr:row>135</xdr:row>
                <xdr:rowOff>0</xdr:rowOff>
              </from>
              <to>
                <xdr:col>4</xdr:col>
                <xdr:colOff>257175</xdr:colOff>
                <xdr:row>135</xdr:row>
                <xdr:rowOff>266700</xdr:rowOff>
              </to>
            </anchor>
          </controlPr>
        </control>
      </mc:Choice>
      <mc:Fallback>
        <control shapeId="4351" r:id="rId655" name="Control 255"/>
      </mc:Fallback>
    </mc:AlternateContent>
    <mc:AlternateContent xmlns:mc="http://schemas.openxmlformats.org/markup-compatibility/2006">
      <mc:Choice Requires="x14">
        <control shapeId="4349" r:id="rId656" name="Control 253">
          <controlPr defaultSize="0" r:id="rId7">
            <anchor moveWithCells="1">
              <from>
                <xdr:col>4</xdr:col>
                <xdr:colOff>0</xdr:colOff>
                <xdr:row>134</xdr:row>
                <xdr:rowOff>0</xdr:rowOff>
              </from>
              <to>
                <xdr:col>4</xdr:col>
                <xdr:colOff>257175</xdr:colOff>
                <xdr:row>134</xdr:row>
                <xdr:rowOff>266700</xdr:rowOff>
              </to>
            </anchor>
          </controlPr>
        </control>
      </mc:Choice>
      <mc:Fallback>
        <control shapeId="4349" r:id="rId656" name="Control 253"/>
      </mc:Fallback>
    </mc:AlternateContent>
    <mc:AlternateContent xmlns:mc="http://schemas.openxmlformats.org/markup-compatibility/2006">
      <mc:Choice Requires="x14">
        <control shapeId="4347" r:id="rId657" name="Control 251">
          <controlPr defaultSize="0" r:id="rId7">
            <anchor moveWithCells="1">
              <from>
                <xdr:col>4</xdr:col>
                <xdr:colOff>0</xdr:colOff>
                <xdr:row>133</xdr:row>
                <xdr:rowOff>0</xdr:rowOff>
              </from>
              <to>
                <xdr:col>4</xdr:col>
                <xdr:colOff>257175</xdr:colOff>
                <xdr:row>133</xdr:row>
                <xdr:rowOff>266700</xdr:rowOff>
              </to>
            </anchor>
          </controlPr>
        </control>
      </mc:Choice>
      <mc:Fallback>
        <control shapeId="4347" r:id="rId657" name="Control 251"/>
      </mc:Fallback>
    </mc:AlternateContent>
    <mc:AlternateContent xmlns:mc="http://schemas.openxmlformats.org/markup-compatibility/2006">
      <mc:Choice Requires="x14">
        <control shapeId="4345" r:id="rId658" name="Control 249">
          <controlPr defaultSize="0" r:id="rId7">
            <anchor moveWithCells="1">
              <from>
                <xdr:col>4</xdr:col>
                <xdr:colOff>0</xdr:colOff>
                <xdr:row>132</xdr:row>
                <xdr:rowOff>0</xdr:rowOff>
              </from>
              <to>
                <xdr:col>4</xdr:col>
                <xdr:colOff>257175</xdr:colOff>
                <xdr:row>132</xdr:row>
                <xdr:rowOff>266700</xdr:rowOff>
              </to>
            </anchor>
          </controlPr>
        </control>
      </mc:Choice>
      <mc:Fallback>
        <control shapeId="4345" r:id="rId658" name="Control 249"/>
      </mc:Fallback>
    </mc:AlternateContent>
    <mc:AlternateContent xmlns:mc="http://schemas.openxmlformats.org/markup-compatibility/2006">
      <mc:Choice Requires="x14">
        <control shapeId="4343" r:id="rId659" name="Control 247">
          <controlPr defaultSize="0" r:id="rId7">
            <anchor moveWithCells="1">
              <from>
                <xdr:col>4</xdr:col>
                <xdr:colOff>0</xdr:colOff>
                <xdr:row>131</xdr:row>
                <xdr:rowOff>0</xdr:rowOff>
              </from>
              <to>
                <xdr:col>4</xdr:col>
                <xdr:colOff>257175</xdr:colOff>
                <xdr:row>131</xdr:row>
                <xdr:rowOff>266700</xdr:rowOff>
              </to>
            </anchor>
          </controlPr>
        </control>
      </mc:Choice>
      <mc:Fallback>
        <control shapeId="4343" r:id="rId659" name="Control 247"/>
      </mc:Fallback>
    </mc:AlternateContent>
    <mc:AlternateContent xmlns:mc="http://schemas.openxmlformats.org/markup-compatibility/2006">
      <mc:Choice Requires="x14">
        <control shapeId="4341" r:id="rId660" name="Control 245">
          <controlPr defaultSize="0" r:id="rId7">
            <anchor moveWithCells="1">
              <from>
                <xdr:col>4</xdr:col>
                <xdr:colOff>0</xdr:colOff>
                <xdr:row>130</xdr:row>
                <xdr:rowOff>0</xdr:rowOff>
              </from>
              <to>
                <xdr:col>4</xdr:col>
                <xdr:colOff>257175</xdr:colOff>
                <xdr:row>130</xdr:row>
                <xdr:rowOff>266700</xdr:rowOff>
              </to>
            </anchor>
          </controlPr>
        </control>
      </mc:Choice>
      <mc:Fallback>
        <control shapeId="4341" r:id="rId660" name="Control 245"/>
      </mc:Fallback>
    </mc:AlternateContent>
    <mc:AlternateContent xmlns:mc="http://schemas.openxmlformats.org/markup-compatibility/2006">
      <mc:Choice Requires="x14">
        <control shapeId="4339" r:id="rId661" name="Control 243">
          <controlPr defaultSize="0" r:id="rId7">
            <anchor moveWithCells="1">
              <from>
                <xdr:col>4</xdr:col>
                <xdr:colOff>0</xdr:colOff>
                <xdr:row>129</xdr:row>
                <xdr:rowOff>0</xdr:rowOff>
              </from>
              <to>
                <xdr:col>4</xdr:col>
                <xdr:colOff>257175</xdr:colOff>
                <xdr:row>129</xdr:row>
                <xdr:rowOff>266700</xdr:rowOff>
              </to>
            </anchor>
          </controlPr>
        </control>
      </mc:Choice>
      <mc:Fallback>
        <control shapeId="4339" r:id="rId661" name="Control 243"/>
      </mc:Fallback>
    </mc:AlternateContent>
    <mc:AlternateContent xmlns:mc="http://schemas.openxmlformats.org/markup-compatibility/2006">
      <mc:Choice Requires="x14">
        <control shapeId="4337" r:id="rId662" name="Control 241">
          <controlPr defaultSize="0" r:id="rId7">
            <anchor moveWithCells="1">
              <from>
                <xdr:col>4</xdr:col>
                <xdr:colOff>0</xdr:colOff>
                <xdr:row>128</xdr:row>
                <xdr:rowOff>0</xdr:rowOff>
              </from>
              <to>
                <xdr:col>4</xdr:col>
                <xdr:colOff>257175</xdr:colOff>
                <xdr:row>128</xdr:row>
                <xdr:rowOff>266700</xdr:rowOff>
              </to>
            </anchor>
          </controlPr>
        </control>
      </mc:Choice>
      <mc:Fallback>
        <control shapeId="4337" r:id="rId662" name="Control 241"/>
      </mc:Fallback>
    </mc:AlternateContent>
    <mc:AlternateContent xmlns:mc="http://schemas.openxmlformats.org/markup-compatibility/2006">
      <mc:Choice Requires="x14">
        <control shapeId="4335" r:id="rId663" name="Control 239">
          <controlPr defaultSize="0" r:id="rId7">
            <anchor moveWithCells="1">
              <from>
                <xdr:col>4</xdr:col>
                <xdr:colOff>0</xdr:colOff>
                <xdr:row>127</xdr:row>
                <xdr:rowOff>0</xdr:rowOff>
              </from>
              <to>
                <xdr:col>4</xdr:col>
                <xdr:colOff>257175</xdr:colOff>
                <xdr:row>127</xdr:row>
                <xdr:rowOff>266700</xdr:rowOff>
              </to>
            </anchor>
          </controlPr>
        </control>
      </mc:Choice>
      <mc:Fallback>
        <control shapeId="4335" r:id="rId663" name="Control 239"/>
      </mc:Fallback>
    </mc:AlternateContent>
    <mc:AlternateContent xmlns:mc="http://schemas.openxmlformats.org/markup-compatibility/2006">
      <mc:Choice Requires="x14">
        <control shapeId="4333" r:id="rId664" name="Control 237">
          <controlPr defaultSize="0" r:id="rId7">
            <anchor moveWithCells="1">
              <from>
                <xdr:col>4</xdr:col>
                <xdr:colOff>0</xdr:colOff>
                <xdr:row>126</xdr:row>
                <xdr:rowOff>0</xdr:rowOff>
              </from>
              <to>
                <xdr:col>4</xdr:col>
                <xdr:colOff>257175</xdr:colOff>
                <xdr:row>126</xdr:row>
                <xdr:rowOff>266700</xdr:rowOff>
              </to>
            </anchor>
          </controlPr>
        </control>
      </mc:Choice>
      <mc:Fallback>
        <control shapeId="4333" r:id="rId664" name="Control 237"/>
      </mc:Fallback>
    </mc:AlternateContent>
    <mc:AlternateContent xmlns:mc="http://schemas.openxmlformats.org/markup-compatibility/2006">
      <mc:Choice Requires="x14">
        <control shapeId="4331" r:id="rId665" name="Control 235">
          <controlPr defaultSize="0" r:id="rId7">
            <anchor moveWithCells="1">
              <from>
                <xdr:col>4</xdr:col>
                <xdr:colOff>0</xdr:colOff>
                <xdr:row>125</xdr:row>
                <xdr:rowOff>0</xdr:rowOff>
              </from>
              <to>
                <xdr:col>4</xdr:col>
                <xdr:colOff>257175</xdr:colOff>
                <xdr:row>125</xdr:row>
                <xdr:rowOff>266700</xdr:rowOff>
              </to>
            </anchor>
          </controlPr>
        </control>
      </mc:Choice>
      <mc:Fallback>
        <control shapeId="4331" r:id="rId665" name="Control 235"/>
      </mc:Fallback>
    </mc:AlternateContent>
    <mc:AlternateContent xmlns:mc="http://schemas.openxmlformats.org/markup-compatibility/2006">
      <mc:Choice Requires="x14">
        <control shapeId="4329" r:id="rId666" name="Control 233">
          <controlPr defaultSize="0" r:id="rId7">
            <anchor moveWithCells="1">
              <from>
                <xdr:col>4</xdr:col>
                <xdr:colOff>0</xdr:colOff>
                <xdr:row>124</xdr:row>
                <xdr:rowOff>0</xdr:rowOff>
              </from>
              <to>
                <xdr:col>4</xdr:col>
                <xdr:colOff>257175</xdr:colOff>
                <xdr:row>124</xdr:row>
                <xdr:rowOff>266700</xdr:rowOff>
              </to>
            </anchor>
          </controlPr>
        </control>
      </mc:Choice>
      <mc:Fallback>
        <control shapeId="4329" r:id="rId666" name="Control 233"/>
      </mc:Fallback>
    </mc:AlternateContent>
    <mc:AlternateContent xmlns:mc="http://schemas.openxmlformats.org/markup-compatibility/2006">
      <mc:Choice Requires="x14">
        <control shapeId="4327" r:id="rId667" name="Control 231">
          <controlPr defaultSize="0" r:id="rId7">
            <anchor moveWithCells="1">
              <from>
                <xdr:col>4</xdr:col>
                <xdr:colOff>0</xdr:colOff>
                <xdr:row>123</xdr:row>
                <xdr:rowOff>0</xdr:rowOff>
              </from>
              <to>
                <xdr:col>4</xdr:col>
                <xdr:colOff>257175</xdr:colOff>
                <xdr:row>123</xdr:row>
                <xdr:rowOff>266700</xdr:rowOff>
              </to>
            </anchor>
          </controlPr>
        </control>
      </mc:Choice>
      <mc:Fallback>
        <control shapeId="4327" r:id="rId667" name="Control 231"/>
      </mc:Fallback>
    </mc:AlternateContent>
    <mc:AlternateContent xmlns:mc="http://schemas.openxmlformats.org/markup-compatibility/2006">
      <mc:Choice Requires="x14">
        <control shapeId="4325" r:id="rId668" name="Control 229">
          <controlPr defaultSize="0" r:id="rId7">
            <anchor moveWithCells="1">
              <from>
                <xdr:col>4</xdr:col>
                <xdr:colOff>0</xdr:colOff>
                <xdr:row>122</xdr:row>
                <xdr:rowOff>0</xdr:rowOff>
              </from>
              <to>
                <xdr:col>4</xdr:col>
                <xdr:colOff>257175</xdr:colOff>
                <xdr:row>122</xdr:row>
                <xdr:rowOff>266700</xdr:rowOff>
              </to>
            </anchor>
          </controlPr>
        </control>
      </mc:Choice>
      <mc:Fallback>
        <control shapeId="4325" r:id="rId668" name="Control 229"/>
      </mc:Fallback>
    </mc:AlternateContent>
    <mc:AlternateContent xmlns:mc="http://schemas.openxmlformats.org/markup-compatibility/2006">
      <mc:Choice Requires="x14">
        <control shapeId="4323" r:id="rId669" name="Control 227">
          <controlPr defaultSize="0" r:id="rId7">
            <anchor moveWithCells="1">
              <from>
                <xdr:col>4</xdr:col>
                <xdr:colOff>0</xdr:colOff>
                <xdr:row>121</xdr:row>
                <xdr:rowOff>0</xdr:rowOff>
              </from>
              <to>
                <xdr:col>4</xdr:col>
                <xdr:colOff>257175</xdr:colOff>
                <xdr:row>121</xdr:row>
                <xdr:rowOff>266700</xdr:rowOff>
              </to>
            </anchor>
          </controlPr>
        </control>
      </mc:Choice>
      <mc:Fallback>
        <control shapeId="4323" r:id="rId669" name="Control 227"/>
      </mc:Fallback>
    </mc:AlternateContent>
    <mc:AlternateContent xmlns:mc="http://schemas.openxmlformats.org/markup-compatibility/2006">
      <mc:Choice Requires="x14">
        <control shapeId="4321" r:id="rId670" name="Control 225">
          <controlPr defaultSize="0" r:id="rId7">
            <anchor moveWithCells="1">
              <from>
                <xdr:col>4</xdr:col>
                <xdr:colOff>0</xdr:colOff>
                <xdr:row>120</xdr:row>
                <xdr:rowOff>0</xdr:rowOff>
              </from>
              <to>
                <xdr:col>4</xdr:col>
                <xdr:colOff>257175</xdr:colOff>
                <xdr:row>120</xdr:row>
                <xdr:rowOff>266700</xdr:rowOff>
              </to>
            </anchor>
          </controlPr>
        </control>
      </mc:Choice>
      <mc:Fallback>
        <control shapeId="4321" r:id="rId670" name="Control 225"/>
      </mc:Fallback>
    </mc:AlternateContent>
    <mc:AlternateContent xmlns:mc="http://schemas.openxmlformats.org/markup-compatibility/2006">
      <mc:Choice Requires="x14">
        <control shapeId="4319" r:id="rId671" name="Control 223">
          <controlPr defaultSize="0" r:id="rId7">
            <anchor moveWithCells="1">
              <from>
                <xdr:col>4</xdr:col>
                <xdr:colOff>0</xdr:colOff>
                <xdr:row>119</xdr:row>
                <xdr:rowOff>0</xdr:rowOff>
              </from>
              <to>
                <xdr:col>4</xdr:col>
                <xdr:colOff>257175</xdr:colOff>
                <xdr:row>119</xdr:row>
                <xdr:rowOff>266700</xdr:rowOff>
              </to>
            </anchor>
          </controlPr>
        </control>
      </mc:Choice>
      <mc:Fallback>
        <control shapeId="4319" r:id="rId671" name="Control 223"/>
      </mc:Fallback>
    </mc:AlternateContent>
    <mc:AlternateContent xmlns:mc="http://schemas.openxmlformats.org/markup-compatibility/2006">
      <mc:Choice Requires="x14">
        <control shapeId="4317" r:id="rId672" name="Control 221">
          <controlPr defaultSize="0" r:id="rId7">
            <anchor moveWithCells="1">
              <from>
                <xdr:col>4</xdr:col>
                <xdr:colOff>0</xdr:colOff>
                <xdr:row>118</xdr:row>
                <xdr:rowOff>0</xdr:rowOff>
              </from>
              <to>
                <xdr:col>4</xdr:col>
                <xdr:colOff>257175</xdr:colOff>
                <xdr:row>118</xdr:row>
                <xdr:rowOff>266700</xdr:rowOff>
              </to>
            </anchor>
          </controlPr>
        </control>
      </mc:Choice>
      <mc:Fallback>
        <control shapeId="4317" r:id="rId672" name="Control 221"/>
      </mc:Fallback>
    </mc:AlternateContent>
    <mc:AlternateContent xmlns:mc="http://schemas.openxmlformats.org/markup-compatibility/2006">
      <mc:Choice Requires="x14">
        <control shapeId="4315" r:id="rId673" name="Control 219">
          <controlPr defaultSize="0" r:id="rId7">
            <anchor moveWithCells="1">
              <from>
                <xdr:col>4</xdr:col>
                <xdr:colOff>0</xdr:colOff>
                <xdr:row>117</xdr:row>
                <xdr:rowOff>0</xdr:rowOff>
              </from>
              <to>
                <xdr:col>4</xdr:col>
                <xdr:colOff>257175</xdr:colOff>
                <xdr:row>117</xdr:row>
                <xdr:rowOff>266700</xdr:rowOff>
              </to>
            </anchor>
          </controlPr>
        </control>
      </mc:Choice>
      <mc:Fallback>
        <control shapeId="4315" r:id="rId673" name="Control 219"/>
      </mc:Fallback>
    </mc:AlternateContent>
    <mc:AlternateContent xmlns:mc="http://schemas.openxmlformats.org/markup-compatibility/2006">
      <mc:Choice Requires="x14">
        <control shapeId="4313" r:id="rId674" name="Control 217">
          <controlPr defaultSize="0" r:id="rId7">
            <anchor moveWithCells="1">
              <from>
                <xdr:col>4</xdr:col>
                <xdr:colOff>0</xdr:colOff>
                <xdr:row>116</xdr:row>
                <xdr:rowOff>0</xdr:rowOff>
              </from>
              <to>
                <xdr:col>4</xdr:col>
                <xdr:colOff>257175</xdr:colOff>
                <xdr:row>116</xdr:row>
                <xdr:rowOff>266700</xdr:rowOff>
              </to>
            </anchor>
          </controlPr>
        </control>
      </mc:Choice>
      <mc:Fallback>
        <control shapeId="4313" r:id="rId674" name="Control 217"/>
      </mc:Fallback>
    </mc:AlternateContent>
    <mc:AlternateContent xmlns:mc="http://schemas.openxmlformats.org/markup-compatibility/2006">
      <mc:Choice Requires="x14">
        <control shapeId="4311" r:id="rId675" name="Control 215">
          <controlPr defaultSize="0" r:id="rId7">
            <anchor moveWithCells="1">
              <from>
                <xdr:col>4</xdr:col>
                <xdr:colOff>0</xdr:colOff>
                <xdr:row>115</xdr:row>
                <xdr:rowOff>0</xdr:rowOff>
              </from>
              <to>
                <xdr:col>4</xdr:col>
                <xdr:colOff>257175</xdr:colOff>
                <xdr:row>115</xdr:row>
                <xdr:rowOff>266700</xdr:rowOff>
              </to>
            </anchor>
          </controlPr>
        </control>
      </mc:Choice>
      <mc:Fallback>
        <control shapeId="4311" r:id="rId675" name="Control 215"/>
      </mc:Fallback>
    </mc:AlternateContent>
    <mc:AlternateContent xmlns:mc="http://schemas.openxmlformats.org/markup-compatibility/2006">
      <mc:Choice Requires="x14">
        <control shapeId="4309" r:id="rId676" name="Control 213">
          <controlPr defaultSize="0" r:id="rId7">
            <anchor moveWithCells="1">
              <from>
                <xdr:col>4</xdr:col>
                <xdr:colOff>0</xdr:colOff>
                <xdr:row>114</xdr:row>
                <xdr:rowOff>0</xdr:rowOff>
              </from>
              <to>
                <xdr:col>4</xdr:col>
                <xdr:colOff>257175</xdr:colOff>
                <xdr:row>114</xdr:row>
                <xdr:rowOff>266700</xdr:rowOff>
              </to>
            </anchor>
          </controlPr>
        </control>
      </mc:Choice>
      <mc:Fallback>
        <control shapeId="4309" r:id="rId676" name="Control 213"/>
      </mc:Fallback>
    </mc:AlternateContent>
    <mc:AlternateContent xmlns:mc="http://schemas.openxmlformats.org/markup-compatibility/2006">
      <mc:Choice Requires="x14">
        <control shapeId="4307" r:id="rId677" name="Control 211">
          <controlPr defaultSize="0" r:id="rId7">
            <anchor moveWithCells="1">
              <from>
                <xdr:col>4</xdr:col>
                <xdr:colOff>0</xdr:colOff>
                <xdr:row>113</xdr:row>
                <xdr:rowOff>0</xdr:rowOff>
              </from>
              <to>
                <xdr:col>4</xdr:col>
                <xdr:colOff>257175</xdr:colOff>
                <xdr:row>113</xdr:row>
                <xdr:rowOff>266700</xdr:rowOff>
              </to>
            </anchor>
          </controlPr>
        </control>
      </mc:Choice>
      <mc:Fallback>
        <control shapeId="4307" r:id="rId677" name="Control 211"/>
      </mc:Fallback>
    </mc:AlternateContent>
    <mc:AlternateContent xmlns:mc="http://schemas.openxmlformats.org/markup-compatibility/2006">
      <mc:Choice Requires="x14">
        <control shapeId="4305" r:id="rId678" name="Control 209">
          <controlPr defaultSize="0" r:id="rId7">
            <anchor moveWithCells="1">
              <from>
                <xdr:col>4</xdr:col>
                <xdr:colOff>0</xdr:colOff>
                <xdr:row>112</xdr:row>
                <xdr:rowOff>0</xdr:rowOff>
              </from>
              <to>
                <xdr:col>4</xdr:col>
                <xdr:colOff>257175</xdr:colOff>
                <xdr:row>112</xdr:row>
                <xdr:rowOff>266700</xdr:rowOff>
              </to>
            </anchor>
          </controlPr>
        </control>
      </mc:Choice>
      <mc:Fallback>
        <control shapeId="4305" r:id="rId678" name="Control 209"/>
      </mc:Fallback>
    </mc:AlternateContent>
    <mc:AlternateContent xmlns:mc="http://schemas.openxmlformats.org/markup-compatibility/2006">
      <mc:Choice Requires="x14">
        <control shapeId="4303" r:id="rId679" name="Control 207">
          <controlPr defaultSize="0" r:id="rId7">
            <anchor moveWithCells="1">
              <from>
                <xdr:col>4</xdr:col>
                <xdr:colOff>0</xdr:colOff>
                <xdr:row>111</xdr:row>
                <xdr:rowOff>0</xdr:rowOff>
              </from>
              <to>
                <xdr:col>4</xdr:col>
                <xdr:colOff>257175</xdr:colOff>
                <xdr:row>111</xdr:row>
                <xdr:rowOff>266700</xdr:rowOff>
              </to>
            </anchor>
          </controlPr>
        </control>
      </mc:Choice>
      <mc:Fallback>
        <control shapeId="4303" r:id="rId679" name="Control 207"/>
      </mc:Fallback>
    </mc:AlternateContent>
    <mc:AlternateContent xmlns:mc="http://schemas.openxmlformats.org/markup-compatibility/2006">
      <mc:Choice Requires="x14">
        <control shapeId="4301" r:id="rId680" name="Control 205">
          <controlPr defaultSize="0" r:id="rId7">
            <anchor moveWithCells="1">
              <from>
                <xdr:col>4</xdr:col>
                <xdr:colOff>0</xdr:colOff>
                <xdr:row>110</xdr:row>
                <xdr:rowOff>0</xdr:rowOff>
              </from>
              <to>
                <xdr:col>4</xdr:col>
                <xdr:colOff>257175</xdr:colOff>
                <xdr:row>110</xdr:row>
                <xdr:rowOff>266700</xdr:rowOff>
              </to>
            </anchor>
          </controlPr>
        </control>
      </mc:Choice>
      <mc:Fallback>
        <control shapeId="4301" r:id="rId680" name="Control 205"/>
      </mc:Fallback>
    </mc:AlternateContent>
    <mc:AlternateContent xmlns:mc="http://schemas.openxmlformats.org/markup-compatibility/2006">
      <mc:Choice Requires="x14">
        <control shapeId="4299" r:id="rId681" name="Control 203">
          <controlPr defaultSize="0" r:id="rId7">
            <anchor moveWithCells="1">
              <from>
                <xdr:col>4</xdr:col>
                <xdr:colOff>0</xdr:colOff>
                <xdr:row>109</xdr:row>
                <xdr:rowOff>0</xdr:rowOff>
              </from>
              <to>
                <xdr:col>4</xdr:col>
                <xdr:colOff>257175</xdr:colOff>
                <xdr:row>109</xdr:row>
                <xdr:rowOff>266700</xdr:rowOff>
              </to>
            </anchor>
          </controlPr>
        </control>
      </mc:Choice>
      <mc:Fallback>
        <control shapeId="4299" r:id="rId681" name="Control 203"/>
      </mc:Fallback>
    </mc:AlternateContent>
    <mc:AlternateContent xmlns:mc="http://schemas.openxmlformats.org/markup-compatibility/2006">
      <mc:Choice Requires="x14">
        <control shapeId="4297" r:id="rId682" name="Control 201">
          <controlPr defaultSize="0" r:id="rId7">
            <anchor moveWithCells="1">
              <from>
                <xdr:col>4</xdr:col>
                <xdr:colOff>0</xdr:colOff>
                <xdr:row>108</xdr:row>
                <xdr:rowOff>0</xdr:rowOff>
              </from>
              <to>
                <xdr:col>4</xdr:col>
                <xdr:colOff>257175</xdr:colOff>
                <xdr:row>108</xdr:row>
                <xdr:rowOff>266700</xdr:rowOff>
              </to>
            </anchor>
          </controlPr>
        </control>
      </mc:Choice>
      <mc:Fallback>
        <control shapeId="4297" r:id="rId682" name="Control 201"/>
      </mc:Fallback>
    </mc:AlternateContent>
    <mc:AlternateContent xmlns:mc="http://schemas.openxmlformats.org/markup-compatibility/2006">
      <mc:Choice Requires="x14">
        <control shapeId="4295" r:id="rId683" name="Control 199">
          <controlPr defaultSize="0" r:id="rId7">
            <anchor moveWithCells="1">
              <from>
                <xdr:col>4</xdr:col>
                <xdr:colOff>0</xdr:colOff>
                <xdr:row>107</xdr:row>
                <xdr:rowOff>0</xdr:rowOff>
              </from>
              <to>
                <xdr:col>4</xdr:col>
                <xdr:colOff>257175</xdr:colOff>
                <xdr:row>107</xdr:row>
                <xdr:rowOff>266700</xdr:rowOff>
              </to>
            </anchor>
          </controlPr>
        </control>
      </mc:Choice>
      <mc:Fallback>
        <control shapeId="4295" r:id="rId683" name="Control 199"/>
      </mc:Fallback>
    </mc:AlternateContent>
    <mc:AlternateContent xmlns:mc="http://schemas.openxmlformats.org/markup-compatibility/2006">
      <mc:Choice Requires="x14">
        <control shapeId="4293" r:id="rId684" name="Control 197">
          <controlPr defaultSize="0" r:id="rId7">
            <anchor moveWithCells="1">
              <from>
                <xdr:col>4</xdr:col>
                <xdr:colOff>0</xdr:colOff>
                <xdr:row>106</xdr:row>
                <xdr:rowOff>0</xdr:rowOff>
              </from>
              <to>
                <xdr:col>4</xdr:col>
                <xdr:colOff>257175</xdr:colOff>
                <xdr:row>106</xdr:row>
                <xdr:rowOff>266700</xdr:rowOff>
              </to>
            </anchor>
          </controlPr>
        </control>
      </mc:Choice>
      <mc:Fallback>
        <control shapeId="4293" r:id="rId684" name="Control 197"/>
      </mc:Fallback>
    </mc:AlternateContent>
    <mc:AlternateContent xmlns:mc="http://schemas.openxmlformats.org/markup-compatibility/2006">
      <mc:Choice Requires="x14">
        <control shapeId="4291" r:id="rId685" name="Control 195">
          <controlPr defaultSize="0" r:id="rId7">
            <anchor moveWithCells="1">
              <from>
                <xdr:col>4</xdr:col>
                <xdr:colOff>0</xdr:colOff>
                <xdr:row>105</xdr:row>
                <xdr:rowOff>0</xdr:rowOff>
              </from>
              <to>
                <xdr:col>4</xdr:col>
                <xdr:colOff>257175</xdr:colOff>
                <xdr:row>105</xdr:row>
                <xdr:rowOff>266700</xdr:rowOff>
              </to>
            </anchor>
          </controlPr>
        </control>
      </mc:Choice>
      <mc:Fallback>
        <control shapeId="4291" r:id="rId685" name="Control 195"/>
      </mc:Fallback>
    </mc:AlternateContent>
    <mc:AlternateContent xmlns:mc="http://schemas.openxmlformats.org/markup-compatibility/2006">
      <mc:Choice Requires="x14">
        <control shapeId="4289" r:id="rId686" name="Control 193">
          <controlPr defaultSize="0" r:id="rId7">
            <anchor moveWithCells="1">
              <from>
                <xdr:col>4</xdr:col>
                <xdr:colOff>0</xdr:colOff>
                <xdr:row>104</xdr:row>
                <xdr:rowOff>0</xdr:rowOff>
              </from>
              <to>
                <xdr:col>4</xdr:col>
                <xdr:colOff>257175</xdr:colOff>
                <xdr:row>104</xdr:row>
                <xdr:rowOff>266700</xdr:rowOff>
              </to>
            </anchor>
          </controlPr>
        </control>
      </mc:Choice>
      <mc:Fallback>
        <control shapeId="4289" r:id="rId686" name="Control 193"/>
      </mc:Fallback>
    </mc:AlternateContent>
    <mc:AlternateContent xmlns:mc="http://schemas.openxmlformats.org/markup-compatibility/2006">
      <mc:Choice Requires="x14">
        <control shapeId="4287" r:id="rId687" name="Control 191">
          <controlPr defaultSize="0" r:id="rId7">
            <anchor moveWithCells="1">
              <from>
                <xdr:col>4</xdr:col>
                <xdr:colOff>0</xdr:colOff>
                <xdr:row>103</xdr:row>
                <xdr:rowOff>0</xdr:rowOff>
              </from>
              <to>
                <xdr:col>4</xdr:col>
                <xdr:colOff>257175</xdr:colOff>
                <xdr:row>103</xdr:row>
                <xdr:rowOff>266700</xdr:rowOff>
              </to>
            </anchor>
          </controlPr>
        </control>
      </mc:Choice>
      <mc:Fallback>
        <control shapeId="4287" r:id="rId687" name="Control 191"/>
      </mc:Fallback>
    </mc:AlternateContent>
    <mc:AlternateContent xmlns:mc="http://schemas.openxmlformats.org/markup-compatibility/2006">
      <mc:Choice Requires="x14">
        <control shapeId="4285" r:id="rId688" name="Control 189">
          <controlPr defaultSize="0" r:id="rId7">
            <anchor moveWithCells="1">
              <from>
                <xdr:col>4</xdr:col>
                <xdr:colOff>0</xdr:colOff>
                <xdr:row>102</xdr:row>
                <xdr:rowOff>0</xdr:rowOff>
              </from>
              <to>
                <xdr:col>4</xdr:col>
                <xdr:colOff>257175</xdr:colOff>
                <xdr:row>102</xdr:row>
                <xdr:rowOff>266700</xdr:rowOff>
              </to>
            </anchor>
          </controlPr>
        </control>
      </mc:Choice>
      <mc:Fallback>
        <control shapeId="4285" r:id="rId688" name="Control 189"/>
      </mc:Fallback>
    </mc:AlternateContent>
    <mc:AlternateContent xmlns:mc="http://schemas.openxmlformats.org/markup-compatibility/2006">
      <mc:Choice Requires="x14">
        <control shapeId="4283" r:id="rId689" name="Control 187">
          <controlPr defaultSize="0" r:id="rId7">
            <anchor moveWithCells="1">
              <from>
                <xdr:col>4</xdr:col>
                <xdr:colOff>0</xdr:colOff>
                <xdr:row>101</xdr:row>
                <xdr:rowOff>0</xdr:rowOff>
              </from>
              <to>
                <xdr:col>4</xdr:col>
                <xdr:colOff>257175</xdr:colOff>
                <xdr:row>101</xdr:row>
                <xdr:rowOff>266700</xdr:rowOff>
              </to>
            </anchor>
          </controlPr>
        </control>
      </mc:Choice>
      <mc:Fallback>
        <control shapeId="4283" r:id="rId689" name="Control 187"/>
      </mc:Fallback>
    </mc:AlternateContent>
    <mc:AlternateContent xmlns:mc="http://schemas.openxmlformats.org/markup-compatibility/2006">
      <mc:Choice Requires="x14">
        <control shapeId="4281" r:id="rId690" name="Control 185">
          <controlPr defaultSize="0" r:id="rId7">
            <anchor moveWithCells="1">
              <from>
                <xdr:col>4</xdr:col>
                <xdr:colOff>0</xdr:colOff>
                <xdr:row>100</xdr:row>
                <xdr:rowOff>0</xdr:rowOff>
              </from>
              <to>
                <xdr:col>4</xdr:col>
                <xdr:colOff>257175</xdr:colOff>
                <xdr:row>100</xdr:row>
                <xdr:rowOff>266700</xdr:rowOff>
              </to>
            </anchor>
          </controlPr>
        </control>
      </mc:Choice>
      <mc:Fallback>
        <control shapeId="4281" r:id="rId690" name="Control 185"/>
      </mc:Fallback>
    </mc:AlternateContent>
    <mc:AlternateContent xmlns:mc="http://schemas.openxmlformats.org/markup-compatibility/2006">
      <mc:Choice Requires="x14">
        <control shapeId="4279" r:id="rId691" name="Control 183">
          <controlPr defaultSize="0" r:id="rId7">
            <anchor moveWithCells="1">
              <from>
                <xdr:col>4</xdr:col>
                <xdr:colOff>0</xdr:colOff>
                <xdr:row>99</xdr:row>
                <xdr:rowOff>0</xdr:rowOff>
              </from>
              <to>
                <xdr:col>4</xdr:col>
                <xdr:colOff>257175</xdr:colOff>
                <xdr:row>99</xdr:row>
                <xdr:rowOff>266700</xdr:rowOff>
              </to>
            </anchor>
          </controlPr>
        </control>
      </mc:Choice>
      <mc:Fallback>
        <control shapeId="4279" r:id="rId691" name="Control 183"/>
      </mc:Fallback>
    </mc:AlternateContent>
    <mc:AlternateContent xmlns:mc="http://schemas.openxmlformats.org/markup-compatibility/2006">
      <mc:Choice Requires="x14">
        <control shapeId="4277" r:id="rId692" name="Control 181">
          <controlPr defaultSize="0" r:id="rId7">
            <anchor moveWithCells="1">
              <from>
                <xdr:col>4</xdr:col>
                <xdr:colOff>0</xdr:colOff>
                <xdr:row>98</xdr:row>
                <xdr:rowOff>0</xdr:rowOff>
              </from>
              <to>
                <xdr:col>4</xdr:col>
                <xdr:colOff>257175</xdr:colOff>
                <xdr:row>98</xdr:row>
                <xdr:rowOff>266700</xdr:rowOff>
              </to>
            </anchor>
          </controlPr>
        </control>
      </mc:Choice>
      <mc:Fallback>
        <control shapeId="4277" r:id="rId692" name="Control 181"/>
      </mc:Fallback>
    </mc:AlternateContent>
    <mc:AlternateContent xmlns:mc="http://schemas.openxmlformats.org/markup-compatibility/2006">
      <mc:Choice Requires="x14">
        <control shapeId="4275" r:id="rId693" name="Control 179">
          <controlPr defaultSize="0" r:id="rId7">
            <anchor moveWithCells="1">
              <from>
                <xdr:col>4</xdr:col>
                <xdr:colOff>0</xdr:colOff>
                <xdr:row>97</xdr:row>
                <xdr:rowOff>0</xdr:rowOff>
              </from>
              <to>
                <xdr:col>4</xdr:col>
                <xdr:colOff>257175</xdr:colOff>
                <xdr:row>97</xdr:row>
                <xdr:rowOff>266700</xdr:rowOff>
              </to>
            </anchor>
          </controlPr>
        </control>
      </mc:Choice>
      <mc:Fallback>
        <control shapeId="4275" r:id="rId693" name="Control 179"/>
      </mc:Fallback>
    </mc:AlternateContent>
    <mc:AlternateContent xmlns:mc="http://schemas.openxmlformats.org/markup-compatibility/2006">
      <mc:Choice Requires="x14">
        <control shapeId="4273" r:id="rId694" name="Control 177">
          <controlPr defaultSize="0" r:id="rId7">
            <anchor moveWithCells="1">
              <from>
                <xdr:col>4</xdr:col>
                <xdr:colOff>0</xdr:colOff>
                <xdr:row>96</xdr:row>
                <xdr:rowOff>0</xdr:rowOff>
              </from>
              <to>
                <xdr:col>4</xdr:col>
                <xdr:colOff>257175</xdr:colOff>
                <xdr:row>96</xdr:row>
                <xdr:rowOff>266700</xdr:rowOff>
              </to>
            </anchor>
          </controlPr>
        </control>
      </mc:Choice>
      <mc:Fallback>
        <control shapeId="4273" r:id="rId694" name="Control 177"/>
      </mc:Fallback>
    </mc:AlternateContent>
    <mc:AlternateContent xmlns:mc="http://schemas.openxmlformats.org/markup-compatibility/2006">
      <mc:Choice Requires="x14">
        <control shapeId="4271" r:id="rId695" name="Control 175">
          <controlPr defaultSize="0" r:id="rId7">
            <anchor moveWithCells="1">
              <from>
                <xdr:col>4</xdr:col>
                <xdr:colOff>0</xdr:colOff>
                <xdr:row>95</xdr:row>
                <xdr:rowOff>0</xdr:rowOff>
              </from>
              <to>
                <xdr:col>4</xdr:col>
                <xdr:colOff>257175</xdr:colOff>
                <xdr:row>95</xdr:row>
                <xdr:rowOff>266700</xdr:rowOff>
              </to>
            </anchor>
          </controlPr>
        </control>
      </mc:Choice>
      <mc:Fallback>
        <control shapeId="4271" r:id="rId695" name="Control 175"/>
      </mc:Fallback>
    </mc:AlternateContent>
    <mc:AlternateContent xmlns:mc="http://schemas.openxmlformats.org/markup-compatibility/2006">
      <mc:Choice Requires="x14">
        <control shapeId="4269" r:id="rId696" name="Control 173">
          <controlPr defaultSize="0" r:id="rId7">
            <anchor moveWithCells="1">
              <from>
                <xdr:col>4</xdr:col>
                <xdr:colOff>0</xdr:colOff>
                <xdr:row>94</xdr:row>
                <xdr:rowOff>0</xdr:rowOff>
              </from>
              <to>
                <xdr:col>4</xdr:col>
                <xdr:colOff>257175</xdr:colOff>
                <xdr:row>94</xdr:row>
                <xdr:rowOff>266700</xdr:rowOff>
              </to>
            </anchor>
          </controlPr>
        </control>
      </mc:Choice>
      <mc:Fallback>
        <control shapeId="4269" r:id="rId696" name="Control 173"/>
      </mc:Fallback>
    </mc:AlternateContent>
    <mc:AlternateContent xmlns:mc="http://schemas.openxmlformats.org/markup-compatibility/2006">
      <mc:Choice Requires="x14">
        <control shapeId="4267" r:id="rId697" name="Control 171">
          <controlPr defaultSize="0" r:id="rId7">
            <anchor moveWithCells="1">
              <from>
                <xdr:col>4</xdr:col>
                <xdr:colOff>0</xdr:colOff>
                <xdr:row>93</xdr:row>
                <xdr:rowOff>0</xdr:rowOff>
              </from>
              <to>
                <xdr:col>4</xdr:col>
                <xdr:colOff>257175</xdr:colOff>
                <xdr:row>93</xdr:row>
                <xdr:rowOff>266700</xdr:rowOff>
              </to>
            </anchor>
          </controlPr>
        </control>
      </mc:Choice>
      <mc:Fallback>
        <control shapeId="4267" r:id="rId697" name="Control 171"/>
      </mc:Fallback>
    </mc:AlternateContent>
    <mc:AlternateContent xmlns:mc="http://schemas.openxmlformats.org/markup-compatibility/2006">
      <mc:Choice Requires="x14">
        <control shapeId="4265" r:id="rId698" name="Control 169">
          <controlPr defaultSize="0" r:id="rId7">
            <anchor moveWithCells="1">
              <from>
                <xdr:col>4</xdr:col>
                <xdr:colOff>0</xdr:colOff>
                <xdr:row>92</xdr:row>
                <xdr:rowOff>0</xdr:rowOff>
              </from>
              <to>
                <xdr:col>4</xdr:col>
                <xdr:colOff>257175</xdr:colOff>
                <xdr:row>92</xdr:row>
                <xdr:rowOff>266700</xdr:rowOff>
              </to>
            </anchor>
          </controlPr>
        </control>
      </mc:Choice>
      <mc:Fallback>
        <control shapeId="4265" r:id="rId698" name="Control 169"/>
      </mc:Fallback>
    </mc:AlternateContent>
    <mc:AlternateContent xmlns:mc="http://schemas.openxmlformats.org/markup-compatibility/2006">
      <mc:Choice Requires="x14">
        <control shapeId="4263" r:id="rId699" name="Control 167">
          <controlPr defaultSize="0" r:id="rId7">
            <anchor moveWithCells="1">
              <from>
                <xdr:col>4</xdr:col>
                <xdr:colOff>0</xdr:colOff>
                <xdr:row>91</xdr:row>
                <xdr:rowOff>0</xdr:rowOff>
              </from>
              <to>
                <xdr:col>4</xdr:col>
                <xdr:colOff>257175</xdr:colOff>
                <xdr:row>91</xdr:row>
                <xdr:rowOff>266700</xdr:rowOff>
              </to>
            </anchor>
          </controlPr>
        </control>
      </mc:Choice>
      <mc:Fallback>
        <control shapeId="4263" r:id="rId699" name="Control 167"/>
      </mc:Fallback>
    </mc:AlternateContent>
    <mc:AlternateContent xmlns:mc="http://schemas.openxmlformats.org/markup-compatibility/2006">
      <mc:Choice Requires="x14">
        <control shapeId="4261" r:id="rId700" name="Control 165">
          <controlPr defaultSize="0" r:id="rId7">
            <anchor moveWithCells="1">
              <from>
                <xdr:col>4</xdr:col>
                <xdr:colOff>0</xdr:colOff>
                <xdr:row>90</xdr:row>
                <xdr:rowOff>0</xdr:rowOff>
              </from>
              <to>
                <xdr:col>4</xdr:col>
                <xdr:colOff>257175</xdr:colOff>
                <xdr:row>90</xdr:row>
                <xdr:rowOff>266700</xdr:rowOff>
              </to>
            </anchor>
          </controlPr>
        </control>
      </mc:Choice>
      <mc:Fallback>
        <control shapeId="4261" r:id="rId700" name="Control 165"/>
      </mc:Fallback>
    </mc:AlternateContent>
    <mc:AlternateContent xmlns:mc="http://schemas.openxmlformats.org/markup-compatibility/2006">
      <mc:Choice Requires="x14">
        <control shapeId="4259" r:id="rId701" name="Control 163">
          <controlPr defaultSize="0" r:id="rId7">
            <anchor moveWithCells="1">
              <from>
                <xdr:col>4</xdr:col>
                <xdr:colOff>0</xdr:colOff>
                <xdr:row>89</xdr:row>
                <xdr:rowOff>0</xdr:rowOff>
              </from>
              <to>
                <xdr:col>4</xdr:col>
                <xdr:colOff>257175</xdr:colOff>
                <xdr:row>89</xdr:row>
                <xdr:rowOff>266700</xdr:rowOff>
              </to>
            </anchor>
          </controlPr>
        </control>
      </mc:Choice>
      <mc:Fallback>
        <control shapeId="4259" r:id="rId701" name="Control 163"/>
      </mc:Fallback>
    </mc:AlternateContent>
    <mc:AlternateContent xmlns:mc="http://schemas.openxmlformats.org/markup-compatibility/2006">
      <mc:Choice Requires="x14">
        <control shapeId="4257" r:id="rId702" name="Control 161">
          <controlPr defaultSize="0" r:id="rId7">
            <anchor moveWithCells="1">
              <from>
                <xdr:col>4</xdr:col>
                <xdr:colOff>0</xdr:colOff>
                <xdr:row>88</xdr:row>
                <xdr:rowOff>0</xdr:rowOff>
              </from>
              <to>
                <xdr:col>4</xdr:col>
                <xdr:colOff>257175</xdr:colOff>
                <xdr:row>89</xdr:row>
                <xdr:rowOff>66675</xdr:rowOff>
              </to>
            </anchor>
          </controlPr>
        </control>
      </mc:Choice>
      <mc:Fallback>
        <control shapeId="4257" r:id="rId702" name="Control 161"/>
      </mc:Fallback>
    </mc:AlternateContent>
    <mc:AlternateContent xmlns:mc="http://schemas.openxmlformats.org/markup-compatibility/2006">
      <mc:Choice Requires="x14">
        <control shapeId="4255" r:id="rId703" name="Control 159">
          <controlPr defaultSize="0" r:id="rId7">
            <anchor moveWithCells="1">
              <from>
                <xdr:col>4</xdr:col>
                <xdr:colOff>0</xdr:colOff>
                <xdr:row>87</xdr:row>
                <xdr:rowOff>0</xdr:rowOff>
              </from>
              <to>
                <xdr:col>4</xdr:col>
                <xdr:colOff>257175</xdr:colOff>
                <xdr:row>87</xdr:row>
                <xdr:rowOff>266700</xdr:rowOff>
              </to>
            </anchor>
          </controlPr>
        </control>
      </mc:Choice>
      <mc:Fallback>
        <control shapeId="4255" r:id="rId703" name="Control 159"/>
      </mc:Fallback>
    </mc:AlternateContent>
    <mc:AlternateContent xmlns:mc="http://schemas.openxmlformats.org/markup-compatibility/2006">
      <mc:Choice Requires="x14">
        <control shapeId="4253" r:id="rId704" name="Control 157">
          <controlPr defaultSize="0" r:id="rId7">
            <anchor moveWithCells="1">
              <from>
                <xdr:col>4</xdr:col>
                <xdr:colOff>0</xdr:colOff>
                <xdr:row>86</xdr:row>
                <xdr:rowOff>0</xdr:rowOff>
              </from>
              <to>
                <xdr:col>4</xdr:col>
                <xdr:colOff>257175</xdr:colOff>
                <xdr:row>86</xdr:row>
                <xdr:rowOff>266700</xdr:rowOff>
              </to>
            </anchor>
          </controlPr>
        </control>
      </mc:Choice>
      <mc:Fallback>
        <control shapeId="4253" r:id="rId704" name="Control 157"/>
      </mc:Fallback>
    </mc:AlternateContent>
    <mc:AlternateContent xmlns:mc="http://schemas.openxmlformats.org/markup-compatibility/2006">
      <mc:Choice Requires="x14">
        <control shapeId="4251" r:id="rId705" name="Control 155">
          <controlPr defaultSize="0" r:id="rId7">
            <anchor moveWithCells="1">
              <from>
                <xdr:col>4</xdr:col>
                <xdr:colOff>0</xdr:colOff>
                <xdr:row>85</xdr:row>
                <xdr:rowOff>0</xdr:rowOff>
              </from>
              <to>
                <xdr:col>4</xdr:col>
                <xdr:colOff>257175</xdr:colOff>
                <xdr:row>85</xdr:row>
                <xdr:rowOff>266700</xdr:rowOff>
              </to>
            </anchor>
          </controlPr>
        </control>
      </mc:Choice>
      <mc:Fallback>
        <control shapeId="4251" r:id="rId705" name="Control 155"/>
      </mc:Fallback>
    </mc:AlternateContent>
    <mc:AlternateContent xmlns:mc="http://schemas.openxmlformats.org/markup-compatibility/2006">
      <mc:Choice Requires="x14">
        <control shapeId="4249" r:id="rId706" name="Control 153">
          <controlPr defaultSize="0" r:id="rId7">
            <anchor moveWithCells="1">
              <from>
                <xdr:col>4</xdr:col>
                <xdr:colOff>0</xdr:colOff>
                <xdr:row>84</xdr:row>
                <xdr:rowOff>0</xdr:rowOff>
              </from>
              <to>
                <xdr:col>4</xdr:col>
                <xdr:colOff>257175</xdr:colOff>
                <xdr:row>84</xdr:row>
                <xdr:rowOff>266700</xdr:rowOff>
              </to>
            </anchor>
          </controlPr>
        </control>
      </mc:Choice>
      <mc:Fallback>
        <control shapeId="4249" r:id="rId706" name="Control 153"/>
      </mc:Fallback>
    </mc:AlternateContent>
    <mc:AlternateContent xmlns:mc="http://schemas.openxmlformats.org/markup-compatibility/2006">
      <mc:Choice Requires="x14">
        <control shapeId="4247" r:id="rId707" name="Control 151">
          <controlPr defaultSize="0" r:id="rId7">
            <anchor moveWithCells="1">
              <from>
                <xdr:col>4</xdr:col>
                <xdr:colOff>0</xdr:colOff>
                <xdr:row>83</xdr:row>
                <xdr:rowOff>0</xdr:rowOff>
              </from>
              <to>
                <xdr:col>4</xdr:col>
                <xdr:colOff>257175</xdr:colOff>
                <xdr:row>83</xdr:row>
                <xdr:rowOff>266700</xdr:rowOff>
              </to>
            </anchor>
          </controlPr>
        </control>
      </mc:Choice>
      <mc:Fallback>
        <control shapeId="4247" r:id="rId707" name="Control 151"/>
      </mc:Fallback>
    </mc:AlternateContent>
    <mc:AlternateContent xmlns:mc="http://schemas.openxmlformats.org/markup-compatibility/2006">
      <mc:Choice Requires="x14">
        <control shapeId="4245" r:id="rId708" name="Control 149">
          <controlPr defaultSize="0" r:id="rId7">
            <anchor moveWithCells="1">
              <from>
                <xdr:col>4</xdr:col>
                <xdr:colOff>0</xdr:colOff>
                <xdr:row>82</xdr:row>
                <xdr:rowOff>0</xdr:rowOff>
              </from>
              <to>
                <xdr:col>4</xdr:col>
                <xdr:colOff>257175</xdr:colOff>
                <xdr:row>82</xdr:row>
                <xdr:rowOff>266700</xdr:rowOff>
              </to>
            </anchor>
          </controlPr>
        </control>
      </mc:Choice>
      <mc:Fallback>
        <control shapeId="4245" r:id="rId708" name="Control 149"/>
      </mc:Fallback>
    </mc:AlternateContent>
    <mc:AlternateContent xmlns:mc="http://schemas.openxmlformats.org/markup-compatibility/2006">
      <mc:Choice Requires="x14">
        <control shapeId="4243" r:id="rId709" name="Control 147">
          <controlPr defaultSize="0" r:id="rId7">
            <anchor moveWithCells="1">
              <from>
                <xdr:col>4</xdr:col>
                <xdr:colOff>0</xdr:colOff>
                <xdr:row>81</xdr:row>
                <xdr:rowOff>0</xdr:rowOff>
              </from>
              <to>
                <xdr:col>4</xdr:col>
                <xdr:colOff>257175</xdr:colOff>
                <xdr:row>81</xdr:row>
                <xdr:rowOff>266700</xdr:rowOff>
              </to>
            </anchor>
          </controlPr>
        </control>
      </mc:Choice>
      <mc:Fallback>
        <control shapeId="4243" r:id="rId709" name="Control 147"/>
      </mc:Fallback>
    </mc:AlternateContent>
    <mc:AlternateContent xmlns:mc="http://schemas.openxmlformats.org/markup-compatibility/2006">
      <mc:Choice Requires="x14">
        <control shapeId="4241" r:id="rId710" name="Control 145">
          <controlPr defaultSize="0" r:id="rId7">
            <anchor moveWithCells="1">
              <from>
                <xdr:col>4</xdr:col>
                <xdr:colOff>0</xdr:colOff>
                <xdr:row>80</xdr:row>
                <xdr:rowOff>0</xdr:rowOff>
              </from>
              <to>
                <xdr:col>4</xdr:col>
                <xdr:colOff>257175</xdr:colOff>
                <xdr:row>80</xdr:row>
                <xdr:rowOff>266700</xdr:rowOff>
              </to>
            </anchor>
          </controlPr>
        </control>
      </mc:Choice>
      <mc:Fallback>
        <control shapeId="4241" r:id="rId710" name="Control 145"/>
      </mc:Fallback>
    </mc:AlternateContent>
    <mc:AlternateContent xmlns:mc="http://schemas.openxmlformats.org/markup-compatibility/2006">
      <mc:Choice Requires="x14">
        <control shapeId="4239" r:id="rId711" name="Control 143">
          <controlPr defaultSize="0" r:id="rId7">
            <anchor moveWithCells="1">
              <from>
                <xdr:col>4</xdr:col>
                <xdr:colOff>0</xdr:colOff>
                <xdr:row>79</xdr:row>
                <xdr:rowOff>0</xdr:rowOff>
              </from>
              <to>
                <xdr:col>4</xdr:col>
                <xdr:colOff>257175</xdr:colOff>
                <xdr:row>79</xdr:row>
                <xdr:rowOff>266700</xdr:rowOff>
              </to>
            </anchor>
          </controlPr>
        </control>
      </mc:Choice>
      <mc:Fallback>
        <control shapeId="4239" r:id="rId711" name="Control 143"/>
      </mc:Fallback>
    </mc:AlternateContent>
    <mc:AlternateContent xmlns:mc="http://schemas.openxmlformats.org/markup-compatibility/2006">
      <mc:Choice Requires="x14">
        <control shapeId="4237" r:id="rId712" name="Control 141">
          <controlPr defaultSize="0" r:id="rId7">
            <anchor moveWithCells="1">
              <from>
                <xdr:col>4</xdr:col>
                <xdr:colOff>0</xdr:colOff>
                <xdr:row>78</xdr:row>
                <xdr:rowOff>0</xdr:rowOff>
              </from>
              <to>
                <xdr:col>4</xdr:col>
                <xdr:colOff>257175</xdr:colOff>
                <xdr:row>78</xdr:row>
                <xdr:rowOff>266700</xdr:rowOff>
              </to>
            </anchor>
          </controlPr>
        </control>
      </mc:Choice>
      <mc:Fallback>
        <control shapeId="4237" r:id="rId712" name="Control 141"/>
      </mc:Fallback>
    </mc:AlternateContent>
    <mc:AlternateContent xmlns:mc="http://schemas.openxmlformats.org/markup-compatibility/2006">
      <mc:Choice Requires="x14">
        <control shapeId="4235" r:id="rId713" name="Control 139">
          <controlPr defaultSize="0" r:id="rId7">
            <anchor moveWithCells="1">
              <from>
                <xdr:col>4</xdr:col>
                <xdr:colOff>0</xdr:colOff>
                <xdr:row>77</xdr:row>
                <xdr:rowOff>0</xdr:rowOff>
              </from>
              <to>
                <xdr:col>4</xdr:col>
                <xdr:colOff>257175</xdr:colOff>
                <xdr:row>77</xdr:row>
                <xdr:rowOff>266700</xdr:rowOff>
              </to>
            </anchor>
          </controlPr>
        </control>
      </mc:Choice>
      <mc:Fallback>
        <control shapeId="4235" r:id="rId713" name="Control 139"/>
      </mc:Fallback>
    </mc:AlternateContent>
    <mc:AlternateContent xmlns:mc="http://schemas.openxmlformats.org/markup-compatibility/2006">
      <mc:Choice Requires="x14">
        <control shapeId="4233" r:id="rId714" name="Control 137">
          <controlPr defaultSize="0" r:id="rId7">
            <anchor moveWithCells="1">
              <from>
                <xdr:col>4</xdr:col>
                <xdr:colOff>0</xdr:colOff>
                <xdr:row>76</xdr:row>
                <xdr:rowOff>0</xdr:rowOff>
              </from>
              <to>
                <xdr:col>4</xdr:col>
                <xdr:colOff>257175</xdr:colOff>
                <xdr:row>76</xdr:row>
                <xdr:rowOff>266700</xdr:rowOff>
              </to>
            </anchor>
          </controlPr>
        </control>
      </mc:Choice>
      <mc:Fallback>
        <control shapeId="4233" r:id="rId714" name="Control 137"/>
      </mc:Fallback>
    </mc:AlternateContent>
    <mc:AlternateContent xmlns:mc="http://schemas.openxmlformats.org/markup-compatibility/2006">
      <mc:Choice Requires="x14">
        <control shapeId="4231" r:id="rId715" name="Control 135">
          <controlPr defaultSize="0" r:id="rId7">
            <anchor moveWithCells="1">
              <from>
                <xdr:col>4</xdr:col>
                <xdr:colOff>0</xdr:colOff>
                <xdr:row>75</xdr:row>
                <xdr:rowOff>0</xdr:rowOff>
              </from>
              <to>
                <xdr:col>4</xdr:col>
                <xdr:colOff>257175</xdr:colOff>
                <xdr:row>75</xdr:row>
                <xdr:rowOff>266700</xdr:rowOff>
              </to>
            </anchor>
          </controlPr>
        </control>
      </mc:Choice>
      <mc:Fallback>
        <control shapeId="4231" r:id="rId715" name="Control 135"/>
      </mc:Fallback>
    </mc:AlternateContent>
    <mc:AlternateContent xmlns:mc="http://schemas.openxmlformats.org/markup-compatibility/2006">
      <mc:Choice Requires="x14">
        <control shapeId="4229" r:id="rId716" name="Control 133">
          <controlPr defaultSize="0" r:id="rId7">
            <anchor moveWithCells="1">
              <from>
                <xdr:col>4</xdr:col>
                <xdr:colOff>0</xdr:colOff>
                <xdr:row>74</xdr:row>
                <xdr:rowOff>0</xdr:rowOff>
              </from>
              <to>
                <xdr:col>4</xdr:col>
                <xdr:colOff>257175</xdr:colOff>
                <xdr:row>74</xdr:row>
                <xdr:rowOff>266700</xdr:rowOff>
              </to>
            </anchor>
          </controlPr>
        </control>
      </mc:Choice>
      <mc:Fallback>
        <control shapeId="4229" r:id="rId716" name="Control 133"/>
      </mc:Fallback>
    </mc:AlternateContent>
    <mc:AlternateContent xmlns:mc="http://schemas.openxmlformats.org/markup-compatibility/2006">
      <mc:Choice Requires="x14">
        <control shapeId="4227" r:id="rId717" name="Control 131">
          <controlPr defaultSize="0" r:id="rId7">
            <anchor moveWithCells="1">
              <from>
                <xdr:col>4</xdr:col>
                <xdr:colOff>0</xdr:colOff>
                <xdr:row>73</xdr:row>
                <xdr:rowOff>0</xdr:rowOff>
              </from>
              <to>
                <xdr:col>4</xdr:col>
                <xdr:colOff>257175</xdr:colOff>
                <xdr:row>73</xdr:row>
                <xdr:rowOff>266700</xdr:rowOff>
              </to>
            </anchor>
          </controlPr>
        </control>
      </mc:Choice>
      <mc:Fallback>
        <control shapeId="4227" r:id="rId717" name="Control 131"/>
      </mc:Fallback>
    </mc:AlternateContent>
    <mc:AlternateContent xmlns:mc="http://schemas.openxmlformats.org/markup-compatibility/2006">
      <mc:Choice Requires="x14">
        <control shapeId="4225" r:id="rId718" name="Control 129">
          <controlPr defaultSize="0" r:id="rId7">
            <anchor moveWithCells="1">
              <from>
                <xdr:col>4</xdr:col>
                <xdr:colOff>0</xdr:colOff>
                <xdr:row>72</xdr:row>
                <xdr:rowOff>0</xdr:rowOff>
              </from>
              <to>
                <xdr:col>4</xdr:col>
                <xdr:colOff>257175</xdr:colOff>
                <xdr:row>72</xdr:row>
                <xdr:rowOff>266700</xdr:rowOff>
              </to>
            </anchor>
          </controlPr>
        </control>
      </mc:Choice>
      <mc:Fallback>
        <control shapeId="4225" r:id="rId718" name="Control 129"/>
      </mc:Fallback>
    </mc:AlternateContent>
    <mc:AlternateContent xmlns:mc="http://schemas.openxmlformats.org/markup-compatibility/2006">
      <mc:Choice Requires="x14">
        <control shapeId="4223" r:id="rId719" name="Control 127">
          <controlPr defaultSize="0" r:id="rId7">
            <anchor moveWithCells="1">
              <from>
                <xdr:col>4</xdr:col>
                <xdr:colOff>0</xdr:colOff>
                <xdr:row>71</xdr:row>
                <xdr:rowOff>0</xdr:rowOff>
              </from>
              <to>
                <xdr:col>4</xdr:col>
                <xdr:colOff>257175</xdr:colOff>
                <xdr:row>71</xdr:row>
                <xdr:rowOff>266700</xdr:rowOff>
              </to>
            </anchor>
          </controlPr>
        </control>
      </mc:Choice>
      <mc:Fallback>
        <control shapeId="4223" r:id="rId719" name="Control 127"/>
      </mc:Fallback>
    </mc:AlternateContent>
    <mc:AlternateContent xmlns:mc="http://schemas.openxmlformats.org/markup-compatibility/2006">
      <mc:Choice Requires="x14">
        <control shapeId="4221" r:id="rId720" name="Control 125">
          <controlPr defaultSize="0" r:id="rId7">
            <anchor moveWithCells="1">
              <from>
                <xdr:col>4</xdr:col>
                <xdr:colOff>0</xdr:colOff>
                <xdr:row>70</xdr:row>
                <xdr:rowOff>0</xdr:rowOff>
              </from>
              <to>
                <xdr:col>4</xdr:col>
                <xdr:colOff>257175</xdr:colOff>
                <xdr:row>70</xdr:row>
                <xdr:rowOff>266700</xdr:rowOff>
              </to>
            </anchor>
          </controlPr>
        </control>
      </mc:Choice>
      <mc:Fallback>
        <control shapeId="4221" r:id="rId720" name="Control 125"/>
      </mc:Fallback>
    </mc:AlternateContent>
    <mc:AlternateContent xmlns:mc="http://schemas.openxmlformats.org/markup-compatibility/2006">
      <mc:Choice Requires="x14">
        <control shapeId="4219" r:id="rId721" name="Control 123">
          <controlPr defaultSize="0" r:id="rId7">
            <anchor moveWithCells="1">
              <from>
                <xdr:col>4</xdr:col>
                <xdr:colOff>0</xdr:colOff>
                <xdr:row>69</xdr:row>
                <xdr:rowOff>0</xdr:rowOff>
              </from>
              <to>
                <xdr:col>4</xdr:col>
                <xdr:colOff>257175</xdr:colOff>
                <xdr:row>69</xdr:row>
                <xdr:rowOff>266700</xdr:rowOff>
              </to>
            </anchor>
          </controlPr>
        </control>
      </mc:Choice>
      <mc:Fallback>
        <control shapeId="4219" r:id="rId721" name="Control 123"/>
      </mc:Fallback>
    </mc:AlternateContent>
    <mc:AlternateContent xmlns:mc="http://schemas.openxmlformats.org/markup-compatibility/2006">
      <mc:Choice Requires="x14">
        <control shapeId="4217" r:id="rId722" name="Control 121">
          <controlPr defaultSize="0" r:id="rId7">
            <anchor moveWithCells="1">
              <from>
                <xdr:col>4</xdr:col>
                <xdr:colOff>0</xdr:colOff>
                <xdr:row>68</xdr:row>
                <xdr:rowOff>0</xdr:rowOff>
              </from>
              <to>
                <xdr:col>4</xdr:col>
                <xdr:colOff>257175</xdr:colOff>
                <xdr:row>68</xdr:row>
                <xdr:rowOff>266700</xdr:rowOff>
              </to>
            </anchor>
          </controlPr>
        </control>
      </mc:Choice>
      <mc:Fallback>
        <control shapeId="4217" r:id="rId722" name="Control 121"/>
      </mc:Fallback>
    </mc:AlternateContent>
    <mc:AlternateContent xmlns:mc="http://schemas.openxmlformats.org/markup-compatibility/2006">
      <mc:Choice Requires="x14">
        <control shapeId="4215" r:id="rId723" name="Control 119">
          <controlPr defaultSize="0" r:id="rId7">
            <anchor moveWithCells="1">
              <from>
                <xdr:col>4</xdr:col>
                <xdr:colOff>0</xdr:colOff>
                <xdr:row>67</xdr:row>
                <xdr:rowOff>0</xdr:rowOff>
              </from>
              <to>
                <xdr:col>4</xdr:col>
                <xdr:colOff>257175</xdr:colOff>
                <xdr:row>67</xdr:row>
                <xdr:rowOff>266700</xdr:rowOff>
              </to>
            </anchor>
          </controlPr>
        </control>
      </mc:Choice>
      <mc:Fallback>
        <control shapeId="4215" r:id="rId723" name="Control 119"/>
      </mc:Fallback>
    </mc:AlternateContent>
    <mc:AlternateContent xmlns:mc="http://schemas.openxmlformats.org/markup-compatibility/2006">
      <mc:Choice Requires="x14">
        <control shapeId="4213" r:id="rId724" name="Control 117">
          <controlPr defaultSize="0" r:id="rId7">
            <anchor moveWithCells="1">
              <from>
                <xdr:col>4</xdr:col>
                <xdr:colOff>0</xdr:colOff>
                <xdr:row>66</xdr:row>
                <xdr:rowOff>0</xdr:rowOff>
              </from>
              <to>
                <xdr:col>4</xdr:col>
                <xdr:colOff>257175</xdr:colOff>
                <xdr:row>66</xdr:row>
                <xdr:rowOff>266700</xdr:rowOff>
              </to>
            </anchor>
          </controlPr>
        </control>
      </mc:Choice>
      <mc:Fallback>
        <control shapeId="4213" r:id="rId724" name="Control 117"/>
      </mc:Fallback>
    </mc:AlternateContent>
    <mc:AlternateContent xmlns:mc="http://schemas.openxmlformats.org/markup-compatibility/2006">
      <mc:Choice Requires="x14">
        <control shapeId="4211" r:id="rId725" name="Control 115">
          <controlPr defaultSize="0" r:id="rId7">
            <anchor moveWithCells="1">
              <from>
                <xdr:col>4</xdr:col>
                <xdr:colOff>0</xdr:colOff>
                <xdr:row>65</xdr:row>
                <xdr:rowOff>0</xdr:rowOff>
              </from>
              <to>
                <xdr:col>4</xdr:col>
                <xdr:colOff>257175</xdr:colOff>
                <xdr:row>65</xdr:row>
                <xdr:rowOff>266700</xdr:rowOff>
              </to>
            </anchor>
          </controlPr>
        </control>
      </mc:Choice>
      <mc:Fallback>
        <control shapeId="4211" r:id="rId725" name="Control 115"/>
      </mc:Fallback>
    </mc:AlternateContent>
    <mc:AlternateContent xmlns:mc="http://schemas.openxmlformats.org/markup-compatibility/2006">
      <mc:Choice Requires="x14">
        <control shapeId="4209" r:id="rId726" name="Control 113">
          <controlPr defaultSize="0" r:id="rId7">
            <anchor moveWithCells="1">
              <from>
                <xdr:col>4</xdr:col>
                <xdr:colOff>0</xdr:colOff>
                <xdr:row>64</xdr:row>
                <xdr:rowOff>0</xdr:rowOff>
              </from>
              <to>
                <xdr:col>4</xdr:col>
                <xdr:colOff>257175</xdr:colOff>
                <xdr:row>64</xdr:row>
                <xdr:rowOff>266700</xdr:rowOff>
              </to>
            </anchor>
          </controlPr>
        </control>
      </mc:Choice>
      <mc:Fallback>
        <control shapeId="4209" r:id="rId726" name="Control 113"/>
      </mc:Fallback>
    </mc:AlternateContent>
    <mc:AlternateContent xmlns:mc="http://schemas.openxmlformats.org/markup-compatibility/2006">
      <mc:Choice Requires="x14">
        <control shapeId="4207" r:id="rId727" name="Control 111">
          <controlPr defaultSize="0" r:id="rId7">
            <anchor moveWithCells="1">
              <from>
                <xdr:col>4</xdr:col>
                <xdr:colOff>0</xdr:colOff>
                <xdr:row>63</xdr:row>
                <xdr:rowOff>0</xdr:rowOff>
              </from>
              <to>
                <xdr:col>4</xdr:col>
                <xdr:colOff>257175</xdr:colOff>
                <xdr:row>63</xdr:row>
                <xdr:rowOff>266700</xdr:rowOff>
              </to>
            </anchor>
          </controlPr>
        </control>
      </mc:Choice>
      <mc:Fallback>
        <control shapeId="4207" r:id="rId727" name="Control 111"/>
      </mc:Fallback>
    </mc:AlternateContent>
    <mc:AlternateContent xmlns:mc="http://schemas.openxmlformats.org/markup-compatibility/2006">
      <mc:Choice Requires="x14">
        <control shapeId="4205" r:id="rId728" name="Control 109">
          <controlPr defaultSize="0" r:id="rId7">
            <anchor moveWithCells="1">
              <from>
                <xdr:col>4</xdr:col>
                <xdr:colOff>0</xdr:colOff>
                <xdr:row>62</xdr:row>
                <xdr:rowOff>0</xdr:rowOff>
              </from>
              <to>
                <xdr:col>4</xdr:col>
                <xdr:colOff>257175</xdr:colOff>
                <xdr:row>62</xdr:row>
                <xdr:rowOff>266700</xdr:rowOff>
              </to>
            </anchor>
          </controlPr>
        </control>
      </mc:Choice>
      <mc:Fallback>
        <control shapeId="4205" r:id="rId728" name="Control 109"/>
      </mc:Fallback>
    </mc:AlternateContent>
    <mc:AlternateContent xmlns:mc="http://schemas.openxmlformats.org/markup-compatibility/2006">
      <mc:Choice Requires="x14">
        <control shapeId="4203" r:id="rId729" name="Control 107">
          <controlPr defaultSize="0" r:id="rId7">
            <anchor moveWithCells="1">
              <from>
                <xdr:col>4</xdr:col>
                <xdr:colOff>0</xdr:colOff>
                <xdr:row>61</xdr:row>
                <xdr:rowOff>0</xdr:rowOff>
              </from>
              <to>
                <xdr:col>4</xdr:col>
                <xdr:colOff>257175</xdr:colOff>
                <xdr:row>61</xdr:row>
                <xdr:rowOff>266700</xdr:rowOff>
              </to>
            </anchor>
          </controlPr>
        </control>
      </mc:Choice>
      <mc:Fallback>
        <control shapeId="4203" r:id="rId729" name="Control 107"/>
      </mc:Fallback>
    </mc:AlternateContent>
    <mc:AlternateContent xmlns:mc="http://schemas.openxmlformats.org/markup-compatibility/2006">
      <mc:Choice Requires="x14">
        <control shapeId="4201" r:id="rId730" name="Control 105">
          <controlPr defaultSize="0" r:id="rId7">
            <anchor moveWithCells="1">
              <from>
                <xdr:col>4</xdr:col>
                <xdr:colOff>0</xdr:colOff>
                <xdr:row>60</xdr:row>
                <xdr:rowOff>0</xdr:rowOff>
              </from>
              <to>
                <xdr:col>4</xdr:col>
                <xdr:colOff>257175</xdr:colOff>
                <xdr:row>60</xdr:row>
                <xdr:rowOff>266700</xdr:rowOff>
              </to>
            </anchor>
          </controlPr>
        </control>
      </mc:Choice>
      <mc:Fallback>
        <control shapeId="4201" r:id="rId730" name="Control 105"/>
      </mc:Fallback>
    </mc:AlternateContent>
    <mc:AlternateContent xmlns:mc="http://schemas.openxmlformats.org/markup-compatibility/2006">
      <mc:Choice Requires="x14">
        <control shapeId="4199" r:id="rId731" name="Control 103">
          <controlPr defaultSize="0" r:id="rId7">
            <anchor moveWithCells="1">
              <from>
                <xdr:col>4</xdr:col>
                <xdr:colOff>0</xdr:colOff>
                <xdr:row>59</xdr:row>
                <xdr:rowOff>0</xdr:rowOff>
              </from>
              <to>
                <xdr:col>4</xdr:col>
                <xdr:colOff>257175</xdr:colOff>
                <xdr:row>59</xdr:row>
                <xdr:rowOff>266700</xdr:rowOff>
              </to>
            </anchor>
          </controlPr>
        </control>
      </mc:Choice>
      <mc:Fallback>
        <control shapeId="4199" r:id="rId731" name="Control 103"/>
      </mc:Fallback>
    </mc:AlternateContent>
    <mc:AlternateContent xmlns:mc="http://schemas.openxmlformats.org/markup-compatibility/2006">
      <mc:Choice Requires="x14">
        <control shapeId="4197" r:id="rId732" name="Control 101">
          <controlPr defaultSize="0" r:id="rId7">
            <anchor moveWithCells="1">
              <from>
                <xdr:col>4</xdr:col>
                <xdr:colOff>0</xdr:colOff>
                <xdr:row>58</xdr:row>
                <xdr:rowOff>0</xdr:rowOff>
              </from>
              <to>
                <xdr:col>4</xdr:col>
                <xdr:colOff>257175</xdr:colOff>
                <xdr:row>58</xdr:row>
                <xdr:rowOff>266700</xdr:rowOff>
              </to>
            </anchor>
          </controlPr>
        </control>
      </mc:Choice>
      <mc:Fallback>
        <control shapeId="4197" r:id="rId732" name="Control 101"/>
      </mc:Fallback>
    </mc:AlternateContent>
    <mc:AlternateContent xmlns:mc="http://schemas.openxmlformats.org/markup-compatibility/2006">
      <mc:Choice Requires="x14">
        <control shapeId="4195" r:id="rId733" name="Control 99">
          <controlPr defaultSize="0" r:id="rId7">
            <anchor moveWithCells="1">
              <from>
                <xdr:col>4</xdr:col>
                <xdr:colOff>0</xdr:colOff>
                <xdr:row>57</xdr:row>
                <xdr:rowOff>0</xdr:rowOff>
              </from>
              <to>
                <xdr:col>4</xdr:col>
                <xdr:colOff>257175</xdr:colOff>
                <xdr:row>57</xdr:row>
                <xdr:rowOff>266700</xdr:rowOff>
              </to>
            </anchor>
          </controlPr>
        </control>
      </mc:Choice>
      <mc:Fallback>
        <control shapeId="4195" r:id="rId733" name="Control 99"/>
      </mc:Fallback>
    </mc:AlternateContent>
    <mc:AlternateContent xmlns:mc="http://schemas.openxmlformats.org/markup-compatibility/2006">
      <mc:Choice Requires="x14">
        <control shapeId="4193" r:id="rId734" name="Control 97">
          <controlPr defaultSize="0" r:id="rId7">
            <anchor moveWithCells="1">
              <from>
                <xdr:col>4</xdr:col>
                <xdr:colOff>0</xdr:colOff>
                <xdr:row>56</xdr:row>
                <xdr:rowOff>0</xdr:rowOff>
              </from>
              <to>
                <xdr:col>4</xdr:col>
                <xdr:colOff>257175</xdr:colOff>
                <xdr:row>56</xdr:row>
                <xdr:rowOff>266700</xdr:rowOff>
              </to>
            </anchor>
          </controlPr>
        </control>
      </mc:Choice>
      <mc:Fallback>
        <control shapeId="4193" r:id="rId734" name="Control 97"/>
      </mc:Fallback>
    </mc:AlternateContent>
    <mc:AlternateContent xmlns:mc="http://schemas.openxmlformats.org/markup-compatibility/2006">
      <mc:Choice Requires="x14">
        <control shapeId="4191" r:id="rId735" name="Control 95">
          <controlPr defaultSize="0" r:id="rId7">
            <anchor moveWithCells="1">
              <from>
                <xdr:col>4</xdr:col>
                <xdr:colOff>0</xdr:colOff>
                <xdr:row>55</xdr:row>
                <xdr:rowOff>0</xdr:rowOff>
              </from>
              <to>
                <xdr:col>4</xdr:col>
                <xdr:colOff>257175</xdr:colOff>
                <xdr:row>55</xdr:row>
                <xdr:rowOff>266700</xdr:rowOff>
              </to>
            </anchor>
          </controlPr>
        </control>
      </mc:Choice>
      <mc:Fallback>
        <control shapeId="4191" r:id="rId735" name="Control 95"/>
      </mc:Fallback>
    </mc:AlternateContent>
    <mc:AlternateContent xmlns:mc="http://schemas.openxmlformats.org/markup-compatibility/2006">
      <mc:Choice Requires="x14">
        <control shapeId="4189" r:id="rId736" name="Control 93">
          <controlPr defaultSize="0" r:id="rId7">
            <anchor moveWithCells="1">
              <from>
                <xdr:col>4</xdr:col>
                <xdr:colOff>0</xdr:colOff>
                <xdr:row>54</xdr:row>
                <xdr:rowOff>0</xdr:rowOff>
              </from>
              <to>
                <xdr:col>4</xdr:col>
                <xdr:colOff>257175</xdr:colOff>
                <xdr:row>54</xdr:row>
                <xdr:rowOff>266700</xdr:rowOff>
              </to>
            </anchor>
          </controlPr>
        </control>
      </mc:Choice>
      <mc:Fallback>
        <control shapeId="4189" r:id="rId736" name="Control 93"/>
      </mc:Fallback>
    </mc:AlternateContent>
    <mc:AlternateContent xmlns:mc="http://schemas.openxmlformats.org/markup-compatibility/2006">
      <mc:Choice Requires="x14">
        <control shapeId="4187" r:id="rId737" name="Control 91">
          <controlPr defaultSize="0" r:id="rId7">
            <anchor moveWithCells="1">
              <from>
                <xdr:col>4</xdr:col>
                <xdr:colOff>0</xdr:colOff>
                <xdr:row>53</xdr:row>
                <xdr:rowOff>0</xdr:rowOff>
              </from>
              <to>
                <xdr:col>4</xdr:col>
                <xdr:colOff>257175</xdr:colOff>
                <xdr:row>53</xdr:row>
                <xdr:rowOff>266700</xdr:rowOff>
              </to>
            </anchor>
          </controlPr>
        </control>
      </mc:Choice>
      <mc:Fallback>
        <control shapeId="4187" r:id="rId737" name="Control 91"/>
      </mc:Fallback>
    </mc:AlternateContent>
    <mc:AlternateContent xmlns:mc="http://schemas.openxmlformats.org/markup-compatibility/2006">
      <mc:Choice Requires="x14">
        <control shapeId="4185" r:id="rId738" name="Control 89">
          <controlPr defaultSize="0" r:id="rId7">
            <anchor moveWithCells="1">
              <from>
                <xdr:col>4</xdr:col>
                <xdr:colOff>0</xdr:colOff>
                <xdr:row>52</xdr:row>
                <xdr:rowOff>0</xdr:rowOff>
              </from>
              <to>
                <xdr:col>4</xdr:col>
                <xdr:colOff>257175</xdr:colOff>
                <xdr:row>52</xdr:row>
                <xdr:rowOff>266700</xdr:rowOff>
              </to>
            </anchor>
          </controlPr>
        </control>
      </mc:Choice>
      <mc:Fallback>
        <control shapeId="4185" r:id="rId738" name="Control 89"/>
      </mc:Fallback>
    </mc:AlternateContent>
    <mc:AlternateContent xmlns:mc="http://schemas.openxmlformats.org/markup-compatibility/2006">
      <mc:Choice Requires="x14">
        <control shapeId="4183" r:id="rId739" name="Control 87">
          <controlPr defaultSize="0" r:id="rId7">
            <anchor moveWithCells="1">
              <from>
                <xdr:col>4</xdr:col>
                <xdr:colOff>0</xdr:colOff>
                <xdr:row>51</xdr:row>
                <xdr:rowOff>0</xdr:rowOff>
              </from>
              <to>
                <xdr:col>4</xdr:col>
                <xdr:colOff>257175</xdr:colOff>
                <xdr:row>51</xdr:row>
                <xdr:rowOff>266700</xdr:rowOff>
              </to>
            </anchor>
          </controlPr>
        </control>
      </mc:Choice>
      <mc:Fallback>
        <control shapeId="4183" r:id="rId739" name="Control 87"/>
      </mc:Fallback>
    </mc:AlternateContent>
    <mc:AlternateContent xmlns:mc="http://schemas.openxmlformats.org/markup-compatibility/2006">
      <mc:Choice Requires="x14">
        <control shapeId="4181" r:id="rId740" name="Control 85">
          <controlPr defaultSize="0" r:id="rId7">
            <anchor moveWithCells="1">
              <from>
                <xdr:col>4</xdr:col>
                <xdr:colOff>0</xdr:colOff>
                <xdr:row>50</xdr:row>
                <xdr:rowOff>0</xdr:rowOff>
              </from>
              <to>
                <xdr:col>4</xdr:col>
                <xdr:colOff>257175</xdr:colOff>
                <xdr:row>50</xdr:row>
                <xdr:rowOff>266700</xdr:rowOff>
              </to>
            </anchor>
          </controlPr>
        </control>
      </mc:Choice>
      <mc:Fallback>
        <control shapeId="4181" r:id="rId740" name="Control 85"/>
      </mc:Fallback>
    </mc:AlternateContent>
    <mc:AlternateContent xmlns:mc="http://schemas.openxmlformats.org/markup-compatibility/2006">
      <mc:Choice Requires="x14">
        <control shapeId="4179" r:id="rId741" name="Control 83">
          <controlPr defaultSize="0" r:id="rId7">
            <anchor moveWithCells="1">
              <from>
                <xdr:col>4</xdr:col>
                <xdr:colOff>0</xdr:colOff>
                <xdr:row>49</xdr:row>
                <xdr:rowOff>0</xdr:rowOff>
              </from>
              <to>
                <xdr:col>4</xdr:col>
                <xdr:colOff>257175</xdr:colOff>
                <xdr:row>49</xdr:row>
                <xdr:rowOff>266700</xdr:rowOff>
              </to>
            </anchor>
          </controlPr>
        </control>
      </mc:Choice>
      <mc:Fallback>
        <control shapeId="4179" r:id="rId741" name="Control 83"/>
      </mc:Fallback>
    </mc:AlternateContent>
    <mc:AlternateContent xmlns:mc="http://schemas.openxmlformats.org/markup-compatibility/2006">
      <mc:Choice Requires="x14">
        <control shapeId="4177" r:id="rId742" name="Control 81">
          <controlPr defaultSize="0" r:id="rId7">
            <anchor moveWithCells="1">
              <from>
                <xdr:col>4</xdr:col>
                <xdr:colOff>0</xdr:colOff>
                <xdr:row>48</xdr:row>
                <xdr:rowOff>0</xdr:rowOff>
              </from>
              <to>
                <xdr:col>4</xdr:col>
                <xdr:colOff>257175</xdr:colOff>
                <xdr:row>48</xdr:row>
                <xdr:rowOff>266700</xdr:rowOff>
              </to>
            </anchor>
          </controlPr>
        </control>
      </mc:Choice>
      <mc:Fallback>
        <control shapeId="4177" r:id="rId742" name="Control 81"/>
      </mc:Fallback>
    </mc:AlternateContent>
    <mc:AlternateContent xmlns:mc="http://schemas.openxmlformats.org/markup-compatibility/2006">
      <mc:Choice Requires="x14">
        <control shapeId="4175" r:id="rId743" name="Control 79">
          <controlPr defaultSize="0" r:id="rId7">
            <anchor moveWithCells="1">
              <from>
                <xdr:col>4</xdr:col>
                <xdr:colOff>0</xdr:colOff>
                <xdr:row>47</xdr:row>
                <xdr:rowOff>0</xdr:rowOff>
              </from>
              <to>
                <xdr:col>4</xdr:col>
                <xdr:colOff>257175</xdr:colOff>
                <xdr:row>47</xdr:row>
                <xdr:rowOff>266700</xdr:rowOff>
              </to>
            </anchor>
          </controlPr>
        </control>
      </mc:Choice>
      <mc:Fallback>
        <control shapeId="4175" r:id="rId743" name="Control 79"/>
      </mc:Fallback>
    </mc:AlternateContent>
    <mc:AlternateContent xmlns:mc="http://schemas.openxmlformats.org/markup-compatibility/2006">
      <mc:Choice Requires="x14">
        <control shapeId="4173" r:id="rId744" name="Control 77">
          <controlPr defaultSize="0" r:id="rId7">
            <anchor moveWithCells="1">
              <from>
                <xdr:col>4</xdr:col>
                <xdr:colOff>0</xdr:colOff>
                <xdr:row>46</xdr:row>
                <xdr:rowOff>0</xdr:rowOff>
              </from>
              <to>
                <xdr:col>4</xdr:col>
                <xdr:colOff>257175</xdr:colOff>
                <xdr:row>46</xdr:row>
                <xdr:rowOff>266700</xdr:rowOff>
              </to>
            </anchor>
          </controlPr>
        </control>
      </mc:Choice>
      <mc:Fallback>
        <control shapeId="4173" r:id="rId744" name="Control 77"/>
      </mc:Fallback>
    </mc:AlternateContent>
    <mc:AlternateContent xmlns:mc="http://schemas.openxmlformats.org/markup-compatibility/2006">
      <mc:Choice Requires="x14">
        <control shapeId="4171" r:id="rId745" name="Control 75">
          <controlPr defaultSize="0" r:id="rId7">
            <anchor moveWithCells="1">
              <from>
                <xdr:col>4</xdr:col>
                <xdr:colOff>0</xdr:colOff>
                <xdr:row>45</xdr:row>
                <xdr:rowOff>0</xdr:rowOff>
              </from>
              <to>
                <xdr:col>4</xdr:col>
                <xdr:colOff>257175</xdr:colOff>
                <xdr:row>45</xdr:row>
                <xdr:rowOff>266700</xdr:rowOff>
              </to>
            </anchor>
          </controlPr>
        </control>
      </mc:Choice>
      <mc:Fallback>
        <control shapeId="4171" r:id="rId745" name="Control 75"/>
      </mc:Fallback>
    </mc:AlternateContent>
    <mc:AlternateContent xmlns:mc="http://schemas.openxmlformats.org/markup-compatibility/2006">
      <mc:Choice Requires="x14">
        <control shapeId="4169" r:id="rId746" name="Control 73">
          <controlPr defaultSize="0" r:id="rId7">
            <anchor moveWithCells="1">
              <from>
                <xdr:col>4</xdr:col>
                <xdr:colOff>0</xdr:colOff>
                <xdr:row>44</xdr:row>
                <xdr:rowOff>0</xdr:rowOff>
              </from>
              <to>
                <xdr:col>4</xdr:col>
                <xdr:colOff>257175</xdr:colOff>
                <xdr:row>44</xdr:row>
                <xdr:rowOff>266700</xdr:rowOff>
              </to>
            </anchor>
          </controlPr>
        </control>
      </mc:Choice>
      <mc:Fallback>
        <control shapeId="4169" r:id="rId746" name="Control 73"/>
      </mc:Fallback>
    </mc:AlternateContent>
    <mc:AlternateContent xmlns:mc="http://schemas.openxmlformats.org/markup-compatibility/2006">
      <mc:Choice Requires="x14">
        <control shapeId="4167" r:id="rId747" name="Control 71">
          <controlPr defaultSize="0" r:id="rId7">
            <anchor moveWithCells="1">
              <from>
                <xdr:col>4</xdr:col>
                <xdr:colOff>0</xdr:colOff>
                <xdr:row>43</xdr:row>
                <xdr:rowOff>0</xdr:rowOff>
              </from>
              <to>
                <xdr:col>4</xdr:col>
                <xdr:colOff>257175</xdr:colOff>
                <xdr:row>43</xdr:row>
                <xdr:rowOff>266700</xdr:rowOff>
              </to>
            </anchor>
          </controlPr>
        </control>
      </mc:Choice>
      <mc:Fallback>
        <control shapeId="4167" r:id="rId747" name="Control 71"/>
      </mc:Fallback>
    </mc:AlternateContent>
    <mc:AlternateContent xmlns:mc="http://schemas.openxmlformats.org/markup-compatibility/2006">
      <mc:Choice Requires="x14">
        <control shapeId="4165" r:id="rId748" name="Control 69">
          <controlPr defaultSize="0" r:id="rId7">
            <anchor moveWithCells="1">
              <from>
                <xdr:col>4</xdr:col>
                <xdr:colOff>0</xdr:colOff>
                <xdr:row>42</xdr:row>
                <xdr:rowOff>0</xdr:rowOff>
              </from>
              <to>
                <xdr:col>4</xdr:col>
                <xdr:colOff>257175</xdr:colOff>
                <xdr:row>42</xdr:row>
                <xdr:rowOff>266700</xdr:rowOff>
              </to>
            </anchor>
          </controlPr>
        </control>
      </mc:Choice>
      <mc:Fallback>
        <control shapeId="4165" r:id="rId748" name="Control 69"/>
      </mc:Fallback>
    </mc:AlternateContent>
    <mc:AlternateContent xmlns:mc="http://schemas.openxmlformats.org/markup-compatibility/2006">
      <mc:Choice Requires="x14">
        <control shapeId="4163" r:id="rId749" name="Control 67">
          <controlPr defaultSize="0" r:id="rId7">
            <anchor moveWithCells="1">
              <from>
                <xdr:col>4</xdr:col>
                <xdr:colOff>0</xdr:colOff>
                <xdr:row>41</xdr:row>
                <xdr:rowOff>0</xdr:rowOff>
              </from>
              <to>
                <xdr:col>4</xdr:col>
                <xdr:colOff>257175</xdr:colOff>
                <xdr:row>41</xdr:row>
                <xdr:rowOff>266700</xdr:rowOff>
              </to>
            </anchor>
          </controlPr>
        </control>
      </mc:Choice>
      <mc:Fallback>
        <control shapeId="4163" r:id="rId749" name="Control 67"/>
      </mc:Fallback>
    </mc:AlternateContent>
    <mc:AlternateContent xmlns:mc="http://schemas.openxmlformats.org/markup-compatibility/2006">
      <mc:Choice Requires="x14">
        <control shapeId="4161" r:id="rId750" name="Control 65">
          <controlPr defaultSize="0" r:id="rId7">
            <anchor moveWithCells="1">
              <from>
                <xdr:col>4</xdr:col>
                <xdr:colOff>0</xdr:colOff>
                <xdr:row>40</xdr:row>
                <xdr:rowOff>0</xdr:rowOff>
              </from>
              <to>
                <xdr:col>4</xdr:col>
                <xdr:colOff>257175</xdr:colOff>
                <xdr:row>40</xdr:row>
                <xdr:rowOff>266700</xdr:rowOff>
              </to>
            </anchor>
          </controlPr>
        </control>
      </mc:Choice>
      <mc:Fallback>
        <control shapeId="4161" r:id="rId750" name="Control 65"/>
      </mc:Fallback>
    </mc:AlternateContent>
    <mc:AlternateContent xmlns:mc="http://schemas.openxmlformats.org/markup-compatibility/2006">
      <mc:Choice Requires="x14">
        <control shapeId="4159" r:id="rId751" name="Control 63">
          <controlPr defaultSize="0" r:id="rId7">
            <anchor moveWithCells="1">
              <from>
                <xdr:col>4</xdr:col>
                <xdr:colOff>0</xdr:colOff>
                <xdr:row>39</xdr:row>
                <xdr:rowOff>0</xdr:rowOff>
              </from>
              <to>
                <xdr:col>4</xdr:col>
                <xdr:colOff>257175</xdr:colOff>
                <xdr:row>39</xdr:row>
                <xdr:rowOff>266700</xdr:rowOff>
              </to>
            </anchor>
          </controlPr>
        </control>
      </mc:Choice>
      <mc:Fallback>
        <control shapeId="4159" r:id="rId751" name="Control 63"/>
      </mc:Fallback>
    </mc:AlternateContent>
    <mc:AlternateContent xmlns:mc="http://schemas.openxmlformats.org/markup-compatibility/2006">
      <mc:Choice Requires="x14">
        <control shapeId="4157" r:id="rId752" name="Control 61">
          <controlPr defaultSize="0" r:id="rId7">
            <anchor moveWithCells="1">
              <from>
                <xdr:col>4</xdr:col>
                <xdr:colOff>0</xdr:colOff>
                <xdr:row>38</xdr:row>
                <xdr:rowOff>0</xdr:rowOff>
              </from>
              <to>
                <xdr:col>4</xdr:col>
                <xdr:colOff>257175</xdr:colOff>
                <xdr:row>38</xdr:row>
                <xdr:rowOff>266700</xdr:rowOff>
              </to>
            </anchor>
          </controlPr>
        </control>
      </mc:Choice>
      <mc:Fallback>
        <control shapeId="4157" r:id="rId752" name="Control 61"/>
      </mc:Fallback>
    </mc:AlternateContent>
    <mc:AlternateContent xmlns:mc="http://schemas.openxmlformats.org/markup-compatibility/2006">
      <mc:Choice Requires="x14">
        <control shapeId="4155" r:id="rId753" name="Control 59">
          <controlPr defaultSize="0" r:id="rId7">
            <anchor moveWithCells="1">
              <from>
                <xdr:col>4</xdr:col>
                <xdr:colOff>0</xdr:colOff>
                <xdr:row>37</xdr:row>
                <xdr:rowOff>0</xdr:rowOff>
              </from>
              <to>
                <xdr:col>4</xdr:col>
                <xdr:colOff>257175</xdr:colOff>
                <xdr:row>37</xdr:row>
                <xdr:rowOff>266700</xdr:rowOff>
              </to>
            </anchor>
          </controlPr>
        </control>
      </mc:Choice>
      <mc:Fallback>
        <control shapeId="4155" r:id="rId753" name="Control 59"/>
      </mc:Fallback>
    </mc:AlternateContent>
    <mc:AlternateContent xmlns:mc="http://schemas.openxmlformats.org/markup-compatibility/2006">
      <mc:Choice Requires="x14">
        <control shapeId="4153" r:id="rId754" name="Control 57">
          <controlPr defaultSize="0" r:id="rId7">
            <anchor moveWithCells="1">
              <from>
                <xdr:col>4</xdr:col>
                <xdr:colOff>0</xdr:colOff>
                <xdr:row>36</xdr:row>
                <xdr:rowOff>0</xdr:rowOff>
              </from>
              <to>
                <xdr:col>4</xdr:col>
                <xdr:colOff>257175</xdr:colOff>
                <xdr:row>36</xdr:row>
                <xdr:rowOff>266700</xdr:rowOff>
              </to>
            </anchor>
          </controlPr>
        </control>
      </mc:Choice>
      <mc:Fallback>
        <control shapeId="4153" r:id="rId754" name="Control 57"/>
      </mc:Fallback>
    </mc:AlternateContent>
    <mc:AlternateContent xmlns:mc="http://schemas.openxmlformats.org/markup-compatibility/2006">
      <mc:Choice Requires="x14">
        <control shapeId="4151" r:id="rId755" name="Control 55">
          <controlPr defaultSize="0" r:id="rId7">
            <anchor moveWithCells="1">
              <from>
                <xdr:col>4</xdr:col>
                <xdr:colOff>0</xdr:colOff>
                <xdr:row>35</xdr:row>
                <xdr:rowOff>0</xdr:rowOff>
              </from>
              <to>
                <xdr:col>4</xdr:col>
                <xdr:colOff>257175</xdr:colOff>
                <xdr:row>35</xdr:row>
                <xdr:rowOff>266700</xdr:rowOff>
              </to>
            </anchor>
          </controlPr>
        </control>
      </mc:Choice>
      <mc:Fallback>
        <control shapeId="4151" r:id="rId755" name="Control 55"/>
      </mc:Fallback>
    </mc:AlternateContent>
    <mc:AlternateContent xmlns:mc="http://schemas.openxmlformats.org/markup-compatibility/2006">
      <mc:Choice Requires="x14">
        <control shapeId="4149" r:id="rId756" name="Control 53">
          <controlPr defaultSize="0" r:id="rId7">
            <anchor moveWithCells="1">
              <from>
                <xdr:col>4</xdr:col>
                <xdr:colOff>0</xdr:colOff>
                <xdr:row>34</xdr:row>
                <xdr:rowOff>0</xdr:rowOff>
              </from>
              <to>
                <xdr:col>4</xdr:col>
                <xdr:colOff>257175</xdr:colOff>
                <xdr:row>34</xdr:row>
                <xdr:rowOff>266700</xdr:rowOff>
              </to>
            </anchor>
          </controlPr>
        </control>
      </mc:Choice>
      <mc:Fallback>
        <control shapeId="4149" r:id="rId756" name="Control 53"/>
      </mc:Fallback>
    </mc:AlternateContent>
    <mc:AlternateContent xmlns:mc="http://schemas.openxmlformats.org/markup-compatibility/2006">
      <mc:Choice Requires="x14">
        <control shapeId="4147" r:id="rId757" name="Control 51">
          <controlPr defaultSize="0" r:id="rId7">
            <anchor moveWithCells="1">
              <from>
                <xdr:col>4</xdr:col>
                <xdr:colOff>0</xdr:colOff>
                <xdr:row>33</xdr:row>
                <xdr:rowOff>0</xdr:rowOff>
              </from>
              <to>
                <xdr:col>4</xdr:col>
                <xdr:colOff>257175</xdr:colOff>
                <xdr:row>33</xdr:row>
                <xdr:rowOff>266700</xdr:rowOff>
              </to>
            </anchor>
          </controlPr>
        </control>
      </mc:Choice>
      <mc:Fallback>
        <control shapeId="4147" r:id="rId757" name="Control 51"/>
      </mc:Fallback>
    </mc:AlternateContent>
    <mc:AlternateContent xmlns:mc="http://schemas.openxmlformats.org/markup-compatibility/2006">
      <mc:Choice Requires="x14">
        <control shapeId="4145" r:id="rId758" name="Control 49">
          <controlPr defaultSize="0" r:id="rId7">
            <anchor moveWithCells="1">
              <from>
                <xdr:col>4</xdr:col>
                <xdr:colOff>0</xdr:colOff>
                <xdr:row>32</xdr:row>
                <xdr:rowOff>0</xdr:rowOff>
              </from>
              <to>
                <xdr:col>4</xdr:col>
                <xdr:colOff>257175</xdr:colOff>
                <xdr:row>32</xdr:row>
                <xdr:rowOff>266700</xdr:rowOff>
              </to>
            </anchor>
          </controlPr>
        </control>
      </mc:Choice>
      <mc:Fallback>
        <control shapeId="4145" r:id="rId758" name="Control 49"/>
      </mc:Fallback>
    </mc:AlternateContent>
    <mc:AlternateContent xmlns:mc="http://schemas.openxmlformats.org/markup-compatibility/2006">
      <mc:Choice Requires="x14">
        <control shapeId="4143" r:id="rId759" name="Control 47">
          <controlPr defaultSize="0" r:id="rId7">
            <anchor moveWithCells="1">
              <from>
                <xdr:col>4</xdr:col>
                <xdr:colOff>0</xdr:colOff>
                <xdr:row>31</xdr:row>
                <xdr:rowOff>0</xdr:rowOff>
              </from>
              <to>
                <xdr:col>4</xdr:col>
                <xdr:colOff>257175</xdr:colOff>
                <xdr:row>31</xdr:row>
                <xdr:rowOff>266700</xdr:rowOff>
              </to>
            </anchor>
          </controlPr>
        </control>
      </mc:Choice>
      <mc:Fallback>
        <control shapeId="4143" r:id="rId759" name="Control 47"/>
      </mc:Fallback>
    </mc:AlternateContent>
    <mc:AlternateContent xmlns:mc="http://schemas.openxmlformats.org/markup-compatibility/2006">
      <mc:Choice Requires="x14">
        <control shapeId="4141" r:id="rId760" name="Control 45">
          <controlPr defaultSize="0" r:id="rId7">
            <anchor moveWithCells="1">
              <from>
                <xdr:col>4</xdr:col>
                <xdr:colOff>0</xdr:colOff>
                <xdr:row>30</xdr:row>
                <xdr:rowOff>0</xdr:rowOff>
              </from>
              <to>
                <xdr:col>4</xdr:col>
                <xdr:colOff>257175</xdr:colOff>
                <xdr:row>30</xdr:row>
                <xdr:rowOff>266700</xdr:rowOff>
              </to>
            </anchor>
          </controlPr>
        </control>
      </mc:Choice>
      <mc:Fallback>
        <control shapeId="4141" r:id="rId760" name="Control 45"/>
      </mc:Fallback>
    </mc:AlternateContent>
    <mc:AlternateContent xmlns:mc="http://schemas.openxmlformats.org/markup-compatibility/2006">
      <mc:Choice Requires="x14">
        <control shapeId="4139" r:id="rId761" name="Control 43">
          <controlPr defaultSize="0" r:id="rId7">
            <anchor moveWithCells="1">
              <from>
                <xdr:col>4</xdr:col>
                <xdr:colOff>0</xdr:colOff>
                <xdr:row>29</xdr:row>
                <xdr:rowOff>0</xdr:rowOff>
              </from>
              <to>
                <xdr:col>4</xdr:col>
                <xdr:colOff>257175</xdr:colOff>
                <xdr:row>29</xdr:row>
                <xdr:rowOff>266700</xdr:rowOff>
              </to>
            </anchor>
          </controlPr>
        </control>
      </mc:Choice>
      <mc:Fallback>
        <control shapeId="4139" r:id="rId761" name="Control 43"/>
      </mc:Fallback>
    </mc:AlternateContent>
    <mc:AlternateContent xmlns:mc="http://schemas.openxmlformats.org/markup-compatibility/2006">
      <mc:Choice Requires="x14">
        <control shapeId="4137" r:id="rId762" name="Control 41">
          <controlPr defaultSize="0" r:id="rId7">
            <anchor moveWithCells="1">
              <from>
                <xdr:col>4</xdr:col>
                <xdr:colOff>0</xdr:colOff>
                <xdr:row>28</xdr:row>
                <xdr:rowOff>0</xdr:rowOff>
              </from>
              <to>
                <xdr:col>4</xdr:col>
                <xdr:colOff>257175</xdr:colOff>
                <xdr:row>28</xdr:row>
                <xdr:rowOff>266700</xdr:rowOff>
              </to>
            </anchor>
          </controlPr>
        </control>
      </mc:Choice>
      <mc:Fallback>
        <control shapeId="4137" r:id="rId762" name="Control 41"/>
      </mc:Fallback>
    </mc:AlternateContent>
    <mc:AlternateContent xmlns:mc="http://schemas.openxmlformats.org/markup-compatibility/2006">
      <mc:Choice Requires="x14">
        <control shapeId="4135" r:id="rId763" name="Control 39">
          <controlPr defaultSize="0" r:id="rId7">
            <anchor moveWithCells="1">
              <from>
                <xdr:col>4</xdr:col>
                <xdr:colOff>0</xdr:colOff>
                <xdr:row>27</xdr:row>
                <xdr:rowOff>0</xdr:rowOff>
              </from>
              <to>
                <xdr:col>4</xdr:col>
                <xdr:colOff>257175</xdr:colOff>
                <xdr:row>27</xdr:row>
                <xdr:rowOff>266700</xdr:rowOff>
              </to>
            </anchor>
          </controlPr>
        </control>
      </mc:Choice>
      <mc:Fallback>
        <control shapeId="4135" r:id="rId763" name="Control 39"/>
      </mc:Fallback>
    </mc:AlternateContent>
    <mc:AlternateContent xmlns:mc="http://schemas.openxmlformats.org/markup-compatibility/2006">
      <mc:Choice Requires="x14">
        <control shapeId="4133" r:id="rId764" name="Control 37">
          <controlPr defaultSize="0" r:id="rId7">
            <anchor moveWithCells="1">
              <from>
                <xdr:col>4</xdr:col>
                <xdr:colOff>0</xdr:colOff>
                <xdr:row>26</xdr:row>
                <xdr:rowOff>0</xdr:rowOff>
              </from>
              <to>
                <xdr:col>4</xdr:col>
                <xdr:colOff>257175</xdr:colOff>
                <xdr:row>26</xdr:row>
                <xdr:rowOff>266700</xdr:rowOff>
              </to>
            </anchor>
          </controlPr>
        </control>
      </mc:Choice>
      <mc:Fallback>
        <control shapeId="4133" r:id="rId764" name="Control 37"/>
      </mc:Fallback>
    </mc:AlternateContent>
    <mc:AlternateContent xmlns:mc="http://schemas.openxmlformats.org/markup-compatibility/2006">
      <mc:Choice Requires="x14">
        <control shapeId="4131" r:id="rId765" name="Control 35">
          <controlPr defaultSize="0" r:id="rId7">
            <anchor moveWithCells="1">
              <from>
                <xdr:col>4</xdr:col>
                <xdr:colOff>0</xdr:colOff>
                <xdr:row>25</xdr:row>
                <xdr:rowOff>0</xdr:rowOff>
              </from>
              <to>
                <xdr:col>4</xdr:col>
                <xdr:colOff>257175</xdr:colOff>
                <xdr:row>25</xdr:row>
                <xdr:rowOff>266700</xdr:rowOff>
              </to>
            </anchor>
          </controlPr>
        </control>
      </mc:Choice>
      <mc:Fallback>
        <control shapeId="4131" r:id="rId765" name="Control 35"/>
      </mc:Fallback>
    </mc:AlternateContent>
    <mc:AlternateContent xmlns:mc="http://schemas.openxmlformats.org/markup-compatibility/2006">
      <mc:Choice Requires="x14">
        <control shapeId="4129" r:id="rId766" name="Control 33">
          <controlPr defaultSize="0" r:id="rId7">
            <anchor moveWithCells="1">
              <from>
                <xdr:col>4</xdr:col>
                <xdr:colOff>0</xdr:colOff>
                <xdr:row>24</xdr:row>
                <xdr:rowOff>0</xdr:rowOff>
              </from>
              <to>
                <xdr:col>4</xdr:col>
                <xdr:colOff>257175</xdr:colOff>
                <xdr:row>24</xdr:row>
                <xdr:rowOff>266700</xdr:rowOff>
              </to>
            </anchor>
          </controlPr>
        </control>
      </mc:Choice>
      <mc:Fallback>
        <control shapeId="4129" r:id="rId766" name="Control 33"/>
      </mc:Fallback>
    </mc:AlternateContent>
    <mc:AlternateContent xmlns:mc="http://schemas.openxmlformats.org/markup-compatibility/2006">
      <mc:Choice Requires="x14">
        <control shapeId="4127" r:id="rId767" name="Control 31">
          <controlPr defaultSize="0" r:id="rId7">
            <anchor moveWithCells="1">
              <from>
                <xdr:col>4</xdr:col>
                <xdr:colOff>0</xdr:colOff>
                <xdr:row>23</xdr:row>
                <xdr:rowOff>0</xdr:rowOff>
              </from>
              <to>
                <xdr:col>4</xdr:col>
                <xdr:colOff>257175</xdr:colOff>
                <xdr:row>23</xdr:row>
                <xdr:rowOff>266700</xdr:rowOff>
              </to>
            </anchor>
          </controlPr>
        </control>
      </mc:Choice>
      <mc:Fallback>
        <control shapeId="4127" r:id="rId767" name="Control 31"/>
      </mc:Fallback>
    </mc:AlternateContent>
    <mc:AlternateContent xmlns:mc="http://schemas.openxmlformats.org/markup-compatibility/2006">
      <mc:Choice Requires="x14">
        <control shapeId="4125" r:id="rId768" name="Control 29">
          <controlPr defaultSize="0" r:id="rId7">
            <anchor moveWithCells="1">
              <from>
                <xdr:col>4</xdr:col>
                <xdr:colOff>0</xdr:colOff>
                <xdr:row>22</xdr:row>
                <xdr:rowOff>0</xdr:rowOff>
              </from>
              <to>
                <xdr:col>4</xdr:col>
                <xdr:colOff>257175</xdr:colOff>
                <xdr:row>22</xdr:row>
                <xdr:rowOff>266700</xdr:rowOff>
              </to>
            </anchor>
          </controlPr>
        </control>
      </mc:Choice>
      <mc:Fallback>
        <control shapeId="4125" r:id="rId768" name="Control 29"/>
      </mc:Fallback>
    </mc:AlternateContent>
    <mc:AlternateContent xmlns:mc="http://schemas.openxmlformats.org/markup-compatibility/2006">
      <mc:Choice Requires="x14">
        <control shapeId="4123" r:id="rId769" name="Control 27">
          <controlPr defaultSize="0" r:id="rId7">
            <anchor moveWithCells="1">
              <from>
                <xdr:col>4</xdr:col>
                <xdr:colOff>0</xdr:colOff>
                <xdr:row>21</xdr:row>
                <xdr:rowOff>0</xdr:rowOff>
              </from>
              <to>
                <xdr:col>4</xdr:col>
                <xdr:colOff>257175</xdr:colOff>
                <xdr:row>21</xdr:row>
                <xdr:rowOff>266700</xdr:rowOff>
              </to>
            </anchor>
          </controlPr>
        </control>
      </mc:Choice>
      <mc:Fallback>
        <control shapeId="4123" r:id="rId769" name="Control 27"/>
      </mc:Fallback>
    </mc:AlternateContent>
    <mc:AlternateContent xmlns:mc="http://schemas.openxmlformats.org/markup-compatibility/2006">
      <mc:Choice Requires="x14">
        <control shapeId="4121" r:id="rId770" name="Control 25">
          <controlPr defaultSize="0" r:id="rId7">
            <anchor moveWithCells="1">
              <from>
                <xdr:col>4</xdr:col>
                <xdr:colOff>0</xdr:colOff>
                <xdr:row>20</xdr:row>
                <xdr:rowOff>0</xdr:rowOff>
              </from>
              <to>
                <xdr:col>4</xdr:col>
                <xdr:colOff>257175</xdr:colOff>
                <xdr:row>20</xdr:row>
                <xdr:rowOff>266700</xdr:rowOff>
              </to>
            </anchor>
          </controlPr>
        </control>
      </mc:Choice>
      <mc:Fallback>
        <control shapeId="4121" r:id="rId770" name="Control 25"/>
      </mc:Fallback>
    </mc:AlternateContent>
    <mc:AlternateContent xmlns:mc="http://schemas.openxmlformats.org/markup-compatibility/2006">
      <mc:Choice Requires="x14">
        <control shapeId="4119" r:id="rId771" name="Control 23">
          <controlPr defaultSize="0" r:id="rId7">
            <anchor moveWithCells="1">
              <from>
                <xdr:col>4</xdr:col>
                <xdr:colOff>0</xdr:colOff>
                <xdr:row>19</xdr:row>
                <xdr:rowOff>0</xdr:rowOff>
              </from>
              <to>
                <xdr:col>4</xdr:col>
                <xdr:colOff>257175</xdr:colOff>
                <xdr:row>19</xdr:row>
                <xdr:rowOff>266700</xdr:rowOff>
              </to>
            </anchor>
          </controlPr>
        </control>
      </mc:Choice>
      <mc:Fallback>
        <control shapeId="4119" r:id="rId771" name="Control 23"/>
      </mc:Fallback>
    </mc:AlternateContent>
    <mc:AlternateContent xmlns:mc="http://schemas.openxmlformats.org/markup-compatibility/2006">
      <mc:Choice Requires="x14">
        <control shapeId="4117" r:id="rId772" name="Control 21">
          <controlPr defaultSize="0" r:id="rId7">
            <anchor moveWithCells="1">
              <from>
                <xdr:col>4</xdr:col>
                <xdr:colOff>0</xdr:colOff>
                <xdr:row>18</xdr:row>
                <xdr:rowOff>0</xdr:rowOff>
              </from>
              <to>
                <xdr:col>4</xdr:col>
                <xdr:colOff>257175</xdr:colOff>
                <xdr:row>18</xdr:row>
                <xdr:rowOff>266700</xdr:rowOff>
              </to>
            </anchor>
          </controlPr>
        </control>
      </mc:Choice>
      <mc:Fallback>
        <control shapeId="4117" r:id="rId772" name="Control 21"/>
      </mc:Fallback>
    </mc:AlternateContent>
    <mc:AlternateContent xmlns:mc="http://schemas.openxmlformats.org/markup-compatibility/2006">
      <mc:Choice Requires="x14">
        <control shapeId="4115" r:id="rId773" name="Control 19">
          <controlPr defaultSize="0" r:id="rId7">
            <anchor moveWithCells="1">
              <from>
                <xdr:col>4</xdr:col>
                <xdr:colOff>0</xdr:colOff>
                <xdr:row>17</xdr:row>
                <xdr:rowOff>0</xdr:rowOff>
              </from>
              <to>
                <xdr:col>4</xdr:col>
                <xdr:colOff>257175</xdr:colOff>
                <xdr:row>17</xdr:row>
                <xdr:rowOff>266700</xdr:rowOff>
              </to>
            </anchor>
          </controlPr>
        </control>
      </mc:Choice>
      <mc:Fallback>
        <control shapeId="4115" r:id="rId773" name="Control 19"/>
      </mc:Fallback>
    </mc:AlternateContent>
    <mc:AlternateContent xmlns:mc="http://schemas.openxmlformats.org/markup-compatibility/2006">
      <mc:Choice Requires="x14">
        <control shapeId="4113" r:id="rId774" name="Control 17">
          <controlPr defaultSize="0" r:id="rId7">
            <anchor moveWithCells="1">
              <from>
                <xdr:col>4</xdr:col>
                <xdr:colOff>0</xdr:colOff>
                <xdr:row>16</xdr:row>
                <xdr:rowOff>0</xdr:rowOff>
              </from>
              <to>
                <xdr:col>4</xdr:col>
                <xdr:colOff>257175</xdr:colOff>
                <xdr:row>16</xdr:row>
                <xdr:rowOff>266700</xdr:rowOff>
              </to>
            </anchor>
          </controlPr>
        </control>
      </mc:Choice>
      <mc:Fallback>
        <control shapeId="4113" r:id="rId774" name="Control 17"/>
      </mc:Fallback>
    </mc:AlternateContent>
    <mc:AlternateContent xmlns:mc="http://schemas.openxmlformats.org/markup-compatibility/2006">
      <mc:Choice Requires="x14">
        <control shapeId="4111" r:id="rId775" name="Control 15">
          <controlPr defaultSize="0" r:id="rId7">
            <anchor moveWithCells="1">
              <from>
                <xdr:col>4</xdr:col>
                <xdr:colOff>0</xdr:colOff>
                <xdr:row>15</xdr:row>
                <xdr:rowOff>0</xdr:rowOff>
              </from>
              <to>
                <xdr:col>4</xdr:col>
                <xdr:colOff>257175</xdr:colOff>
                <xdr:row>15</xdr:row>
                <xdr:rowOff>266700</xdr:rowOff>
              </to>
            </anchor>
          </controlPr>
        </control>
      </mc:Choice>
      <mc:Fallback>
        <control shapeId="4111" r:id="rId775" name="Control 15"/>
      </mc:Fallback>
    </mc:AlternateContent>
    <mc:AlternateContent xmlns:mc="http://schemas.openxmlformats.org/markup-compatibility/2006">
      <mc:Choice Requires="x14">
        <control shapeId="4109" r:id="rId776" name="Control 13">
          <controlPr defaultSize="0" r:id="rId7">
            <anchor moveWithCells="1">
              <from>
                <xdr:col>4</xdr:col>
                <xdr:colOff>0</xdr:colOff>
                <xdr:row>14</xdr:row>
                <xdr:rowOff>0</xdr:rowOff>
              </from>
              <to>
                <xdr:col>4</xdr:col>
                <xdr:colOff>257175</xdr:colOff>
                <xdr:row>14</xdr:row>
                <xdr:rowOff>266700</xdr:rowOff>
              </to>
            </anchor>
          </controlPr>
        </control>
      </mc:Choice>
      <mc:Fallback>
        <control shapeId="4109" r:id="rId776" name="Control 13"/>
      </mc:Fallback>
    </mc:AlternateContent>
    <mc:AlternateContent xmlns:mc="http://schemas.openxmlformats.org/markup-compatibility/2006">
      <mc:Choice Requires="x14">
        <control shapeId="4107" r:id="rId777" name="Control 11">
          <controlPr defaultSize="0" r:id="rId7">
            <anchor moveWithCells="1">
              <from>
                <xdr:col>4</xdr:col>
                <xdr:colOff>0</xdr:colOff>
                <xdr:row>13</xdr:row>
                <xdr:rowOff>0</xdr:rowOff>
              </from>
              <to>
                <xdr:col>4</xdr:col>
                <xdr:colOff>257175</xdr:colOff>
                <xdr:row>13</xdr:row>
                <xdr:rowOff>266700</xdr:rowOff>
              </to>
            </anchor>
          </controlPr>
        </control>
      </mc:Choice>
      <mc:Fallback>
        <control shapeId="4107" r:id="rId777" name="Control 11"/>
      </mc:Fallback>
    </mc:AlternateContent>
    <mc:AlternateContent xmlns:mc="http://schemas.openxmlformats.org/markup-compatibility/2006">
      <mc:Choice Requires="x14">
        <control shapeId="4105" r:id="rId778" name="Control 9">
          <controlPr defaultSize="0" r:id="rId7">
            <anchor moveWithCells="1">
              <from>
                <xdr:col>4</xdr:col>
                <xdr:colOff>0</xdr:colOff>
                <xdr:row>12</xdr:row>
                <xdr:rowOff>0</xdr:rowOff>
              </from>
              <to>
                <xdr:col>4</xdr:col>
                <xdr:colOff>257175</xdr:colOff>
                <xdr:row>12</xdr:row>
                <xdr:rowOff>266700</xdr:rowOff>
              </to>
            </anchor>
          </controlPr>
        </control>
      </mc:Choice>
      <mc:Fallback>
        <control shapeId="4105" r:id="rId778" name="Control 9"/>
      </mc:Fallback>
    </mc:AlternateContent>
    <mc:AlternateContent xmlns:mc="http://schemas.openxmlformats.org/markup-compatibility/2006">
      <mc:Choice Requires="x14">
        <control shapeId="4103" r:id="rId779" name="Control 7">
          <controlPr defaultSize="0" r:id="rId7">
            <anchor moveWithCells="1">
              <from>
                <xdr:col>4</xdr:col>
                <xdr:colOff>0</xdr:colOff>
                <xdr:row>11</xdr:row>
                <xdr:rowOff>0</xdr:rowOff>
              </from>
              <to>
                <xdr:col>4</xdr:col>
                <xdr:colOff>257175</xdr:colOff>
                <xdr:row>11</xdr:row>
                <xdr:rowOff>266700</xdr:rowOff>
              </to>
            </anchor>
          </controlPr>
        </control>
      </mc:Choice>
      <mc:Fallback>
        <control shapeId="4103" r:id="rId779" name="Control 7"/>
      </mc:Fallback>
    </mc:AlternateContent>
    <mc:AlternateContent xmlns:mc="http://schemas.openxmlformats.org/markup-compatibility/2006">
      <mc:Choice Requires="x14">
        <control shapeId="4101" r:id="rId780" name="Control 5">
          <controlPr defaultSize="0" r:id="rId7">
            <anchor moveWithCells="1">
              <from>
                <xdr:col>4</xdr:col>
                <xdr:colOff>0</xdr:colOff>
                <xdr:row>10</xdr:row>
                <xdr:rowOff>0</xdr:rowOff>
              </from>
              <to>
                <xdr:col>4</xdr:col>
                <xdr:colOff>257175</xdr:colOff>
                <xdr:row>10</xdr:row>
                <xdr:rowOff>266700</xdr:rowOff>
              </to>
            </anchor>
          </controlPr>
        </control>
      </mc:Choice>
      <mc:Fallback>
        <control shapeId="4101" r:id="rId780" name="Control 5"/>
      </mc:Fallback>
    </mc:AlternateContent>
    <mc:AlternateContent xmlns:mc="http://schemas.openxmlformats.org/markup-compatibility/2006">
      <mc:Choice Requires="x14">
        <control shapeId="4099" r:id="rId781" name="Control 3">
          <controlPr defaultSize="0" r:id="rId7">
            <anchor moveWithCells="1">
              <from>
                <xdr:col>4</xdr:col>
                <xdr:colOff>0</xdr:colOff>
                <xdr:row>9</xdr:row>
                <xdr:rowOff>0</xdr:rowOff>
              </from>
              <to>
                <xdr:col>4</xdr:col>
                <xdr:colOff>257175</xdr:colOff>
                <xdr:row>9</xdr:row>
                <xdr:rowOff>266700</xdr:rowOff>
              </to>
            </anchor>
          </controlPr>
        </control>
      </mc:Choice>
      <mc:Fallback>
        <control shapeId="4099" r:id="rId781" name="Control 3"/>
      </mc:Fallback>
    </mc:AlternateContent>
    <mc:AlternateContent xmlns:mc="http://schemas.openxmlformats.org/markup-compatibility/2006">
      <mc:Choice Requires="x14">
        <control shapeId="4098" r:id="rId782" name="Control 2">
          <controlPr defaultSize="0" r:id="rId7">
            <anchor moveWithCells="1">
              <from>
                <xdr:col>4</xdr:col>
                <xdr:colOff>0</xdr:colOff>
                <xdr:row>8</xdr:row>
                <xdr:rowOff>0</xdr:rowOff>
              </from>
              <to>
                <xdr:col>4</xdr:col>
                <xdr:colOff>257175</xdr:colOff>
                <xdr:row>8</xdr:row>
                <xdr:rowOff>266700</xdr:rowOff>
              </to>
            </anchor>
          </controlPr>
        </control>
      </mc:Choice>
      <mc:Fallback>
        <control shapeId="4098" r:id="rId782" name="Control 2"/>
      </mc:Fallback>
    </mc:AlternateContent>
    <mc:AlternateContent xmlns:mc="http://schemas.openxmlformats.org/markup-compatibility/2006">
      <mc:Choice Requires="x14">
        <control shapeId="4097" r:id="rId783" name="Control 1">
          <controlPr defaultSize="0" r:id="rId784">
            <anchor moveWithCells="1">
              <from>
                <xdr:col>6</xdr:col>
                <xdr:colOff>0</xdr:colOff>
                <xdr:row>4</xdr:row>
                <xdr:rowOff>0</xdr:rowOff>
              </from>
              <to>
                <xdr:col>7</xdr:col>
                <xdr:colOff>962025</xdr:colOff>
                <xdr:row>5</xdr:row>
                <xdr:rowOff>38100</xdr:rowOff>
              </to>
            </anchor>
          </controlPr>
        </control>
      </mc:Choice>
      <mc:Fallback>
        <control shapeId="4097" r:id="rId783" name="Control 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0E99-3E0E-4E10-84AF-89A54CCBB4E1}">
  <dimension ref="D3:D496"/>
  <sheetViews>
    <sheetView workbookViewId="0">
      <selection activeCell="Q500" sqref="Q500"/>
    </sheetView>
  </sheetViews>
  <sheetFormatPr defaultRowHeight="15" x14ac:dyDescent="0.25"/>
  <cols>
    <col min="4" max="4" width="19.5703125" customWidth="1"/>
    <col min="5" max="5" width="9.140625" customWidth="1"/>
  </cols>
  <sheetData>
    <row r="3" spans="4:4" x14ac:dyDescent="0.25">
      <c r="D3" t="s">
        <v>2941</v>
      </c>
    </row>
    <row r="4" spans="4:4" x14ac:dyDescent="0.25">
      <c r="D4" t="s">
        <v>3133</v>
      </c>
    </row>
    <row r="5" spans="4:4" x14ac:dyDescent="0.25">
      <c r="D5" t="s">
        <v>3134</v>
      </c>
    </row>
    <row r="6" spans="4:4" x14ac:dyDescent="0.25">
      <c r="D6" t="s">
        <v>3135</v>
      </c>
    </row>
    <row r="7" spans="4:4" x14ac:dyDescent="0.25">
      <c r="D7" t="s">
        <v>2941</v>
      </c>
    </row>
    <row r="8" spans="4:4" x14ac:dyDescent="0.25">
      <c r="D8" t="s">
        <v>3136</v>
      </c>
    </row>
    <row r="9" spans="4:4" x14ac:dyDescent="0.25">
      <c r="D9" t="s">
        <v>3137</v>
      </c>
    </row>
    <row r="10" spans="4:4" x14ac:dyDescent="0.25">
      <c r="D10" t="s">
        <v>3138</v>
      </c>
    </row>
    <row r="11" spans="4:4" x14ac:dyDescent="0.25">
      <c r="D11" t="s">
        <v>2941</v>
      </c>
    </row>
    <row r="12" spans="4:4" x14ac:dyDescent="0.25">
      <c r="D12" t="s">
        <v>3139</v>
      </c>
    </row>
    <row r="13" spans="4:4" x14ac:dyDescent="0.25">
      <c r="D13" t="s">
        <v>2942</v>
      </c>
    </row>
    <row r="14" spans="4:4" x14ac:dyDescent="0.25">
      <c r="D14" t="s">
        <v>3140</v>
      </c>
    </row>
    <row r="15" spans="4:4" x14ac:dyDescent="0.25">
      <c r="D15" t="s">
        <v>2941</v>
      </c>
    </row>
    <row r="16" spans="4:4" x14ac:dyDescent="0.25">
      <c r="D16" t="s">
        <v>3141</v>
      </c>
    </row>
    <row r="17" spans="4:4" x14ac:dyDescent="0.25">
      <c r="D17" t="s">
        <v>3142</v>
      </c>
    </row>
    <row r="18" spans="4:4" x14ac:dyDescent="0.25">
      <c r="D18" t="s">
        <v>3143</v>
      </c>
    </row>
    <row r="19" spans="4:4" x14ac:dyDescent="0.25">
      <c r="D19" t="s">
        <v>2941</v>
      </c>
    </row>
    <row r="20" spans="4:4" x14ac:dyDescent="0.25">
      <c r="D20" t="s">
        <v>3144</v>
      </c>
    </row>
    <row r="21" spans="4:4" x14ac:dyDescent="0.25">
      <c r="D21" t="s">
        <v>2943</v>
      </c>
    </row>
    <row r="22" spans="4:4" x14ac:dyDescent="0.25">
      <c r="D22" t="s">
        <v>3145</v>
      </c>
    </row>
    <row r="23" spans="4:4" x14ac:dyDescent="0.25">
      <c r="D23" t="s">
        <v>2941</v>
      </c>
    </row>
    <row r="24" spans="4:4" x14ac:dyDescent="0.25">
      <c r="D24" t="s">
        <v>3146</v>
      </c>
    </row>
    <row r="25" spans="4:4" x14ac:dyDescent="0.25">
      <c r="D25" t="s">
        <v>2944</v>
      </c>
    </row>
    <row r="26" spans="4:4" x14ac:dyDescent="0.25">
      <c r="D26" t="s">
        <v>3147</v>
      </c>
    </row>
    <row r="27" spans="4:4" x14ac:dyDescent="0.25">
      <c r="D27" t="s">
        <v>2941</v>
      </c>
    </row>
    <row r="28" spans="4:4" x14ac:dyDescent="0.25">
      <c r="D28" t="s">
        <v>3148</v>
      </c>
    </row>
    <row r="29" spans="4:4" x14ac:dyDescent="0.25">
      <c r="D29" t="s">
        <v>2945</v>
      </c>
    </row>
    <row r="30" spans="4:4" x14ac:dyDescent="0.25">
      <c r="D30" t="s">
        <v>3149</v>
      </c>
    </row>
    <row r="31" spans="4:4" x14ac:dyDescent="0.25">
      <c r="D31" t="s">
        <v>2941</v>
      </c>
    </row>
    <row r="32" spans="4:4" x14ac:dyDescent="0.25">
      <c r="D32" t="s">
        <v>3150</v>
      </c>
    </row>
    <row r="33" spans="4:4" x14ac:dyDescent="0.25">
      <c r="D33" t="s">
        <v>2946</v>
      </c>
    </row>
    <row r="34" spans="4:4" x14ac:dyDescent="0.25">
      <c r="D34" t="s">
        <v>3151</v>
      </c>
    </row>
    <row r="35" spans="4:4" x14ac:dyDescent="0.25">
      <c r="D35" t="s">
        <v>3152</v>
      </c>
    </row>
    <row r="36" spans="4:4" x14ac:dyDescent="0.25">
      <c r="D36" t="s">
        <v>2947</v>
      </c>
    </row>
    <row r="37" spans="4:4" x14ac:dyDescent="0.25">
      <c r="D37" t="s">
        <v>3153</v>
      </c>
    </row>
    <row r="38" spans="4:4" x14ac:dyDescent="0.25">
      <c r="D38" t="s">
        <v>3154</v>
      </c>
    </row>
    <row r="39" spans="4:4" x14ac:dyDescent="0.25">
      <c r="D39" t="s">
        <v>2948</v>
      </c>
    </row>
    <row r="40" spans="4:4" x14ac:dyDescent="0.25">
      <c r="D40" t="s">
        <v>2941</v>
      </c>
    </row>
    <row r="41" spans="4:4" x14ac:dyDescent="0.25">
      <c r="D41" t="s">
        <v>2949</v>
      </c>
    </row>
    <row r="42" spans="4:4" x14ac:dyDescent="0.25">
      <c r="D42" t="s">
        <v>2950</v>
      </c>
    </row>
    <row r="43" spans="4:4" x14ac:dyDescent="0.25">
      <c r="D43" t="s">
        <v>3155</v>
      </c>
    </row>
    <row r="44" spans="4:4" x14ac:dyDescent="0.25">
      <c r="D44" t="s">
        <v>2941</v>
      </c>
    </row>
    <row r="45" spans="4:4" x14ac:dyDescent="0.25">
      <c r="D45" t="s">
        <v>2951</v>
      </c>
    </row>
    <row r="46" spans="4:4" x14ac:dyDescent="0.25">
      <c r="D46" t="s">
        <v>3156</v>
      </c>
    </row>
    <row r="47" spans="4:4" x14ac:dyDescent="0.25">
      <c r="D47" t="s">
        <v>3157</v>
      </c>
    </row>
    <row r="48" spans="4:4" x14ac:dyDescent="0.25">
      <c r="D48" t="s">
        <v>2941</v>
      </c>
    </row>
    <row r="49" spans="4:4" x14ac:dyDescent="0.25">
      <c r="D49" t="s">
        <v>2952</v>
      </c>
    </row>
    <row r="50" spans="4:4" x14ac:dyDescent="0.25">
      <c r="D50" t="s">
        <v>2953</v>
      </c>
    </row>
    <row r="51" spans="4:4" x14ac:dyDescent="0.25">
      <c r="D51" t="s">
        <v>3158</v>
      </c>
    </row>
    <row r="52" spans="4:4" x14ac:dyDescent="0.25">
      <c r="D52" t="s">
        <v>3152</v>
      </c>
    </row>
    <row r="53" spans="4:4" x14ac:dyDescent="0.25">
      <c r="D53" t="s">
        <v>2954</v>
      </c>
    </row>
    <row r="54" spans="4:4" x14ac:dyDescent="0.25">
      <c r="D54" t="s">
        <v>3159</v>
      </c>
    </row>
    <row r="55" spans="4:4" x14ac:dyDescent="0.25">
      <c r="D55" t="s">
        <v>3160</v>
      </c>
    </row>
    <row r="56" spans="4:4" x14ac:dyDescent="0.25">
      <c r="D56" t="s">
        <v>2948</v>
      </c>
    </row>
    <row r="57" spans="4:4" x14ac:dyDescent="0.25">
      <c r="D57" t="s">
        <v>2941</v>
      </c>
    </row>
    <row r="58" spans="4:4" x14ac:dyDescent="0.25">
      <c r="D58" t="s">
        <v>2955</v>
      </c>
    </row>
    <row r="59" spans="4:4" x14ac:dyDescent="0.25">
      <c r="D59" t="s">
        <v>2956</v>
      </c>
    </row>
    <row r="60" spans="4:4" x14ac:dyDescent="0.25">
      <c r="D60" t="s">
        <v>3161</v>
      </c>
    </row>
    <row r="61" spans="4:4" x14ac:dyDescent="0.25">
      <c r="D61" t="s">
        <v>2941</v>
      </c>
    </row>
    <row r="62" spans="4:4" x14ac:dyDescent="0.25">
      <c r="D62" t="s">
        <v>2957</v>
      </c>
    </row>
    <row r="63" spans="4:4" x14ac:dyDescent="0.25">
      <c r="D63" t="s">
        <v>3162</v>
      </c>
    </row>
    <row r="64" spans="4:4" x14ac:dyDescent="0.25">
      <c r="D64" t="s">
        <v>3163</v>
      </c>
    </row>
    <row r="65" spans="4:4" x14ac:dyDescent="0.25">
      <c r="D65" t="s">
        <v>2941</v>
      </c>
    </row>
    <row r="66" spans="4:4" x14ac:dyDescent="0.25">
      <c r="D66" t="s">
        <v>2958</v>
      </c>
    </row>
    <row r="67" spans="4:4" x14ac:dyDescent="0.25">
      <c r="D67" t="s">
        <v>2959</v>
      </c>
    </row>
    <row r="68" spans="4:4" x14ac:dyDescent="0.25">
      <c r="D68" t="s">
        <v>3164</v>
      </c>
    </row>
    <row r="69" spans="4:4" x14ac:dyDescent="0.25">
      <c r="D69" t="s">
        <v>2941</v>
      </c>
    </row>
    <row r="70" spans="4:4" x14ac:dyDescent="0.25">
      <c r="D70" t="s">
        <v>2960</v>
      </c>
    </row>
    <row r="71" spans="4:4" x14ac:dyDescent="0.25">
      <c r="D71" t="s">
        <v>2961</v>
      </c>
    </row>
    <row r="72" spans="4:4" x14ac:dyDescent="0.25">
      <c r="D72" t="s">
        <v>3165</v>
      </c>
    </row>
    <row r="73" spans="4:4" x14ac:dyDescent="0.25">
      <c r="D73" t="s">
        <v>2962</v>
      </c>
    </row>
    <row r="74" spans="4:4" x14ac:dyDescent="0.25">
      <c r="D74" t="s">
        <v>2963</v>
      </c>
    </row>
    <row r="75" spans="4:4" x14ac:dyDescent="0.25">
      <c r="D75" t="s">
        <v>2964</v>
      </c>
    </row>
    <row r="76" spans="4:4" x14ac:dyDescent="0.25">
      <c r="D76" t="s">
        <v>3166</v>
      </c>
    </row>
    <row r="77" spans="4:4" x14ac:dyDescent="0.25">
      <c r="D77" t="s">
        <v>2941</v>
      </c>
    </row>
    <row r="78" spans="4:4" x14ac:dyDescent="0.25">
      <c r="D78" t="s">
        <v>2965</v>
      </c>
    </row>
    <row r="79" spans="4:4" x14ac:dyDescent="0.25">
      <c r="D79" t="s">
        <v>2966</v>
      </c>
    </row>
    <row r="80" spans="4:4" x14ac:dyDescent="0.25">
      <c r="D80" t="s">
        <v>3167</v>
      </c>
    </row>
    <row r="81" spans="4:4" x14ac:dyDescent="0.25">
      <c r="D81" t="s">
        <v>2941</v>
      </c>
    </row>
    <row r="82" spans="4:4" x14ac:dyDescent="0.25">
      <c r="D82" t="s">
        <v>2967</v>
      </c>
    </row>
    <row r="83" spans="4:4" x14ac:dyDescent="0.25">
      <c r="D83" t="s">
        <v>2968</v>
      </c>
    </row>
    <row r="84" spans="4:4" x14ac:dyDescent="0.25">
      <c r="D84" t="s">
        <v>2969</v>
      </c>
    </row>
    <row r="85" spans="4:4" x14ac:dyDescent="0.25">
      <c r="D85" t="s">
        <v>2970</v>
      </c>
    </row>
    <row r="86" spans="4:4" x14ac:dyDescent="0.25">
      <c r="D86" t="s">
        <v>2971</v>
      </c>
    </row>
    <row r="87" spans="4:4" x14ac:dyDescent="0.25">
      <c r="D87" t="s">
        <v>2972</v>
      </c>
    </row>
    <row r="88" spans="4:4" x14ac:dyDescent="0.25">
      <c r="D88" t="s">
        <v>2973</v>
      </c>
    </row>
    <row r="89" spans="4:4" x14ac:dyDescent="0.25">
      <c r="D89" t="s">
        <v>2948</v>
      </c>
    </row>
    <row r="90" spans="4:4" x14ac:dyDescent="0.25">
      <c r="D90" t="s">
        <v>2941</v>
      </c>
    </row>
    <row r="91" spans="4:4" x14ac:dyDescent="0.25">
      <c r="D91" t="s">
        <v>2974</v>
      </c>
    </row>
    <row r="92" spans="4:4" x14ac:dyDescent="0.25">
      <c r="D92" t="s">
        <v>2975</v>
      </c>
    </row>
    <row r="93" spans="4:4" x14ac:dyDescent="0.25">
      <c r="D93" t="s">
        <v>3168</v>
      </c>
    </row>
    <row r="94" spans="4:4" x14ac:dyDescent="0.25">
      <c r="D94" t="s">
        <v>3152</v>
      </c>
    </row>
    <row r="95" spans="4:4" x14ac:dyDescent="0.25">
      <c r="D95" t="s">
        <v>2976</v>
      </c>
    </row>
    <row r="96" spans="4:4" x14ac:dyDescent="0.25">
      <c r="D96" t="s">
        <v>2977</v>
      </c>
    </row>
    <row r="97" spans="4:4" x14ac:dyDescent="0.25">
      <c r="D97" t="s">
        <v>3169</v>
      </c>
    </row>
    <row r="98" spans="4:4" x14ac:dyDescent="0.25">
      <c r="D98" t="s">
        <v>2948</v>
      </c>
    </row>
    <row r="99" spans="4:4" x14ac:dyDescent="0.25">
      <c r="D99" t="s">
        <v>2941</v>
      </c>
    </row>
    <row r="100" spans="4:4" x14ac:dyDescent="0.25">
      <c r="D100" t="s">
        <v>2978</v>
      </c>
    </row>
    <row r="101" spans="4:4" x14ac:dyDescent="0.25">
      <c r="D101" t="s">
        <v>2979</v>
      </c>
    </row>
    <row r="102" spans="4:4" x14ac:dyDescent="0.25">
      <c r="D102" t="s">
        <v>3170</v>
      </c>
    </row>
    <row r="103" spans="4:4" x14ac:dyDescent="0.25">
      <c r="D103" t="s">
        <v>2941</v>
      </c>
    </row>
    <row r="104" spans="4:4" x14ac:dyDescent="0.25">
      <c r="D104" t="s">
        <v>2980</v>
      </c>
    </row>
    <row r="105" spans="4:4" x14ac:dyDescent="0.25">
      <c r="D105" t="s">
        <v>2981</v>
      </c>
    </row>
    <row r="106" spans="4:4" x14ac:dyDescent="0.25">
      <c r="D106" t="s">
        <v>3171</v>
      </c>
    </row>
    <row r="107" spans="4:4" x14ac:dyDescent="0.25">
      <c r="D107" t="s">
        <v>2941</v>
      </c>
    </row>
    <row r="108" spans="4:4" x14ac:dyDescent="0.25">
      <c r="D108" t="s">
        <v>2982</v>
      </c>
    </row>
    <row r="109" spans="4:4" x14ac:dyDescent="0.25">
      <c r="D109" t="s">
        <v>3172</v>
      </c>
    </row>
    <row r="110" spans="4:4" x14ac:dyDescent="0.25">
      <c r="D110" t="s">
        <v>3173</v>
      </c>
    </row>
    <row r="111" spans="4:4" x14ac:dyDescent="0.25">
      <c r="D111" t="s">
        <v>3152</v>
      </c>
    </row>
    <row r="112" spans="4:4" x14ac:dyDescent="0.25">
      <c r="D112" t="s">
        <v>2983</v>
      </c>
    </row>
    <row r="113" spans="4:4" x14ac:dyDescent="0.25">
      <c r="D113" t="s">
        <v>2984</v>
      </c>
    </row>
    <row r="114" spans="4:4" x14ac:dyDescent="0.25">
      <c r="D114" t="s">
        <v>2985</v>
      </c>
    </row>
    <row r="115" spans="4:4" x14ac:dyDescent="0.25">
      <c r="D115" t="s">
        <v>2948</v>
      </c>
    </row>
    <row r="116" spans="4:4" x14ac:dyDescent="0.25">
      <c r="D116" t="s">
        <v>2941</v>
      </c>
    </row>
    <row r="117" spans="4:4" x14ac:dyDescent="0.25">
      <c r="D117" t="s">
        <v>2986</v>
      </c>
    </row>
    <row r="118" spans="4:4" x14ac:dyDescent="0.25">
      <c r="D118" t="s">
        <v>2987</v>
      </c>
    </row>
    <row r="119" spans="4:4" x14ac:dyDescent="0.25">
      <c r="D119" t="s">
        <v>3174</v>
      </c>
    </row>
    <row r="120" spans="4:4" x14ac:dyDescent="0.25">
      <c r="D120" t="s">
        <v>2941</v>
      </c>
    </row>
    <row r="121" spans="4:4" x14ac:dyDescent="0.25">
      <c r="D121" t="s">
        <v>2988</v>
      </c>
    </row>
    <row r="122" spans="4:4" x14ac:dyDescent="0.25">
      <c r="D122" t="s">
        <v>2989</v>
      </c>
    </row>
    <row r="123" spans="4:4" x14ac:dyDescent="0.25">
      <c r="D123" t="s">
        <v>3175</v>
      </c>
    </row>
    <row r="124" spans="4:4" x14ac:dyDescent="0.25">
      <c r="D124" t="s">
        <v>2962</v>
      </c>
    </row>
    <row r="125" spans="4:4" x14ac:dyDescent="0.25">
      <c r="D125" t="s">
        <v>2990</v>
      </c>
    </row>
    <row r="126" spans="4:4" x14ac:dyDescent="0.25">
      <c r="D126" t="s">
        <v>2991</v>
      </c>
    </row>
    <row r="127" spans="4:4" x14ac:dyDescent="0.25">
      <c r="D127" t="s">
        <v>3176</v>
      </c>
    </row>
    <row r="128" spans="4:4" x14ac:dyDescent="0.25">
      <c r="D128" t="s">
        <v>2941</v>
      </c>
    </row>
    <row r="129" spans="4:4" x14ac:dyDescent="0.25">
      <c r="D129" t="s">
        <v>2992</v>
      </c>
    </row>
    <row r="130" spans="4:4" x14ac:dyDescent="0.25">
      <c r="D130" t="s">
        <v>3177</v>
      </c>
    </row>
    <row r="131" spans="4:4" x14ac:dyDescent="0.25">
      <c r="D131" t="s">
        <v>3178</v>
      </c>
    </row>
    <row r="132" spans="4:4" x14ac:dyDescent="0.25">
      <c r="D132" t="s">
        <v>2941</v>
      </c>
    </row>
    <row r="133" spans="4:4" x14ac:dyDescent="0.25">
      <c r="D133" t="s">
        <v>2993</v>
      </c>
    </row>
    <row r="134" spans="4:4" x14ac:dyDescent="0.25">
      <c r="D134" t="s">
        <v>3179</v>
      </c>
    </row>
    <row r="135" spans="4:4" x14ac:dyDescent="0.25">
      <c r="D135" t="s">
        <v>3180</v>
      </c>
    </row>
    <row r="136" spans="4:4" x14ac:dyDescent="0.25">
      <c r="D136" t="s">
        <v>2941</v>
      </c>
    </row>
    <row r="137" spans="4:4" x14ac:dyDescent="0.25">
      <c r="D137" t="s">
        <v>2994</v>
      </c>
    </row>
    <row r="138" spans="4:4" x14ac:dyDescent="0.25">
      <c r="D138" t="s">
        <v>2995</v>
      </c>
    </row>
    <row r="139" spans="4:4" x14ac:dyDescent="0.25">
      <c r="D139" t="s">
        <v>3181</v>
      </c>
    </row>
    <row r="140" spans="4:4" x14ac:dyDescent="0.25">
      <c r="D140" t="s">
        <v>2996</v>
      </c>
    </row>
    <row r="141" spans="4:4" x14ac:dyDescent="0.25">
      <c r="D141" t="s">
        <v>2997</v>
      </c>
    </row>
    <row r="142" spans="4:4" x14ac:dyDescent="0.25">
      <c r="D142" t="s">
        <v>2998</v>
      </c>
    </row>
    <row r="143" spans="4:4" x14ac:dyDescent="0.25">
      <c r="D143" t="s">
        <v>3182</v>
      </c>
    </row>
    <row r="144" spans="4:4" x14ac:dyDescent="0.25">
      <c r="D144" t="s">
        <v>2941</v>
      </c>
    </row>
    <row r="145" spans="4:4" x14ac:dyDescent="0.25">
      <c r="D145" t="s">
        <v>2999</v>
      </c>
    </row>
    <row r="146" spans="4:4" x14ac:dyDescent="0.25">
      <c r="D146" t="s">
        <v>3000</v>
      </c>
    </row>
    <row r="147" spans="4:4" x14ac:dyDescent="0.25">
      <c r="D147" t="s">
        <v>3183</v>
      </c>
    </row>
    <row r="148" spans="4:4" x14ac:dyDescent="0.25">
      <c r="D148" t="s">
        <v>3001</v>
      </c>
    </row>
    <row r="149" spans="4:4" x14ac:dyDescent="0.25">
      <c r="D149" t="s">
        <v>3002</v>
      </c>
    </row>
    <row r="150" spans="4:4" x14ac:dyDescent="0.25">
      <c r="D150" t="s">
        <v>3003</v>
      </c>
    </row>
    <row r="151" spans="4:4" x14ac:dyDescent="0.25">
      <c r="D151" t="s">
        <v>3004</v>
      </c>
    </row>
    <row r="152" spans="4:4" x14ac:dyDescent="0.25">
      <c r="D152" t="s">
        <v>3005</v>
      </c>
    </row>
    <row r="153" spans="4:4" x14ac:dyDescent="0.25">
      <c r="D153" t="s">
        <v>3006</v>
      </c>
    </row>
    <row r="154" spans="4:4" x14ac:dyDescent="0.25">
      <c r="D154" t="s">
        <v>3007</v>
      </c>
    </row>
    <row r="155" spans="4:4" x14ac:dyDescent="0.25">
      <c r="D155" t="s">
        <v>3008</v>
      </c>
    </row>
    <row r="156" spans="4:4" x14ac:dyDescent="0.25">
      <c r="D156" t="s">
        <v>2941</v>
      </c>
    </row>
    <row r="157" spans="4:4" x14ac:dyDescent="0.25">
      <c r="D157" t="s">
        <v>3009</v>
      </c>
    </row>
    <row r="158" spans="4:4" x14ac:dyDescent="0.25">
      <c r="D158" t="s">
        <v>3184</v>
      </c>
    </row>
    <row r="159" spans="4:4" x14ac:dyDescent="0.25">
      <c r="D159" t="s">
        <v>3185</v>
      </c>
    </row>
    <row r="160" spans="4:4" x14ac:dyDescent="0.25">
      <c r="D160" t="s">
        <v>2962</v>
      </c>
    </row>
    <row r="161" spans="4:4" x14ac:dyDescent="0.25">
      <c r="D161" t="s">
        <v>3010</v>
      </c>
    </row>
    <row r="162" spans="4:4" x14ac:dyDescent="0.25">
      <c r="D162" t="s">
        <v>3011</v>
      </c>
    </row>
    <row r="163" spans="4:4" x14ac:dyDescent="0.25">
      <c r="D163" t="s">
        <v>3186</v>
      </c>
    </row>
    <row r="164" spans="4:4" x14ac:dyDescent="0.25">
      <c r="D164" t="s">
        <v>2941</v>
      </c>
    </row>
    <row r="165" spans="4:4" x14ac:dyDescent="0.25">
      <c r="D165" t="s">
        <v>3012</v>
      </c>
    </row>
    <row r="166" spans="4:4" x14ac:dyDescent="0.25">
      <c r="D166" t="s">
        <v>3013</v>
      </c>
    </row>
    <row r="167" spans="4:4" x14ac:dyDescent="0.25">
      <c r="D167" t="s">
        <v>3187</v>
      </c>
    </row>
    <row r="168" spans="4:4" x14ac:dyDescent="0.25">
      <c r="D168" t="s">
        <v>3152</v>
      </c>
    </row>
    <row r="169" spans="4:4" x14ac:dyDescent="0.25">
      <c r="D169" t="s">
        <v>3014</v>
      </c>
    </row>
    <row r="170" spans="4:4" x14ac:dyDescent="0.25">
      <c r="D170" t="s">
        <v>3015</v>
      </c>
    </row>
    <row r="171" spans="4:4" x14ac:dyDescent="0.25">
      <c r="D171" t="s">
        <v>3188</v>
      </c>
    </row>
    <row r="172" spans="4:4" x14ac:dyDescent="0.25">
      <c r="D172" t="s">
        <v>2948</v>
      </c>
    </row>
    <row r="173" spans="4:4" x14ac:dyDescent="0.25">
      <c r="D173" t="s">
        <v>2941</v>
      </c>
    </row>
    <row r="174" spans="4:4" x14ac:dyDescent="0.25">
      <c r="D174" t="s">
        <v>3016</v>
      </c>
    </row>
    <row r="175" spans="4:4" x14ac:dyDescent="0.25">
      <c r="D175" t="s">
        <v>3017</v>
      </c>
    </row>
    <row r="176" spans="4:4" x14ac:dyDescent="0.25">
      <c r="D176" t="s">
        <v>3189</v>
      </c>
    </row>
    <row r="177" spans="4:4" x14ac:dyDescent="0.25">
      <c r="D177" t="s">
        <v>3152</v>
      </c>
    </row>
    <row r="178" spans="4:4" x14ac:dyDescent="0.25">
      <c r="D178" t="s">
        <v>3018</v>
      </c>
    </row>
    <row r="179" spans="4:4" x14ac:dyDescent="0.25">
      <c r="D179" t="s">
        <v>3019</v>
      </c>
    </row>
    <row r="180" spans="4:4" x14ac:dyDescent="0.25">
      <c r="D180" t="s">
        <v>3190</v>
      </c>
    </row>
    <row r="181" spans="4:4" x14ac:dyDescent="0.25">
      <c r="D181" t="s">
        <v>2948</v>
      </c>
    </row>
    <row r="182" spans="4:4" x14ac:dyDescent="0.25">
      <c r="D182" t="s">
        <v>2941</v>
      </c>
    </row>
    <row r="183" spans="4:4" x14ac:dyDescent="0.25">
      <c r="D183" t="s">
        <v>3020</v>
      </c>
    </row>
    <row r="184" spans="4:4" x14ac:dyDescent="0.25">
      <c r="D184" t="s">
        <v>3021</v>
      </c>
    </row>
    <row r="185" spans="4:4" x14ac:dyDescent="0.25">
      <c r="D185" t="s">
        <v>3191</v>
      </c>
    </row>
    <row r="186" spans="4:4" x14ac:dyDescent="0.25">
      <c r="D186" t="s">
        <v>3192</v>
      </c>
    </row>
    <row r="187" spans="4:4" x14ac:dyDescent="0.25">
      <c r="D187" t="s">
        <v>3022</v>
      </c>
    </row>
    <row r="188" spans="4:4" x14ac:dyDescent="0.25">
      <c r="D188" t="s">
        <v>3023</v>
      </c>
    </row>
    <row r="189" spans="4:4" x14ac:dyDescent="0.25">
      <c r="D189" t="s">
        <v>3193</v>
      </c>
    </row>
    <row r="190" spans="4:4" x14ac:dyDescent="0.25">
      <c r="D190" t="s">
        <v>2948</v>
      </c>
    </row>
    <row r="191" spans="4:4" x14ac:dyDescent="0.25">
      <c r="D191" t="s">
        <v>2941</v>
      </c>
    </row>
    <row r="192" spans="4:4" x14ac:dyDescent="0.25">
      <c r="D192" t="s">
        <v>3024</v>
      </c>
    </row>
    <row r="193" spans="4:4" x14ac:dyDescent="0.25">
      <c r="D193" t="s">
        <v>3025</v>
      </c>
    </row>
    <row r="194" spans="4:4" x14ac:dyDescent="0.25">
      <c r="D194" t="s">
        <v>3194</v>
      </c>
    </row>
    <row r="195" spans="4:4" x14ac:dyDescent="0.25">
      <c r="D195" t="s">
        <v>2941</v>
      </c>
    </row>
    <row r="196" spans="4:4" x14ac:dyDescent="0.25">
      <c r="D196" t="s">
        <v>3026</v>
      </c>
    </row>
    <row r="197" spans="4:4" x14ac:dyDescent="0.25">
      <c r="D197" t="s">
        <v>3195</v>
      </c>
    </row>
    <row r="198" spans="4:4" x14ac:dyDescent="0.25">
      <c r="D198" t="s">
        <v>3196</v>
      </c>
    </row>
    <row r="199" spans="4:4" x14ac:dyDescent="0.25">
      <c r="D199" t="s">
        <v>2941</v>
      </c>
    </row>
    <row r="200" spans="4:4" x14ac:dyDescent="0.25">
      <c r="D200" t="s">
        <v>3027</v>
      </c>
    </row>
    <row r="201" spans="4:4" x14ac:dyDescent="0.25">
      <c r="D201" t="s">
        <v>3197</v>
      </c>
    </row>
    <row r="202" spans="4:4" x14ac:dyDescent="0.25">
      <c r="D202" t="s">
        <v>3198</v>
      </c>
    </row>
    <row r="203" spans="4:4" x14ac:dyDescent="0.25">
      <c r="D203" t="s">
        <v>2941</v>
      </c>
    </row>
    <row r="204" spans="4:4" x14ac:dyDescent="0.25">
      <c r="D204" t="s">
        <v>3028</v>
      </c>
    </row>
    <row r="205" spans="4:4" x14ac:dyDescent="0.25">
      <c r="D205" t="s">
        <v>3029</v>
      </c>
    </row>
    <row r="206" spans="4:4" x14ac:dyDescent="0.25">
      <c r="D206" t="s">
        <v>3199</v>
      </c>
    </row>
    <row r="207" spans="4:4" x14ac:dyDescent="0.25">
      <c r="D207" t="s">
        <v>2941</v>
      </c>
    </row>
    <row r="208" spans="4:4" x14ac:dyDescent="0.25">
      <c r="D208" t="s">
        <v>3030</v>
      </c>
    </row>
    <row r="209" spans="4:4" x14ac:dyDescent="0.25">
      <c r="D209" t="s">
        <v>3031</v>
      </c>
    </row>
    <row r="210" spans="4:4" x14ac:dyDescent="0.25">
      <c r="D210" t="s">
        <v>3200</v>
      </c>
    </row>
    <row r="211" spans="4:4" x14ac:dyDescent="0.25">
      <c r="D211" t="s">
        <v>2941</v>
      </c>
    </row>
    <row r="212" spans="4:4" x14ac:dyDescent="0.25">
      <c r="D212" t="s">
        <v>3032</v>
      </c>
    </row>
    <row r="213" spans="4:4" x14ac:dyDescent="0.25">
      <c r="D213" t="s">
        <v>3201</v>
      </c>
    </row>
    <row r="214" spans="4:4" x14ac:dyDescent="0.25">
      <c r="D214" t="s">
        <v>3202</v>
      </c>
    </row>
    <row r="215" spans="4:4" x14ac:dyDescent="0.25">
      <c r="D215" t="s">
        <v>2941</v>
      </c>
    </row>
    <row r="216" spans="4:4" x14ac:dyDescent="0.25">
      <c r="D216" t="s">
        <v>3033</v>
      </c>
    </row>
    <row r="217" spans="4:4" x14ac:dyDescent="0.25">
      <c r="D217" t="s">
        <v>3034</v>
      </c>
    </row>
    <row r="218" spans="4:4" x14ac:dyDescent="0.25">
      <c r="D218" t="s">
        <v>3035</v>
      </c>
    </row>
    <row r="219" spans="4:4" x14ac:dyDescent="0.25">
      <c r="D219" t="s">
        <v>2941</v>
      </c>
    </row>
    <row r="220" spans="4:4" x14ac:dyDescent="0.25">
      <c r="D220" t="s">
        <v>3036</v>
      </c>
    </row>
    <row r="221" spans="4:4" x14ac:dyDescent="0.25">
      <c r="D221" t="s">
        <v>3037</v>
      </c>
    </row>
    <row r="222" spans="4:4" x14ac:dyDescent="0.25">
      <c r="D222" t="s">
        <v>3203</v>
      </c>
    </row>
    <row r="223" spans="4:4" x14ac:dyDescent="0.25">
      <c r="D223" t="s">
        <v>2962</v>
      </c>
    </row>
    <row r="224" spans="4:4" x14ac:dyDescent="0.25">
      <c r="D224" t="s">
        <v>3038</v>
      </c>
    </row>
    <row r="225" spans="4:4" x14ac:dyDescent="0.25">
      <c r="D225" t="s">
        <v>3039</v>
      </c>
    </row>
    <row r="226" spans="4:4" x14ac:dyDescent="0.25">
      <c r="D226" t="s">
        <v>3040</v>
      </c>
    </row>
    <row r="227" spans="4:4" x14ac:dyDescent="0.25">
      <c r="D227" t="s">
        <v>2941</v>
      </c>
    </row>
    <row r="228" spans="4:4" x14ac:dyDescent="0.25">
      <c r="D228" t="s">
        <v>3041</v>
      </c>
    </row>
    <row r="229" spans="4:4" x14ac:dyDescent="0.25">
      <c r="D229" t="s">
        <v>3042</v>
      </c>
    </row>
    <row r="230" spans="4:4" x14ac:dyDescent="0.25">
      <c r="D230" t="s">
        <v>3204</v>
      </c>
    </row>
    <row r="231" spans="4:4" x14ac:dyDescent="0.25">
      <c r="D231" t="s">
        <v>3043</v>
      </c>
    </row>
    <row r="232" spans="4:4" x14ac:dyDescent="0.25">
      <c r="D232" t="s">
        <v>3044</v>
      </c>
    </row>
    <row r="233" spans="4:4" x14ac:dyDescent="0.25">
      <c r="D233" t="s">
        <v>3045</v>
      </c>
    </row>
    <row r="234" spans="4:4" x14ac:dyDescent="0.25">
      <c r="D234" t="s">
        <v>2973</v>
      </c>
    </row>
    <row r="235" spans="4:4" x14ac:dyDescent="0.25">
      <c r="D235" t="s">
        <v>2948</v>
      </c>
    </row>
    <row r="236" spans="4:4" x14ac:dyDescent="0.25">
      <c r="D236" t="s">
        <v>2941</v>
      </c>
    </row>
    <row r="237" spans="4:4" x14ac:dyDescent="0.25">
      <c r="D237" t="s">
        <v>3046</v>
      </c>
    </row>
    <row r="238" spans="4:4" x14ac:dyDescent="0.25">
      <c r="D238" t="s">
        <v>3047</v>
      </c>
    </row>
    <row r="239" spans="4:4" x14ac:dyDescent="0.25">
      <c r="D239" t="s">
        <v>3205</v>
      </c>
    </row>
    <row r="240" spans="4:4" x14ac:dyDescent="0.25">
      <c r="D240" t="s">
        <v>2941</v>
      </c>
    </row>
    <row r="241" spans="4:4" x14ac:dyDescent="0.25">
      <c r="D241" t="s">
        <v>3048</v>
      </c>
    </row>
    <row r="242" spans="4:4" x14ac:dyDescent="0.25">
      <c r="D242" t="s">
        <v>3049</v>
      </c>
    </row>
    <row r="243" spans="4:4" x14ac:dyDescent="0.25">
      <c r="D243" t="s">
        <v>3206</v>
      </c>
    </row>
    <row r="244" spans="4:4" x14ac:dyDescent="0.25">
      <c r="D244" t="s">
        <v>3050</v>
      </c>
    </row>
    <row r="245" spans="4:4" x14ac:dyDescent="0.25">
      <c r="D245" t="s">
        <v>3051</v>
      </c>
    </row>
    <row r="246" spans="4:4" x14ac:dyDescent="0.25">
      <c r="D246" t="s">
        <v>2973</v>
      </c>
    </row>
    <row r="247" spans="4:4" x14ac:dyDescent="0.25">
      <c r="D247" t="s">
        <v>2941</v>
      </c>
    </row>
    <row r="248" spans="4:4" x14ac:dyDescent="0.25">
      <c r="D248" t="s">
        <v>3052</v>
      </c>
    </row>
    <row r="249" spans="4:4" x14ac:dyDescent="0.25">
      <c r="D249" t="s">
        <v>3053</v>
      </c>
    </row>
    <row r="250" spans="4:4" x14ac:dyDescent="0.25">
      <c r="D250" t="s">
        <v>3207</v>
      </c>
    </row>
    <row r="251" spans="4:4" x14ac:dyDescent="0.25">
      <c r="D251" t="s">
        <v>2941</v>
      </c>
    </row>
    <row r="252" spans="4:4" x14ac:dyDescent="0.25">
      <c r="D252" t="s">
        <v>3054</v>
      </c>
    </row>
    <row r="253" spans="4:4" x14ac:dyDescent="0.25">
      <c r="D253" t="s">
        <v>3055</v>
      </c>
    </row>
    <row r="254" spans="4:4" x14ac:dyDescent="0.25">
      <c r="D254" t="s">
        <v>3208</v>
      </c>
    </row>
    <row r="255" spans="4:4" x14ac:dyDescent="0.25">
      <c r="D255" t="s">
        <v>2941</v>
      </c>
    </row>
    <row r="256" spans="4:4" x14ac:dyDescent="0.25">
      <c r="D256" t="s">
        <v>3056</v>
      </c>
    </row>
    <row r="257" spans="4:4" x14ac:dyDescent="0.25">
      <c r="D257" t="s">
        <v>3057</v>
      </c>
    </row>
    <row r="258" spans="4:4" x14ac:dyDescent="0.25">
      <c r="D258" t="s">
        <v>3209</v>
      </c>
    </row>
    <row r="259" spans="4:4" x14ac:dyDescent="0.25">
      <c r="D259" t="s">
        <v>2941</v>
      </c>
    </row>
    <row r="260" spans="4:4" x14ac:dyDescent="0.25">
      <c r="D260" t="s">
        <v>3058</v>
      </c>
    </row>
    <row r="261" spans="4:4" x14ac:dyDescent="0.25">
      <c r="D261" t="s">
        <v>3059</v>
      </c>
    </row>
    <row r="262" spans="4:4" x14ac:dyDescent="0.25">
      <c r="D262" t="s">
        <v>3210</v>
      </c>
    </row>
    <row r="263" spans="4:4" x14ac:dyDescent="0.25">
      <c r="D263" t="s">
        <v>2962</v>
      </c>
    </row>
    <row r="264" spans="4:4" x14ac:dyDescent="0.25">
      <c r="D264" t="s">
        <v>3060</v>
      </c>
    </row>
    <row r="265" spans="4:4" x14ac:dyDescent="0.25">
      <c r="D265" t="s">
        <v>3061</v>
      </c>
    </row>
    <row r="266" spans="4:4" x14ac:dyDescent="0.25">
      <c r="D266" t="s">
        <v>3211</v>
      </c>
    </row>
    <row r="267" spans="4:4" x14ac:dyDescent="0.25">
      <c r="D267" t="s">
        <v>2941</v>
      </c>
    </row>
    <row r="268" spans="4:4" x14ac:dyDescent="0.25">
      <c r="D268" t="s">
        <v>3062</v>
      </c>
    </row>
    <row r="269" spans="4:4" x14ac:dyDescent="0.25">
      <c r="D269" t="s">
        <v>3063</v>
      </c>
    </row>
    <row r="270" spans="4:4" x14ac:dyDescent="0.25">
      <c r="D270" t="s">
        <v>3212</v>
      </c>
    </row>
    <row r="271" spans="4:4" x14ac:dyDescent="0.25">
      <c r="D271" t="s">
        <v>3152</v>
      </c>
    </row>
    <row r="272" spans="4:4" x14ac:dyDescent="0.25">
      <c r="D272" t="s">
        <v>3064</v>
      </c>
    </row>
    <row r="273" spans="4:4" x14ac:dyDescent="0.25">
      <c r="D273" t="s">
        <v>3065</v>
      </c>
    </row>
    <row r="274" spans="4:4" x14ac:dyDescent="0.25">
      <c r="D274" t="s">
        <v>3213</v>
      </c>
    </row>
    <row r="275" spans="4:4" x14ac:dyDescent="0.25">
      <c r="D275" t="s">
        <v>2948</v>
      </c>
    </row>
    <row r="276" spans="4:4" x14ac:dyDescent="0.25">
      <c r="D276" t="s">
        <v>2941</v>
      </c>
    </row>
    <row r="277" spans="4:4" x14ac:dyDescent="0.25">
      <c r="D277" t="s">
        <v>3066</v>
      </c>
    </row>
    <row r="278" spans="4:4" x14ac:dyDescent="0.25">
      <c r="D278" t="s">
        <v>3067</v>
      </c>
    </row>
    <row r="279" spans="4:4" x14ac:dyDescent="0.25">
      <c r="D279" t="s">
        <v>3214</v>
      </c>
    </row>
    <row r="280" spans="4:4" x14ac:dyDescent="0.25">
      <c r="D280" t="s">
        <v>3152</v>
      </c>
    </row>
    <row r="281" spans="4:4" x14ac:dyDescent="0.25">
      <c r="D281" t="s">
        <v>3068</v>
      </c>
    </row>
    <row r="282" spans="4:4" x14ac:dyDescent="0.25">
      <c r="D282" t="s">
        <v>3069</v>
      </c>
    </row>
    <row r="283" spans="4:4" x14ac:dyDescent="0.25">
      <c r="D283" t="s">
        <v>3215</v>
      </c>
    </row>
    <row r="284" spans="4:4" x14ac:dyDescent="0.25">
      <c r="D284" t="s">
        <v>2948</v>
      </c>
    </row>
    <row r="285" spans="4:4" x14ac:dyDescent="0.25">
      <c r="D285" t="s">
        <v>2941</v>
      </c>
    </row>
    <row r="286" spans="4:4" x14ac:dyDescent="0.25">
      <c r="D286" t="s">
        <v>3070</v>
      </c>
    </row>
    <row r="287" spans="4:4" x14ac:dyDescent="0.25">
      <c r="D287" t="s">
        <v>3071</v>
      </c>
    </row>
    <row r="288" spans="4:4" x14ac:dyDescent="0.25">
      <c r="D288" t="s">
        <v>3216</v>
      </c>
    </row>
    <row r="289" spans="4:4" x14ac:dyDescent="0.25">
      <c r="D289" t="s">
        <v>3152</v>
      </c>
    </row>
    <row r="290" spans="4:4" x14ac:dyDescent="0.25">
      <c r="D290" t="s">
        <v>3072</v>
      </c>
    </row>
    <row r="291" spans="4:4" x14ac:dyDescent="0.25">
      <c r="D291" t="s">
        <v>3217</v>
      </c>
    </row>
    <row r="292" spans="4:4" x14ac:dyDescent="0.25">
      <c r="D292" t="s">
        <v>3218</v>
      </c>
    </row>
    <row r="293" spans="4:4" x14ac:dyDescent="0.25">
      <c r="D293" t="s">
        <v>2948</v>
      </c>
    </row>
    <row r="294" spans="4:4" x14ac:dyDescent="0.25">
      <c r="D294" t="s">
        <v>2941</v>
      </c>
    </row>
    <row r="295" spans="4:4" x14ac:dyDescent="0.25">
      <c r="D295" t="s">
        <v>3073</v>
      </c>
    </row>
    <row r="296" spans="4:4" x14ac:dyDescent="0.25">
      <c r="D296" t="s">
        <v>3074</v>
      </c>
    </row>
    <row r="297" spans="4:4" x14ac:dyDescent="0.25">
      <c r="D297" t="s">
        <v>3219</v>
      </c>
    </row>
    <row r="298" spans="4:4" x14ac:dyDescent="0.25">
      <c r="D298" t="s">
        <v>2941</v>
      </c>
    </row>
    <row r="299" spans="4:4" x14ac:dyDescent="0.25">
      <c r="D299" t="s">
        <v>3075</v>
      </c>
    </row>
    <row r="300" spans="4:4" x14ac:dyDescent="0.25">
      <c r="D300" t="s">
        <v>3076</v>
      </c>
    </row>
    <row r="301" spans="4:4" x14ac:dyDescent="0.25">
      <c r="D301" t="s">
        <v>3220</v>
      </c>
    </row>
    <row r="302" spans="4:4" x14ac:dyDescent="0.25">
      <c r="D302" t="s">
        <v>2962</v>
      </c>
    </row>
    <row r="303" spans="4:4" x14ac:dyDescent="0.25">
      <c r="D303" t="s">
        <v>3077</v>
      </c>
    </row>
    <row r="304" spans="4:4" x14ac:dyDescent="0.25">
      <c r="D304" t="s">
        <v>3078</v>
      </c>
    </row>
    <row r="305" spans="4:4" x14ac:dyDescent="0.25">
      <c r="D305" t="s">
        <v>3221</v>
      </c>
    </row>
    <row r="306" spans="4:4" x14ac:dyDescent="0.25">
      <c r="D306" t="s">
        <v>3222</v>
      </c>
    </row>
    <row r="307" spans="4:4" x14ac:dyDescent="0.25">
      <c r="D307" t="s">
        <v>3079</v>
      </c>
    </row>
    <row r="308" spans="4:4" x14ac:dyDescent="0.25">
      <c r="D308" t="s">
        <v>3223</v>
      </c>
    </row>
    <row r="309" spans="4:4" x14ac:dyDescent="0.25">
      <c r="D309" t="s">
        <v>3224</v>
      </c>
    </row>
    <row r="310" spans="4:4" x14ac:dyDescent="0.25">
      <c r="D310" t="s">
        <v>2948</v>
      </c>
    </row>
    <row r="311" spans="4:4" x14ac:dyDescent="0.25">
      <c r="D311" t="s">
        <v>2941</v>
      </c>
    </row>
    <row r="312" spans="4:4" x14ac:dyDescent="0.25">
      <c r="D312" t="s">
        <v>3080</v>
      </c>
    </row>
    <row r="313" spans="4:4" x14ac:dyDescent="0.25">
      <c r="D313" t="s">
        <v>3081</v>
      </c>
    </row>
    <row r="314" spans="4:4" x14ac:dyDescent="0.25">
      <c r="D314" t="s">
        <v>3225</v>
      </c>
    </row>
    <row r="315" spans="4:4" x14ac:dyDescent="0.25">
      <c r="D315" t="s">
        <v>2941</v>
      </c>
    </row>
    <row r="316" spans="4:4" x14ac:dyDescent="0.25">
      <c r="D316" t="s">
        <v>3082</v>
      </c>
    </row>
    <row r="317" spans="4:4" x14ac:dyDescent="0.25">
      <c r="D317" t="s">
        <v>3083</v>
      </c>
    </row>
    <row r="318" spans="4:4" x14ac:dyDescent="0.25">
      <c r="D318" t="s">
        <v>3226</v>
      </c>
    </row>
    <row r="319" spans="4:4" x14ac:dyDescent="0.25">
      <c r="D319" t="s">
        <v>2962</v>
      </c>
    </row>
    <row r="320" spans="4:4" x14ac:dyDescent="0.25">
      <c r="D320" t="s">
        <v>3084</v>
      </c>
    </row>
    <row r="321" spans="4:4" x14ac:dyDescent="0.25">
      <c r="D321" t="s">
        <v>3085</v>
      </c>
    </row>
    <row r="322" spans="4:4" x14ac:dyDescent="0.25">
      <c r="D322" t="s">
        <v>3227</v>
      </c>
    </row>
    <row r="323" spans="4:4" x14ac:dyDescent="0.25">
      <c r="D323" t="s">
        <v>3152</v>
      </c>
    </row>
    <row r="324" spans="4:4" x14ac:dyDescent="0.25">
      <c r="D324" t="s">
        <v>3086</v>
      </c>
    </row>
    <row r="325" spans="4:4" x14ac:dyDescent="0.25">
      <c r="D325" t="s">
        <v>3087</v>
      </c>
    </row>
    <row r="326" spans="4:4" x14ac:dyDescent="0.25">
      <c r="D326" t="s">
        <v>3228</v>
      </c>
    </row>
    <row r="327" spans="4:4" x14ac:dyDescent="0.25">
      <c r="D327" t="s">
        <v>2948</v>
      </c>
    </row>
    <row r="328" spans="4:4" x14ac:dyDescent="0.25">
      <c r="D328" t="s">
        <v>3229</v>
      </c>
    </row>
    <row r="329" spans="4:4" x14ac:dyDescent="0.25">
      <c r="D329" t="s">
        <v>3088</v>
      </c>
    </row>
    <row r="330" spans="4:4" x14ac:dyDescent="0.25">
      <c r="D330" t="s">
        <v>3089</v>
      </c>
    </row>
    <row r="331" spans="4:4" x14ac:dyDescent="0.25">
      <c r="D331" t="s">
        <v>3230</v>
      </c>
    </row>
    <row r="332" spans="4:4" x14ac:dyDescent="0.25">
      <c r="D332" t="s">
        <v>2948</v>
      </c>
    </row>
    <row r="333" spans="4:4" x14ac:dyDescent="0.25">
      <c r="D333" t="s">
        <v>2941</v>
      </c>
    </row>
    <row r="334" spans="4:4" x14ac:dyDescent="0.25">
      <c r="D334" t="s">
        <v>3090</v>
      </c>
    </row>
    <row r="335" spans="4:4" x14ac:dyDescent="0.25">
      <c r="D335" t="s">
        <v>3091</v>
      </c>
    </row>
    <row r="336" spans="4:4" x14ac:dyDescent="0.25">
      <c r="D336" t="s">
        <v>3231</v>
      </c>
    </row>
    <row r="337" spans="4:4" x14ac:dyDescent="0.25">
      <c r="D337" t="s">
        <v>2941</v>
      </c>
    </row>
    <row r="338" spans="4:4" x14ac:dyDescent="0.25">
      <c r="D338" t="s">
        <v>3092</v>
      </c>
    </row>
    <row r="339" spans="4:4" x14ac:dyDescent="0.25">
      <c r="D339" t="s">
        <v>3232</v>
      </c>
    </row>
    <row r="340" spans="4:4" x14ac:dyDescent="0.25">
      <c r="D340" t="s">
        <v>3093</v>
      </c>
    </row>
    <row r="341" spans="4:4" x14ac:dyDescent="0.25">
      <c r="D341" t="s">
        <v>2941</v>
      </c>
    </row>
    <row r="342" spans="4:4" x14ac:dyDescent="0.25">
      <c r="D342" t="s">
        <v>3094</v>
      </c>
    </row>
    <row r="343" spans="4:4" x14ac:dyDescent="0.25">
      <c r="D343" t="s">
        <v>3095</v>
      </c>
    </row>
    <row r="344" spans="4:4" x14ac:dyDescent="0.25">
      <c r="D344" t="s">
        <v>3096</v>
      </c>
    </row>
    <row r="345" spans="4:4" x14ac:dyDescent="0.25">
      <c r="D345" t="s">
        <v>2941</v>
      </c>
    </row>
    <row r="346" spans="4:4" x14ac:dyDescent="0.25">
      <c r="D346" t="s">
        <v>3097</v>
      </c>
    </row>
    <row r="347" spans="4:4" x14ac:dyDescent="0.25">
      <c r="D347" t="s">
        <v>3098</v>
      </c>
    </row>
    <row r="348" spans="4:4" x14ac:dyDescent="0.25">
      <c r="D348" t="s">
        <v>3233</v>
      </c>
    </row>
    <row r="349" spans="4:4" x14ac:dyDescent="0.25">
      <c r="D349" t="s">
        <v>2941</v>
      </c>
    </row>
    <row r="350" spans="4:4" x14ac:dyDescent="0.25">
      <c r="D350" t="s">
        <v>3099</v>
      </c>
    </row>
    <row r="351" spans="4:4" x14ac:dyDescent="0.25">
      <c r="D351" t="s">
        <v>3234</v>
      </c>
    </row>
    <row r="352" spans="4:4" x14ac:dyDescent="0.25">
      <c r="D352" t="s">
        <v>3100</v>
      </c>
    </row>
    <row r="353" spans="4:4" x14ac:dyDescent="0.25">
      <c r="D353" t="s">
        <v>3152</v>
      </c>
    </row>
    <row r="354" spans="4:4" x14ac:dyDescent="0.25">
      <c r="D354" t="s">
        <v>3101</v>
      </c>
    </row>
    <row r="355" spans="4:4" x14ac:dyDescent="0.25">
      <c r="D355" t="s">
        <v>3102</v>
      </c>
    </row>
    <row r="356" spans="4:4" x14ac:dyDescent="0.25">
      <c r="D356" t="s">
        <v>3235</v>
      </c>
    </row>
    <row r="357" spans="4:4" x14ac:dyDescent="0.25">
      <c r="D357" t="s">
        <v>2948</v>
      </c>
    </row>
    <row r="358" spans="4:4" x14ac:dyDescent="0.25">
      <c r="D358" t="s">
        <v>2941</v>
      </c>
    </row>
    <row r="359" spans="4:4" x14ac:dyDescent="0.25">
      <c r="D359" t="s">
        <v>3103</v>
      </c>
    </row>
    <row r="360" spans="4:4" x14ac:dyDescent="0.25">
      <c r="D360" t="s">
        <v>3236</v>
      </c>
    </row>
    <row r="361" spans="4:4" x14ac:dyDescent="0.25">
      <c r="D361" t="s">
        <v>3237</v>
      </c>
    </row>
    <row r="362" spans="4:4" x14ac:dyDescent="0.25">
      <c r="D362" t="s">
        <v>2941</v>
      </c>
    </row>
    <row r="363" spans="4:4" x14ac:dyDescent="0.25">
      <c r="D363" t="s">
        <v>3104</v>
      </c>
    </row>
    <row r="364" spans="4:4" x14ac:dyDescent="0.25">
      <c r="D364" t="s">
        <v>3105</v>
      </c>
    </row>
    <row r="365" spans="4:4" x14ac:dyDescent="0.25">
      <c r="D365" t="s">
        <v>3238</v>
      </c>
    </row>
    <row r="366" spans="4:4" x14ac:dyDescent="0.25">
      <c r="D366" t="s">
        <v>3001</v>
      </c>
    </row>
    <row r="367" spans="4:4" x14ac:dyDescent="0.25">
      <c r="D367" t="s">
        <v>3106</v>
      </c>
    </row>
    <row r="368" spans="4:4" x14ac:dyDescent="0.25">
      <c r="D368" t="s">
        <v>3107</v>
      </c>
    </row>
    <row r="369" spans="4:4" x14ac:dyDescent="0.25">
      <c r="D369" t="s">
        <v>3239</v>
      </c>
    </row>
    <row r="370" spans="4:4" x14ac:dyDescent="0.25">
      <c r="D370" t="s">
        <v>2941</v>
      </c>
    </row>
    <row r="371" spans="4:4" x14ac:dyDescent="0.25">
      <c r="D371" t="s">
        <v>3108</v>
      </c>
    </row>
    <row r="372" spans="4:4" x14ac:dyDescent="0.25">
      <c r="D372" t="s">
        <v>3109</v>
      </c>
    </row>
    <row r="373" spans="4:4" x14ac:dyDescent="0.25">
      <c r="D373" t="s">
        <v>3240</v>
      </c>
    </row>
    <row r="374" spans="4:4" x14ac:dyDescent="0.25">
      <c r="D374" t="s">
        <v>2941</v>
      </c>
    </row>
    <row r="375" spans="4:4" x14ac:dyDescent="0.25">
      <c r="D375" t="s">
        <v>3110</v>
      </c>
    </row>
    <row r="376" spans="4:4" x14ac:dyDescent="0.25">
      <c r="D376" t="s">
        <v>3111</v>
      </c>
    </row>
    <row r="377" spans="4:4" x14ac:dyDescent="0.25">
      <c r="D377" t="s">
        <v>3241</v>
      </c>
    </row>
    <row r="378" spans="4:4" x14ac:dyDescent="0.25">
      <c r="D378" t="s">
        <v>2962</v>
      </c>
    </row>
    <row r="379" spans="4:4" x14ac:dyDescent="0.25">
      <c r="D379" t="s">
        <v>3112</v>
      </c>
    </row>
    <row r="380" spans="4:4" x14ac:dyDescent="0.25">
      <c r="D380" t="s">
        <v>3113</v>
      </c>
    </row>
    <row r="381" spans="4:4" x14ac:dyDescent="0.25">
      <c r="D381" t="s">
        <v>3242</v>
      </c>
    </row>
    <row r="382" spans="4:4" x14ac:dyDescent="0.25">
      <c r="D382" t="s">
        <v>2941</v>
      </c>
    </row>
    <row r="383" spans="4:4" x14ac:dyDescent="0.25">
      <c r="D383" t="s">
        <v>3114</v>
      </c>
    </row>
    <row r="384" spans="4:4" x14ac:dyDescent="0.25">
      <c r="D384" t="s">
        <v>3115</v>
      </c>
    </row>
    <row r="385" spans="4:4" x14ac:dyDescent="0.25">
      <c r="D385" t="s">
        <v>3243</v>
      </c>
    </row>
    <row r="386" spans="4:4" x14ac:dyDescent="0.25">
      <c r="D386" t="s">
        <v>2941</v>
      </c>
    </row>
    <row r="387" spans="4:4" x14ac:dyDescent="0.25">
      <c r="D387" t="s">
        <v>3116</v>
      </c>
    </row>
    <row r="388" spans="4:4" x14ac:dyDescent="0.25">
      <c r="D388" t="s">
        <v>3117</v>
      </c>
    </row>
    <row r="389" spans="4:4" x14ac:dyDescent="0.25">
      <c r="D389" t="s">
        <v>3244</v>
      </c>
    </row>
    <row r="390" spans="4:4" x14ac:dyDescent="0.25">
      <c r="D390" t="s">
        <v>950</v>
      </c>
    </row>
    <row r="391" spans="4:4" x14ac:dyDescent="0.25">
      <c r="D391" t="s">
        <v>3118</v>
      </c>
    </row>
    <row r="392" spans="4:4" x14ac:dyDescent="0.25">
      <c r="D392" t="s">
        <v>3119</v>
      </c>
    </row>
    <row r="393" spans="4:4" x14ac:dyDescent="0.25">
      <c r="D393" t="s">
        <v>3245</v>
      </c>
    </row>
    <row r="394" spans="4:4" x14ac:dyDescent="0.25">
      <c r="D394" t="s">
        <v>2941</v>
      </c>
    </row>
    <row r="395" spans="4:4" x14ac:dyDescent="0.25">
      <c r="D395" t="s">
        <v>3120</v>
      </c>
    </row>
    <row r="396" spans="4:4" x14ac:dyDescent="0.25">
      <c r="D396" t="s">
        <v>3121</v>
      </c>
    </row>
    <row r="397" spans="4:4" x14ac:dyDescent="0.25">
      <c r="D397" t="s">
        <v>3122</v>
      </c>
    </row>
    <row r="398" spans="4:4" x14ac:dyDescent="0.25">
      <c r="D398" t="s">
        <v>2941</v>
      </c>
    </row>
    <row r="399" spans="4:4" x14ac:dyDescent="0.25">
      <c r="D399" t="s">
        <v>3123</v>
      </c>
    </row>
    <row r="400" spans="4:4" x14ac:dyDescent="0.25">
      <c r="D400" t="s">
        <v>3124</v>
      </c>
    </row>
    <row r="401" spans="4:4" x14ac:dyDescent="0.25">
      <c r="D401" t="s">
        <v>3246</v>
      </c>
    </row>
    <row r="402" spans="4:4" x14ac:dyDescent="0.25">
      <c r="D402" t="s">
        <v>2941</v>
      </c>
    </row>
    <row r="403" spans="4:4" x14ac:dyDescent="0.25">
      <c r="D403" t="s">
        <v>3125</v>
      </c>
    </row>
    <row r="404" spans="4:4" x14ac:dyDescent="0.25">
      <c r="D404" t="s">
        <v>3126</v>
      </c>
    </row>
    <row r="405" spans="4:4" x14ac:dyDescent="0.25">
      <c r="D405" t="s">
        <v>3247</v>
      </c>
    </row>
    <row r="406" spans="4:4" x14ac:dyDescent="0.25">
      <c r="D406" t="s">
        <v>2941</v>
      </c>
    </row>
    <row r="407" spans="4:4" x14ac:dyDescent="0.25">
      <c r="D407" t="s">
        <v>3127</v>
      </c>
    </row>
    <row r="408" spans="4:4" x14ac:dyDescent="0.25">
      <c r="D408" t="s">
        <v>3128</v>
      </c>
    </row>
    <row r="409" spans="4:4" x14ac:dyDescent="0.25">
      <c r="D409" t="s">
        <v>3248</v>
      </c>
    </row>
    <row r="410" spans="4:4" x14ac:dyDescent="0.25">
      <c r="D410" t="s">
        <v>2962</v>
      </c>
    </row>
    <row r="411" spans="4:4" x14ac:dyDescent="0.25">
      <c r="D411" t="s">
        <v>3129</v>
      </c>
    </row>
    <row r="412" spans="4:4" x14ac:dyDescent="0.25">
      <c r="D412" t="s">
        <v>3130</v>
      </c>
    </row>
    <row r="413" spans="4:4" x14ac:dyDescent="0.25">
      <c r="D413" t="s">
        <v>3249</v>
      </c>
    </row>
    <row r="414" spans="4:4" x14ac:dyDescent="0.25">
      <c r="D414" t="s">
        <v>2941</v>
      </c>
    </row>
    <row r="415" spans="4:4" x14ac:dyDescent="0.25">
      <c r="D415" t="s">
        <v>3131</v>
      </c>
    </row>
    <row r="416" spans="4:4" x14ac:dyDescent="0.25">
      <c r="D416" t="s">
        <v>3132</v>
      </c>
    </row>
    <row r="417" spans="4:4" x14ac:dyDescent="0.25">
      <c r="D417" t="s">
        <v>3250</v>
      </c>
    </row>
    <row r="418" spans="4:4" x14ac:dyDescent="0.25">
      <c r="D418" t="s">
        <v>2941</v>
      </c>
    </row>
    <row r="419" spans="4:4" x14ac:dyDescent="0.25">
      <c r="D419" t="s">
        <v>3251</v>
      </c>
    </row>
    <row r="420" spans="4:4" x14ac:dyDescent="0.25">
      <c r="D420" t="s">
        <v>3252</v>
      </c>
    </row>
    <row r="421" spans="4:4" x14ac:dyDescent="0.25">
      <c r="D421" t="s">
        <v>3253</v>
      </c>
    </row>
    <row r="422" spans="4:4" x14ac:dyDescent="0.25">
      <c r="D422" t="s">
        <v>2941</v>
      </c>
    </row>
    <row r="423" spans="4:4" x14ac:dyDescent="0.25">
      <c r="D423" t="s">
        <v>3254</v>
      </c>
    </row>
    <row r="424" spans="4:4" x14ac:dyDescent="0.25">
      <c r="D424" t="s">
        <v>3255</v>
      </c>
    </row>
    <row r="425" spans="4:4" x14ac:dyDescent="0.25">
      <c r="D425" t="s">
        <v>3256</v>
      </c>
    </row>
    <row r="426" spans="4:4" x14ac:dyDescent="0.25">
      <c r="D426" t="s">
        <v>2941</v>
      </c>
    </row>
    <row r="427" spans="4:4" x14ac:dyDescent="0.25">
      <c r="D427" t="s">
        <v>3257</v>
      </c>
    </row>
    <row r="428" spans="4:4" x14ac:dyDescent="0.25">
      <c r="D428" t="s">
        <v>3258</v>
      </c>
    </row>
    <row r="429" spans="4:4" x14ac:dyDescent="0.25">
      <c r="D429" t="s">
        <v>3259</v>
      </c>
    </row>
    <row r="430" spans="4:4" x14ac:dyDescent="0.25">
      <c r="D430" t="s">
        <v>2941</v>
      </c>
    </row>
    <row r="431" spans="4:4" x14ac:dyDescent="0.25">
      <c r="D431" t="s">
        <v>3260</v>
      </c>
    </row>
    <row r="432" spans="4:4" x14ac:dyDescent="0.25">
      <c r="D432" t="s">
        <v>3261</v>
      </c>
    </row>
    <row r="433" spans="4:4" x14ac:dyDescent="0.25">
      <c r="D433" t="s">
        <v>3262</v>
      </c>
    </row>
    <row r="434" spans="4:4" x14ac:dyDescent="0.25">
      <c r="D434" t="s">
        <v>3152</v>
      </c>
    </row>
    <row r="435" spans="4:4" x14ac:dyDescent="0.25">
      <c r="D435" t="s">
        <v>3263</v>
      </c>
    </row>
    <row r="436" spans="4:4" x14ac:dyDescent="0.25">
      <c r="D436" t="s">
        <v>3264</v>
      </c>
    </row>
    <row r="437" spans="4:4" x14ac:dyDescent="0.25">
      <c r="D437" t="s">
        <v>3265</v>
      </c>
    </row>
    <row r="438" spans="4:4" x14ac:dyDescent="0.25">
      <c r="D438" t="s">
        <v>2948</v>
      </c>
    </row>
    <row r="439" spans="4:4" x14ac:dyDescent="0.25">
      <c r="D439" t="s">
        <v>2941</v>
      </c>
    </row>
    <row r="440" spans="4:4" x14ac:dyDescent="0.25">
      <c r="D440" t="s">
        <v>3266</v>
      </c>
    </row>
    <row r="441" spans="4:4" x14ac:dyDescent="0.25">
      <c r="D441" t="s">
        <v>3267</v>
      </c>
    </row>
    <row r="442" spans="4:4" x14ac:dyDescent="0.25">
      <c r="D442" t="s">
        <v>3268</v>
      </c>
    </row>
    <row r="443" spans="4:4" x14ac:dyDescent="0.25">
      <c r="D443" t="s">
        <v>3269</v>
      </c>
    </row>
    <row r="444" spans="4:4" x14ac:dyDescent="0.25">
      <c r="D444" t="s">
        <v>3270</v>
      </c>
    </row>
    <row r="445" spans="4:4" x14ac:dyDescent="0.25">
      <c r="D445" t="s">
        <v>3271</v>
      </c>
    </row>
    <row r="446" spans="4:4" x14ac:dyDescent="0.25">
      <c r="D446" t="s">
        <v>3272</v>
      </c>
    </row>
    <row r="447" spans="4:4" x14ac:dyDescent="0.25">
      <c r="D447" t="s">
        <v>2941</v>
      </c>
    </row>
    <row r="448" spans="4:4" x14ac:dyDescent="0.25">
      <c r="D448" t="s">
        <v>3273</v>
      </c>
    </row>
    <row r="449" spans="4:4" x14ac:dyDescent="0.25">
      <c r="D449" t="s">
        <v>3274</v>
      </c>
    </row>
    <row r="450" spans="4:4" x14ac:dyDescent="0.25">
      <c r="D450" t="s">
        <v>3275</v>
      </c>
    </row>
    <row r="451" spans="4:4" x14ac:dyDescent="0.25">
      <c r="D451" t="s">
        <v>2962</v>
      </c>
    </row>
    <row r="452" spans="4:4" x14ac:dyDescent="0.25">
      <c r="D452" t="s">
        <v>3276</v>
      </c>
    </row>
    <row r="453" spans="4:4" x14ac:dyDescent="0.25">
      <c r="D453" t="s">
        <v>3277</v>
      </c>
    </row>
    <row r="454" spans="4:4" x14ac:dyDescent="0.25">
      <c r="D454" t="s">
        <v>3278</v>
      </c>
    </row>
    <row r="455" spans="4:4" x14ac:dyDescent="0.25">
      <c r="D455" t="s">
        <v>2941</v>
      </c>
    </row>
    <row r="456" spans="4:4" x14ac:dyDescent="0.25">
      <c r="D456" t="s">
        <v>3279</v>
      </c>
    </row>
    <row r="457" spans="4:4" x14ac:dyDescent="0.25">
      <c r="D457" t="s">
        <v>3280</v>
      </c>
    </row>
    <row r="458" spans="4:4" x14ac:dyDescent="0.25">
      <c r="D458" t="s">
        <v>3281</v>
      </c>
    </row>
    <row r="459" spans="4:4" x14ac:dyDescent="0.25">
      <c r="D459" t="s">
        <v>3152</v>
      </c>
    </row>
    <row r="460" spans="4:4" x14ac:dyDescent="0.25">
      <c r="D460" t="s">
        <v>3282</v>
      </c>
    </row>
    <row r="461" spans="4:4" x14ac:dyDescent="0.25">
      <c r="D461" t="s">
        <v>3283</v>
      </c>
    </row>
    <row r="462" spans="4:4" x14ac:dyDescent="0.25">
      <c r="D462" t="s">
        <v>3284</v>
      </c>
    </row>
    <row r="463" spans="4:4" x14ac:dyDescent="0.25">
      <c r="D463" t="s">
        <v>2948</v>
      </c>
    </row>
    <row r="464" spans="4:4" x14ac:dyDescent="0.25">
      <c r="D464" t="s">
        <v>3229</v>
      </c>
    </row>
    <row r="465" spans="4:4" x14ac:dyDescent="0.25">
      <c r="D465" t="s">
        <v>3285</v>
      </c>
    </row>
    <row r="466" spans="4:4" x14ac:dyDescent="0.25">
      <c r="D466" t="s">
        <v>3286</v>
      </c>
    </row>
    <row r="467" spans="4:4" x14ac:dyDescent="0.25">
      <c r="D467" t="s">
        <v>3287</v>
      </c>
    </row>
    <row r="468" spans="4:4" x14ac:dyDescent="0.25">
      <c r="D468" t="s">
        <v>2948</v>
      </c>
    </row>
    <row r="469" spans="4:4" x14ac:dyDescent="0.25">
      <c r="D469" t="s">
        <v>2941</v>
      </c>
    </row>
    <row r="470" spans="4:4" x14ac:dyDescent="0.25">
      <c r="D470" t="s">
        <v>3288</v>
      </c>
    </row>
    <row r="471" spans="4:4" x14ac:dyDescent="0.25">
      <c r="D471" t="s">
        <v>3289</v>
      </c>
    </row>
    <row r="472" spans="4:4" x14ac:dyDescent="0.25">
      <c r="D472" t="s">
        <v>3290</v>
      </c>
    </row>
    <row r="473" spans="4:4" x14ac:dyDescent="0.25">
      <c r="D473" t="s">
        <v>3001</v>
      </c>
    </row>
    <row r="474" spans="4:4" x14ac:dyDescent="0.25">
      <c r="D474" t="s">
        <v>3291</v>
      </c>
    </row>
    <row r="475" spans="4:4" x14ac:dyDescent="0.25">
      <c r="D475" t="s">
        <v>3292</v>
      </c>
    </row>
    <row r="476" spans="4:4" x14ac:dyDescent="0.25">
      <c r="D476" t="s">
        <v>3293</v>
      </c>
    </row>
    <row r="477" spans="4:4" x14ac:dyDescent="0.25">
      <c r="D477" t="s">
        <v>2941</v>
      </c>
    </row>
    <row r="478" spans="4:4" x14ac:dyDescent="0.25">
      <c r="D478" t="s">
        <v>3294</v>
      </c>
    </row>
    <row r="479" spans="4:4" x14ac:dyDescent="0.25">
      <c r="D479" t="s">
        <v>3295</v>
      </c>
    </row>
    <row r="480" spans="4:4" x14ac:dyDescent="0.25">
      <c r="D480" t="s">
        <v>3296</v>
      </c>
    </row>
    <row r="481" spans="4:4" x14ac:dyDescent="0.25">
      <c r="D481" t="s">
        <v>2941</v>
      </c>
    </row>
    <row r="482" spans="4:4" x14ac:dyDescent="0.25">
      <c r="D482" t="s">
        <v>3297</v>
      </c>
    </row>
    <row r="483" spans="4:4" x14ac:dyDescent="0.25">
      <c r="D483" t="s">
        <v>3298</v>
      </c>
    </row>
    <row r="484" spans="4:4" x14ac:dyDescent="0.25">
      <c r="D484" t="s">
        <v>3299</v>
      </c>
    </row>
    <row r="485" spans="4:4" x14ac:dyDescent="0.25">
      <c r="D485" t="s">
        <v>2962</v>
      </c>
    </row>
    <row r="486" spans="4:4" x14ac:dyDescent="0.25">
      <c r="D486" t="s">
        <v>3300</v>
      </c>
    </row>
    <row r="487" spans="4:4" x14ac:dyDescent="0.25">
      <c r="D487" t="s">
        <v>3301</v>
      </c>
    </row>
    <row r="488" spans="4:4" x14ac:dyDescent="0.25">
      <c r="D488" t="s">
        <v>3302</v>
      </c>
    </row>
    <row r="489" spans="4:4" x14ac:dyDescent="0.25">
      <c r="D489" t="s">
        <v>3001</v>
      </c>
    </row>
    <row r="490" spans="4:4" x14ac:dyDescent="0.25">
      <c r="D490" t="s">
        <v>3303</v>
      </c>
    </row>
    <row r="491" spans="4:4" x14ac:dyDescent="0.25">
      <c r="D491" t="s">
        <v>3304</v>
      </c>
    </row>
    <row r="492" spans="4:4" x14ac:dyDescent="0.25">
      <c r="D492" t="s">
        <v>3305</v>
      </c>
    </row>
    <row r="493" spans="4:4" x14ac:dyDescent="0.25">
      <c r="D493" t="s">
        <v>3001</v>
      </c>
    </row>
    <row r="494" spans="4:4" x14ac:dyDescent="0.25">
      <c r="D494" t="s">
        <v>3306</v>
      </c>
    </row>
    <row r="495" spans="4:4" x14ac:dyDescent="0.25">
      <c r="D495" t="s">
        <v>3307</v>
      </c>
    </row>
    <row r="496" spans="4:4" x14ac:dyDescent="0.25">
      <c r="D496" t="s">
        <v>3308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7E91C-CC64-489A-9509-FD70B53BFA1E}">
  <dimension ref="A1:C1386"/>
  <sheetViews>
    <sheetView workbookViewId="0">
      <selection activeCell="C4" sqref="C4:C1388"/>
    </sheetView>
  </sheetViews>
  <sheetFormatPr defaultRowHeight="15" x14ac:dyDescent="0.25"/>
  <sheetData>
    <row r="1" spans="1:3" x14ac:dyDescent="0.25">
      <c r="A1" t="s">
        <v>3309</v>
      </c>
    </row>
    <row r="5" spans="1:3" x14ac:dyDescent="0.25">
      <c r="C5" t="s">
        <v>15</v>
      </c>
    </row>
    <row r="6" spans="1:3" x14ac:dyDescent="0.25">
      <c r="C6" t="s">
        <v>16</v>
      </c>
    </row>
    <row r="7" spans="1:3" x14ac:dyDescent="0.25">
      <c r="C7" t="s">
        <v>17</v>
      </c>
    </row>
    <row r="8" spans="1:3" x14ac:dyDescent="0.25">
      <c r="C8" t="s">
        <v>16</v>
      </c>
    </row>
    <row r="9" spans="1:3" x14ac:dyDescent="0.25">
      <c r="C9" t="s">
        <v>18</v>
      </c>
    </row>
    <row r="10" spans="1:3" x14ac:dyDescent="0.25">
      <c r="C10" t="s">
        <v>16</v>
      </c>
    </row>
    <row r="11" spans="1:3" x14ac:dyDescent="0.25">
      <c r="C11" t="s">
        <v>19</v>
      </c>
    </row>
    <row r="12" spans="1:3" x14ac:dyDescent="0.25">
      <c r="C12" t="s">
        <v>16</v>
      </c>
    </row>
    <row r="13" spans="1:3" x14ac:dyDescent="0.25">
      <c r="C13" t="s">
        <v>20</v>
      </c>
    </row>
    <row r="14" spans="1:3" x14ac:dyDescent="0.25">
      <c r="C14" t="s">
        <v>16</v>
      </c>
    </row>
    <row r="15" spans="1:3" x14ac:dyDescent="0.25">
      <c r="C15" t="s">
        <v>21</v>
      </c>
    </row>
    <row r="16" spans="1:3" x14ac:dyDescent="0.25">
      <c r="C16" t="s">
        <v>16</v>
      </c>
    </row>
    <row r="17" spans="3:3" x14ac:dyDescent="0.25">
      <c r="C17" t="s">
        <v>22</v>
      </c>
    </row>
    <row r="18" spans="3:3" x14ac:dyDescent="0.25">
      <c r="C18" t="s">
        <v>16</v>
      </c>
    </row>
    <row r="19" spans="3:3" x14ac:dyDescent="0.25">
      <c r="C19" t="s">
        <v>23</v>
      </c>
    </row>
    <row r="20" spans="3:3" x14ac:dyDescent="0.25">
      <c r="C20" t="s">
        <v>16</v>
      </c>
    </row>
    <row r="21" spans="3:3" x14ac:dyDescent="0.25">
      <c r="C21" t="s">
        <v>24</v>
      </c>
    </row>
    <row r="22" spans="3:3" x14ac:dyDescent="0.25">
      <c r="C22" t="s">
        <v>16</v>
      </c>
    </row>
    <row r="23" spans="3:3" x14ac:dyDescent="0.25">
      <c r="C23" t="s">
        <v>25</v>
      </c>
    </row>
    <row r="24" spans="3:3" x14ac:dyDescent="0.25">
      <c r="C24" t="s">
        <v>16</v>
      </c>
    </row>
    <row r="25" spans="3:3" x14ac:dyDescent="0.25">
      <c r="C25" t="s">
        <v>26</v>
      </c>
    </row>
    <row r="26" spans="3:3" x14ac:dyDescent="0.25">
      <c r="C26" t="s">
        <v>16</v>
      </c>
    </row>
    <row r="27" spans="3:3" x14ac:dyDescent="0.25">
      <c r="C27" t="s">
        <v>27</v>
      </c>
    </row>
    <row r="28" spans="3:3" x14ac:dyDescent="0.25">
      <c r="C28" t="s">
        <v>16</v>
      </c>
    </row>
    <row r="29" spans="3:3" x14ac:dyDescent="0.25">
      <c r="C29" t="s">
        <v>28</v>
      </c>
    </row>
    <row r="30" spans="3:3" x14ac:dyDescent="0.25">
      <c r="C30" t="s">
        <v>16</v>
      </c>
    </row>
    <row r="31" spans="3:3" x14ac:dyDescent="0.25">
      <c r="C31" t="s">
        <v>29</v>
      </c>
    </row>
    <row r="32" spans="3:3" x14ac:dyDescent="0.25">
      <c r="C32" t="s">
        <v>16</v>
      </c>
    </row>
    <row r="33" spans="3:3" x14ac:dyDescent="0.25">
      <c r="C33" t="s">
        <v>30</v>
      </c>
    </row>
    <row r="34" spans="3:3" x14ac:dyDescent="0.25">
      <c r="C34" t="s">
        <v>16</v>
      </c>
    </row>
    <row r="35" spans="3:3" x14ac:dyDescent="0.25">
      <c r="C35" t="s">
        <v>31</v>
      </c>
    </row>
    <row r="36" spans="3:3" x14ac:dyDescent="0.25">
      <c r="C36" t="s">
        <v>16</v>
      </c>
    </row>
    <row r="37" spans="3:3" x14ac:dyDescent="0.25">
      <c r="C37" t="s">
        <v>32</v>
      </c>
    </row>
    <row r="38" spans="3:3" x14ac:dyDescent="0.25">
      <c r="C38" t="s">
        <v>16</v>
      </c>
    </row>
    <row r="39" spans="3:3" x14ac:dyDescent="0.25">
      <c r="C39" t="s">
        <v>33</v>
      </c>
    </row>
    <row r="40" spans="3:3" x14ac:dyDescent="0.25">
      <c r="C40" t="s">
        <v>16</v>
      </c>
    </row>
    <row r="41" spans="3:3" x14ac:dyDescent="0.25">
      <c r="C41" t="s">
        <v>34</v>
      </c>
    </row>
    <row r="42" spans="3:3" x14ac:dyDescent="0.25">
      <c r="C42" t="s">
        <v>16</v>
      </c>
    </row>
    <row r="43" spans="3:3" x14ac:dyDescent="0.25">
      <c r="C43" t="s">
        <v>35</v>
      </c>
    </row>
    <row r="44" spans="3:3" x14ac:dyDescent="0.25">
      <c r="C44" t="s">
        <v>16</v>
      </c>
    </row>
    <row r="45" spans="3:3" x14ac:dyDescent="0.25">
      <c r="C45" t="s">
        <v>36</v>
      </c>
    </row>
    <row r="46" spans="3:3" x14ac:dyDescent="0.25">
      <c r="C46" t="s">
        <v>16</v>
      </c>
    </row>
    <row r="47" spans="3:3" x14ac:dyDescent="0.25">
      <c r="C47" t="s">
        <v>37</v>
      </c>
    </row>
    <row r="48" spans="3:3" x14ac:dyDescent="0.25">
      <c r="C48" t="s">
        <v>16</v>
      </c>
    </row>
    <row r="49" spans="3:3" x14ac:dyDescent="0.25">
      <c r="C49" t="s">
        <v>38</v>
      </c>
    </row>
    <row r="50" spans="3:3" x14ac:dyDescent="0.25">
      <c r="C50" t="s">
        <v>16</v>
      </c>
    </row>
    <row r="51" spans="3:3" x14ac:dyDescent="0.25">
      <c r="C51" t="s">
        <v>39</v>
      </c>
    </row>
    <row r="52" spans="3:3" x14ac:dyDescent="0.25">
      <c r="C52" t="s">
        <v>16</v>
      </c>
    </row>
    <row r="53" spans="3:3" x14ac:dyDescent="0.25">
      <c r="C53" t="s">
        <v>40</v>
      </c>
    </row>
    <row r="54" spans="3:3" x14ac:dyDescent="0.25">
      <c r="C54" t="s">
        <v>16</v>
      </c>
    </row>
    <row r="55" spans="3:3" x14ac:dyDescent="0.25">
      <c r="C55" t="s">
        <v>41</v>
      </c>
    </row>
    <row r="56" spans="3:3" x14ac:dyDescent="0.25">
      <c r="C56" t="s">
        <v>16</v>
      </c>
    </row>
    <row r="57" spans="3:3" x14ac:dyDescent="0.25">
      <c r="C57" t="s">
        <v>42</v>
      </c>
    </row>
    <row r="58" spans="3:3" x14ac:dyDescent="0.25">
      <c r="C58" t="s">
        <v>16</v>
      </c>
    </row>
    <row r="59" spans="3:3" x14ac:dyDescent="0.25">
      <c r="C59" t="s">
        <v>43</v>
      </c>
    </row>
    <row r="60" spans="3:3" x14ac:dyDescent="0.25">
      <c r="C60" t="s">
        <v>16</v>
      </c>
    </row>
    <row r="61" spans="3:3" x14ac:dyDescent="0.25">
      <c r="C61" t="s">
        <v>44</v>
      </c>
    </row>
    <row r="62" spans="3:3" x14ac:dyDescent="0.25">
      <c r="C62" t="s">
        <v>16</v>
      </c>
    </row>
    <row r="63" spans="3:3" x14ac:dyDescent="0.25">
      <c r="C63" t="s">
        <v>45</v>
      </c>
    </row>
    <row r="64" spans="3:3" x14ac:dyDescent="0.25">
      <c r="C64" t="s">
        <v>16</v>
      </c>
    </row>
    <row r="65" spans="3:3" x14ac:dyDescent="0.25">
      <c r="C65" t="s">
        <v>46</v>
      </c>
    </row>
    <row r="66" spans="3:3" x14ac:dyDescent="0.25">
      <c r="C66" t="s">
        <v>16</v>
      </c>
    </row>
    <row r="67" spans="3:3" x14ac:dyDescent="0.25">
      <c r="C67" t="s">
        <v>47</v>
      </c>
    </row>
    <row r="68" spans="3:3" x14ac:dyDescent="0.25">
      <c r="C68" t="s">
        <v>16</v>
      </c>
    </row>
    <row r="69" spans="3:3" x14ac:dyDescent="0.25">
      <c r="C69" t="s">
        <v>48</v>
      </c>
    </row>
    <row r="70" spans="3:3" x14ac:dyDescent="0.25">
      <c r="C70" t="s">
        <v>16</v>
      </c>
    </row>
    <row r="71" spans="3:3" x14ac:dyDescent="0.25">
      <c r="C71" t="s">
        <v>49</v>
      </c>
    </row>
    <row r="72" spans="3:3" x14ac:dyDescent="0.25">
      <c r="C72" t="s">
        <v>16</v>
      </c>
    </row>
    <row r="73" spans="3:3" x14ac:dyDescent="0.25">
      <c r="C73" t="s">
        <v>50</v>
      </c>
    </row>
    <row r="74" spans="3:3" x14ac:dyDescent="0.25">
      <c r="C74" t="s">
        <v>16</v>
      </c>
    </row>
    <row r="75" spans="3:3" x14ac:dyDescent="0.25">
      <c r="C75" t="s">
        <v>51</v>
      </c>
    </row>
    <row r="76" spans="3:3" x14ac:dyDescent="0.25">
      <c r="C76" t="s">
        <v>16</v>
      </c>
    </row>
    <row r="77" spans="3:3" x14ac:dyDescent="0.25">
      <c r="C77" t="s">
        <v>52</v>
      </c>
    </row>
    <row r="78" spans="3:3" x14ac:dyDescent="0.25">
      <c r="C78" t="s">
        <v>16</v>
      </c>
    </row>
    <row r="79" spans="3:3" x14ac:dyDescent="0.25">
      <c r="C79" t="s">
        <v>53</v>
      </c>
    </row>
    <row r="80" spans="3:3" x14ac:dyDescent="0.25">
      <c r="C80" t="s">
        <v>16</v>
      </c>
    </row>
    <row r="81" spans="3:3" x14ac:dyDescent="0.25">
      <c r="C81" t="s">
        <v>54</v>
      </c>
    </row>
    <row r="82" spans="3:3" x14ac:dyDescent="0.25">
      <c r="C82" t="s">
        <v>16</v>
      </c>
    </row>
    <row r="83" spans="3:3" x14ac:dyDescent="0.25">
      <c r="C83" t="s">
        <v>55</v>
      </c>
    </row>
    <row r="84" spans="3:3" x14ac:dyDescent="0.25">
      <c r="C84" t="s">
        <v>16</v>
      </c>
    </row>
    <row r="85" spans="3:3" x14ac:dyDescent="0.25">
      <c r="C85" t="s">
        <v>56</v>
      </c>
    </row>
    <row r="86" spans="3:3" x14ac:dyDescent="0.25">
      <c r="C86" t="s">
        <v>16</v>
      </c>
    </row>
    <row r="87" spans="3:3" x14ac:dyDescent="0.25">
      <c r="C87" t="s">
        <v>57</v>
      </c>
    </row>
    <row r="88" spans="3:3" x14ac:dyDescent="0.25">
      <c r="C88" t="s">
        <v>16</v>
      </c>
    </row>
    <row r="89" spans="3:3" x14ac:dyDescent="0.25">
      <c r="C89" t="s">
        <v>58</v>
      </c>
    </row>
    <row r="90" spans="3:3" x14ac:dyDescent="0.25">
      <c r="C90" t="s">
        <v>16</v>
      </c>
    </row>
    <row r="91" spans="3:3" x14ac:dyDescent="0.25">
      <c r="C91" t="s">
        <v>59</v>
      </c>
    </row>
    <row r="92" spans="3:3" x14ac:dyDescent="0.25">
      <c r="C92" t="s">
        <v>16</v>
      </c>
    </row>
    <row r="93" spans="3:3" x14ac:dyDescent="0.25">
      <c r="C93" t="s">
        <v>60</v>
      </c>
    </row>
    <row r="94" spans="3:3" x14ac:dyDescent="0.25">
      <c r="C94" t="s">
        <v>16</v>
      </c>
    </row>
    <row r="95" spans="3:3" x14ac:dyDescent="0.25">
      <c r="C95" t="s">
        <v>61</v>
      </c>
    </row>
    <row r="96" spans="3:3" x14ac:dyDescent="0.25">
      <c r="C96" t="s">
        <v>16</v>
      </c>
    </row>
    <row r="97" spans="3:3" x14ac:dyDescent="0.25">
      <c r="C97" t="s">
        <v>62</v>
      </c>
    </row>
    <row r="98" spans="3:3" x14ac:dyDescent="0.25">
      <c r="C98" t="s">
        <v>16</v>
      </c>
    </row>
    <row r="99" spans="3:3" x14ac:dyDescent="0.25">
      <c r="C99" t="s">
        <v>63</v>
      </c>
    </row>
    <row r="100" spans="3:3" x14ac:dyDescent="0.25">
      <c r="C100" t="s">
        <v>16</v>
      </c>
    </row>
    <row r="101" spans="3:3" x14ac:dyDescent="0.25">
      <c r="C101" t="s">
        <v>64</v>
      </c>
    </row>
    <row r="102" spans="3:3" x14ac:dyDescent="0.25">
      <c r="C102" t="s">
        <v>16</v>
      </c>
    </row>
    <row r="103" spans="3:3" x14ac:dyDescent="0.25">
      <c r="C103" t="s">
        <v>65</v>
      </c>
    </row>
    <row r="104" spans="3:3" x14ac:dyDescent="0.25">
      <c r="C104" t="s">
        <v>16</v>
      </c>
    </row>
    <row r="105" spans="3:3" x14ac:dyDescent="0.25">
      <c r="C105" t="s">
        <v>66</v>
      </c>
    </row>
    <row r="106" spans="3:3" x14ac:dyDescent="0.25">
      <c r="C106" t="s">
        <v>16</v>
      </c>
    </row>
    <row r="107" spans="3:3" x14ac:dyDescent="0.25">
      <c r="C107" t="s">
        <v>67</v>
      </c>
    </row>
    <row r="108" spans="3:3" x14ac:dyDescent="0.25">
      <c r="C108" t="s">
        <v>16</v>
      </c>
    </row>
    <row r="109" spans="3:3" x14ac:dyDescent="0.25">
      <c r="C109" t="s">
        <v>68</v>
      </c>
    </row>
    <row r="110" spans="3:3" x14ac:dyDescent="0.25">
      <c r="C110" t="s">
        <v>16</v>
      </c>
    </row>
    <row r="111" spans="3:3" x14ac:dyDescent="0.25">
      <c r="C111" t="s">
        <v>69</v>
      </c>
    </row>
    <row r="112" spans="3:3" x14ac:dyDescent="0.25">
      <c r="C112" t="s">
        <v>16</v>
      </c>
    </row>
    <row r="113" spans="3:3" x14ac:dyDescent="0.25">
      <c r="C113" t="s">
        <v>70</v>
      </c>
    </row>
    <row r="114" spans="3:3" x14ac:dyDescent="0.25">
      <c r="C114" t="s">
        <v>16</v>
      </c>
    </row>
    <row r="115" spans="3:3" x14ac:dyDescent="0.25">
      <c r="C115" t="s">
        <v>71</v>
      </c>
    </row>
    <row r="116" spans="3:3" x14ac:dyDescent="0.25">
      <c r="C116" t="s">
        <v>16</v>
      </c>
    </row>
    <row r="117" spans="3:3" x14ac:dyDescent="0.25">
      <c r="C117" t="s">
        <v>72</v>
      </c>
    </row>
    <row r="118" spans="3:3" x14ac:dyDescent="0.25">
      <c r="C118" t="s">
        <v>16</v>
      </c>
    </row>
    <row r="119" spans="3:3" x14ac:dyDescent="0.25">
      <c r="C119" t="s">
        <v>73</v>
      </c>
    </row>
    <row r="120" spans="3:3" x14ac:dyDescent="0.25">
      <c r="C120" t="s">
        <v>16</v>
      </c>
    </row>
    <row r="121" spans="3:3" x14ac:dyDescent="0.25">
      <c r="C121" t="s">
        <v>74</v>
      </c>
    </row>
    <row r="122" spans="3:3" x14ac:dyDescent="0.25">
      <c r="C122" t="s">
        <v>16</v>
      </c>
    </row>
    <row r="123" spans="3:3" x14ac:dyDescent="0.25">
      <c r="C123" t="s">
        <v>75</v>
      </c>
    </row>
    <row r="124" spans="3:3" x14ac:dyDescent="0.25">
      <c r="C124" t="s">
        <v>16</v>
      </c>
    </row>
    <row r="125" spans="3:3" x14ac:dyDescent="0.25">
      <c r="C125" t="s">
        <v>76</v>
      </c>
    </row>
    <row r="126" spans="3:3" x14ac:dyDescent="0.25">
      <c r="C126" t="s">
        <v>16</v>
      </c>
    </row>
    <row r="127" spans="3:3" x14ac:dyDescent="0.25">
      <c r="C127" t="s">
        <v>77</v>
      </c>
    </row>
    <row r="128" spans="3:3" x14ac:dyDescent="0.25">
      <c r="C128" t="s">
        <v>16</v>
      </c>
    </row>
    <row r="129" spans="3:3" x14ac:dyDescent="0.25">
      <c r="C129" t="s">
        <v>78</v>
      </c>
    </row>
    <row r="130" spans="3:3" x14ac:dyDescent="0.25">
      <c r="C130" t="s">
        <v>16</v>
      </c>
    </row>
    <row r="131" spans="3:3" x14ac:dyDescent="0.25">
      <c r="C131" t="s">
        <v>79</v>
      </c>
    </row>
    <row r="132" spans="3:3" x14ac:dyDescent="0.25">
      <c r="C132" t="s">
        <v>16</v>
      </c>
    </row>
    <row r="133" spans="3:3" x14ac:dyDescent="0.25">
      <c r="C133" t="s">
        <v>80</v>
      </c>
    </row>
    <row r="134" spans="3:3" x14ac:dyDescent="0.25">
      <c r="C134" t="s">
        <v>16</v>
      </c>
    </row>
    <row r="135" spans="3:3" x14ac:dyDescent="0.25">
      <c r="C135" t="s">
        <v>81</v>
      </c>
    </row>
    <row r="136" spans="3:3" x14ac:dyDescent="0.25">
      <c r="C136" t="s">
        <v>16</v>
      </c>
    </row>
    <row r="137" spans="3:3" x14ac:dyDescent="0.25">
      <c r="C137" t="s">
        <v>82</v>
      </c>
    </row>
    <row r="138" spans="3:3" x14ac:dyDescent="0.25">
      <c r="C138" t="s">
        <v>16</v>
      </c>
    </row>
    <row r="139" spans="3:3" x14ac:dyDescent="0.25">
      <c r="C139" t="s">
        <v>83</v>
      </c>
    </row>
    <row r="140" spans="3:3" x14ac:dyDescent="0.25">
      <c r="C140" t="s">
        <v>16</v>
      </c>
    </row>
    <row r="141" spans="3:3" x14ac:dyDescent="0.25">
      <c r="C141" t="s">
        <v>84</v>
      </c>
    </row>
    <row r="142" spans="3:3" x14ac:dyDescent="0.25">
      <c r="C142" t="s">
        <v>16</v>
      </c>
    </row>
    <row r="143" spans="3:3" x14ac:dyDescent="0.25">
      <c r="C143" t="s">
        <v>85</v>
      </c>
    </row>
    <row r="144" spans="3:3" x14ac:dyDescent="0.25">
      <c r="C144" t="s">
        <v>16</v>
      </c>
    </row>
    <row r="145" spans="3:3" x14ac:dyDescent="0.25">
      <c r="C145" t="s">
        <v>86</v>
      </c>
    </row>
    <row r="146" spans="3:3" x14ac:dyDescent="0.25">
      <c r="C146" t="s">
        <v>16</v>
      </c>
    </row>
    <row r="147" spans="3:3" x14ac:dyDescent="0.25">
      <c r="C147" t="s">
        <v>87</v>
      </c>
    </row>
    <row r="148" spans="3:3" x14ac:dyDescent="0.25">
      <c r="C148" t="s">
        <v>16</v>
      </c>
    </row>
    <row r="149" spans="3:3" x14ac:dyDescent="0.25">
      <c r="C149" t="s">
        <v>88</v>
      </c>
    </row>
    <row r="150" spans="3:3" x14ac:dyDescent="0.25">
      <c r="C150" t="s">
        <v>16</v>
      </c>
    </row>
    <row r="151" spans="3:3" x14ac:dyDescent="0.25">
      <c r="C151" t="s">
        <v>89</v>
      </c>
    </row>
    <row r="152" spans="3:3" x14ac:dyDescent="0.25">
      <c r="C152" t="s">
        <v>16</v>
      </c>
    </row>
    <row r="153" spans="3:3" x14ac:dyDescent="0.25">
      <c r="C153" t="s">
        <v>90</v>
      </c>
    </row>
    <row r="154" spans="3:3" x14ac:dyDescent="0.25">
      <c r="C154" t="s">
        <v>16</v>
      </c>
    </row>
    <row r="155" spans="3:3" x14ac:dyDescent="0.25">
      <c r="C155" t="s">
        <v>91</v>
      </c>
    </row>
    <row r="156" spans="3:3" x14ac:dyDescent="0.25">
      <c r="C156" t="s">
        <v>16</v>
      </c>
    </row>
    <row r="157" spans="3:3" x14ac:dyDescent="0.25">
      <c r="C157" t="s">
        <v>92</v>
      </c>
    </row>
    <row r="158" spans="3:3" x14ac:dyDescent="0.25">
      <c r="C158" t="s">
        <v>16</v>
      </c>
    </row>
    <row r="159" spans="3:3" x14ac:dyDescent="0.25">
      <c r="C159" t="s">
        <v>93</v>
      </c>
    </row>
    <row r="160" spans="3:3" x14ac:dyDescent="0.25">
      <c r="C160" t="s">
        <v>16</v>
      </c>
    </row>
    <row r="161" spans="3:3" x14ac:dyDescent="0.25">
      <c r="C161" t="s">
        <v>94</v>
      </c>
    </row>
    <row r="162" spans="3:3" x14ac:dyDescent="0.25">
      <c r="C162" t="s">
        <v>16</v>
      </c>
    </row>
    <row r="163" spans="3:3" x14ac:dyDescent="0.25">
      <c r="C163" t="s">
        <v>95</v>
      </c>
    </row>
    <row r="164" spans="3:3" x14ac:dyDescent="0.25">
      <c r="C164" t="s">
        <v>16</v>
      </c>
    </row>
    <row r="165" spans="3:3" x14ac:dyDescent="0.25">
      <c r="C165" t="s">
        <v>96</v>
      </c>
    </row>
    <row r="166" spans="3:3" x14ac:dyDescent="0.25">
      <c r="C166" t="s">
        <v>16</v>
      </c>
    </row>
    <row r="167" spans="3:3" x14ac:dyDescent="0.25">
      <c r="C167" t="s">
        <v>97</v>
      </c>
    </row>
    <row r="168" spans="3:3" x14ac:dyDescent="0.25">
      <c r="C168" t="s">
        <v>16</v>
      </c>
    </row>
    <row r="169" spans="3:3" x14ac:dyDescent="0.25">
      <c r="C169" t="s">
        <v>98</v>
      </c>
    </row>
    <row r="170" spans="3:3" x14ac:dyDescent="0.25">
      <c r="C170" t="s">
        <v>16</v>
      </c>
    </row>
    <row r="171" spans="3:3" x14ac:dyDescent="0.25">
      <c r="C171" t="s">
        <v>99</v>
      </c>
    </row>
    <row r="172" spans="3:3" x14ac:dyDescent="0.25">
      <c r="C172" t="s">
        <v>16</v>
      </c>
    </row>
    <row r="173" spans="3:3" x14ac:dyDescent="0.25">
      <c r="C173" t="s">
        <v>100</v>
      </c>
    </row>
    <row r="174" spans="3:3" x14ac:dyDescent="0.25">
      <c r="C174" t="s">
        <v>16</v>
      </c>
    </row>
    <row r="175" spans="3:3" x14ac:dyDescent="0.25">
      <c r="C175" t="s">
        <v>101</v>
      </c>
    </row>
    <row r="176" spans="3:3" x14ac:dyDescent="0.25">
      <c r="C176" t="s">
        <v>16</v>
      </c>
    </row>
    <row r="177" spans="3:3" x14ac:dyDescent="0.25">
      <c r="C177" t="s">
        <v>102</v>
      </c>
    </row>
    <row r="178" spans="3:3" x14ac:dyDescent="0.25">
      <c r="C178" t="s">
        <v>16</v>
      </c>
    </row>
    <row r="179" spans="3:3" x14ac:dyDescent="0.25">
      <c r="C179" t="s">
        <v>103</v>
      </c>
    </row>
    <row r="180" spans="3:3" x14ac:dyDescent="0.25">
      <c r="C180" t="s">
        <v>16</v>
      </c>
    </row>
    <row r="181" spans="3:3" x14ac:dyDescent="0.25">
      <c r="C181" t="s">
        <v>104</v>
      </c>
    </row>
    <row r="182" spans="3:3" x14ac:dyDescent="0.25">
      <c r="C182" t="s">
        <v>16</v>
      </c>
    </row>
    <row r="183" spans="3:3" x14ac:dyDescent="0.25">
      <c r="C183" t="s">
        <v>105</v>
      </c>
    </row>
    <row r="184" spans="3:3" x14ac:dyDescent="0.25">
      <c r="C184" t="s">
        <v>16</v>
      </c>
    </row>
    <row r="185" spans="3:3" x14ac:dyDescent="0.25">
      <c r="C185" t="s">
        <v>106</v>
      </c>
    </row>
    <row r="186" spans="3:3" x14ac:dyDescent="0.25">
      <c r="C186" t="s">
        <v>16</v>
      </c>
    </row>
    <row r="187" spans="3:3" x14ac:dyDescent="0.25">
      <c r="C187" t="s">
        <v>107</v>
      </c>
    </row>
    <row r="188" spans="3:3" x14ac:dyDescent="0.25">
      <c r="C188" t="s">
        <v>16</v>
      </c>
    </row>
    <row r="189" spans="3:3" x14ac:dyDescent="0.25">
      <c r="C189" t="s">
        <v>108</v>
      </c>
    </row>
    <row r="190" spans="3:3" x14ac:dyDescent="0.25">
      <c r="C190" t="s">
        <v>16</v>
      </c>
    </row>
    <row r="191" spans="3:3" x14ac:dyDescent="0.25">
      <c r="C191" t="s">
        <v>109</v>
      </c>
    </row>
    <row r="192" spans="3:3" x14ac:dyDescent="0.25">
      <c r="C192" t="s">
        <v>16</v>
      </c>
    </row>
    <row r="193" spans="3:3" x14ac:dyDescent="0.25">
      <c r="C193" t="s">
        <v>110</v>
      </c>
    </row>
    <row r="194" spans="3:3" x14ac:dyDescent="0.25">
      <c r="C194" t="s">
        <v>16</v>
      </c>
    </row>
    <row r="195" spans="3:3" x14ac:dyDescent="0.25">
      <c r="C195" t="s">
        <v>111</v>
      </c>
    </row>
    <row r="196" spans="3:3" x14ac:dyDescent="0.25">
      <c r="C196" t="s">
        <v>16</v>
      </c>
    </row>
    <row r="197" spans="3:3" x14ac:dyDescent="0.25">
      <c r="C197" t="s">
        <v>112</v>
      </c>
    </row>
    <row r="198" spans="3:3" x14ac:dyDescent="0.25">
      <c r="C198" t="s">
        <v>16</v>
      </c>
    </row>
    <row r="199" spans="3:3" x14ac:dyDescent="0.25">
      <c r="C199" t="s">
        <v>113</v>
      </c>
    </row>
    <row r="200" spans="3:3" x14ac:dyDescent="0.25">
      <c r="C200" t="s">
        <v>16</v>
      </c>
    </row>
    <row r="201" spans="3:3" x14ac:dyDescent="0.25">
      <c r="C201" t="s">
        <v>114</v>
      </c>
    </row>
    <row r="202" spans="3:3" x14ac:dyDescent="0.25">
      <c r="C202" t="s">
        <v>16</v>
      </c>
    </row>
    <row r="203" spans="3:3" x14ac:dyDescent="0.25">
      <c r="C203" t="s">
        <v>115</v>
      </c>
    </row>
    <row r="204" spans="3:3" x14ac:dyDescent="0.25">
      <c r="C204" t="s">
        <v>16</v>
      </c>
    </row>
    <row r="205" spans="3:3" x14ac:dyDescent="0.25">
      <c r="C205" t="s">
        <v>116</v>
      </c>
    </row>
    <row r="206" spans="3:3" x14ac:dyDescent="0.25">
      <c r="C206" t="s">
        <v>16</v>
      </c>
    </row>
    <row r="207" spans="3:3" x14ac:dyDescent="0.25">
      <c r="C207" t="s">
        <v>117</v>
      </c>
    </row>
    <row r="208" spans="3:3" x14ac:dyDescent="0.25">
      <c r="C208" t="s">
        <v>16</v>
      </c>
    </row>
    <row r="209" spans="3:3" x14ac:dyDescent="0.25">
      <c r="C209" t="s">
        <v>118</v>
      </c>
    </row>
    <row r="210" spans="3:3" x14ac:dyDescent="0.25">
      <c r="C210" t="s">
        <v>16</v>
      </c>
    </row>
    <row r="211" spans="3:3" x14ac:dyDescent="0.25">
      <c r="C211" t="s">
        <v>119</v>
      </c>
    </row>
    <row r="212" spans="3:3" x14ac:dyDescent="0.25">
      <c r="C212" t="s">
        <v>16</v>
      </c>
    </row>
    <row r="213" spans="3:3" x14ac:dyDescent="0.25">
      <c r="C213" t="s">
        <v>120</v>
      </c>
    </row>
    <row r="214" spans="3:3" x14ac:dyDescent="0.25">
      <c r="C214" t="s">
        <v>16</v>
      </c>
    </row>
    <row r="215" spans="3:3" x14ac:dyDescent="0.25">
      <c r="C215" t="s">
        <v>121</v>
      </c>
    </row>
    <row r="216" spans="3:3" x14ac:dyDescent="0.25">
      <c r="C216" t="s">
        <v>16</v>
      </c>
    </row>
    <row r="217" spans="3:3" x14ac:dyDescent="0.25">
      <c r="C217" t="s">
        <v>122</v>
      </c>
    </row>
    <row r="218" spans="3:3" x14ac:dyDescent="0.25">
      <c r="C218" t="s">
        <v>16</v>
      </c>
    </row>
    <row r="219" spans="3:3" x14ac:dyDescent="0.25">
      <c r="C219" t="s">
        <v>123</v>
      </c>
    </row>
    <row r="220" spans="3:3" x14ac:dyDescent="0.25">
      <c r="C220" t="s">
        <v>16</v>
      </c>
    </row>
    <row r="221" spans="3:3" x14ac:dyDescent="0.25">
      <c r="C221" t="s">
        <v>124</v>
      </c>
    </row>
    <row r="222" spans="3:3" x14ac:dyDescent="0.25">
      <c r="C222" t="s">
        <v>16</v>
      </c>
    </row>
    <row r="223" spans="3:3" x14ac:dyDescent="0.25">
      <c r="C223" t="s">
        <v>125</v>
      </c>
    </row>
    <row r="224" spans="3:3" x14ac:dyDescent="0.25">
      <c r="C224" t="s">
        <v>16</v>
      </c>
    </row>
    <row r="225" spans="3:3" x14ac:dyDescent="0.25">
      <c r="C225" t="s">
        <v>126</v>
      </c>
    </row>
    <row r="226" spans="3:3" x14ac:dyDescent="0.25">
      <c r="C226" t="s">
        <v>16</v>
      </c>
    </row>
    <row r="227" spans="3:3" x14ac:dyDescent="0.25">
      <c r="C227" t="s">
        <v>127</v>
      </c>
    </row>
    <row r="228" spans="3:3" x14ac:dyDescent="0.25">
      <c r="C228" t="s">
        <v>16</v>
      </c>
    </row>
    <row r="229" spans="3:3" x14ac:dyDescent="0.25">
      <c r="C229" t="s">
        <v>128</v>
      </c>
    </row>
    <row r="230" spans="3:3" x14ac:dyDescent="0.25">
      <c r="C230" t="s">
        <v>16</v>
      </c>
    </row>
    <row r="231" spans="3:3" x14ac:dyDescent="0.25">
      <c r="C231" t="s">
        <v>129</v>
      </c>
    </row>
    <row r="232" spans="3:3" x14ac:dyDescent="0.25">
      <c r="C232" t="s">
        <v>16</v>
      </c>
    </row>
    <row r="233" spans="3:3" x14ac:dyDescent="0.25">
      <c r="C233" t="s">
        <v>130</v>
      </c>
    </row>
    <row r="234" spans="3:3" x14ac:dyDescent="0.25">
      <c r="C234" t="s">
        <v>16</v>
      </c>
    </row>
    <row r="235" spans="3:3" x14ac:dyDescent="0.25">
      <c r="C235" t="s">
        <v>131</v>
      </c>
    </row>
    <row r="236" spans="3:3" x14ac:dyDescent="0.25">
      <c r="C236" t="s">
        <v>16</v>
      </c>
    </row>
    <row r="237" spans="3:3" x14ac:dyDescent="0.25">
      <c r="C237" t="s">
        <v>132</v>
      </c>
    </row>
    <row r="238" spans="3:3" x14ac:dyDescent="0.25">
      <c r="C238" t="s">
        <v>16</v>
      </c>
    </row>
    <row r="239" spans="3:3" x14ac:dyDescent="0.25">
      <c r="C239" t="s">
        <v>133</v>
      </c>
    </row>
    <row r="240" spans="3:3" x14ac:dyDescent="0.25">
      <c r="C240" t="s">
        <v>16</v>
      </c>
    </row>
    <row r="241" spans="3:3" x14ac:dyDescent="0.25">
      <c r="C241" t="s">
        <v>134</v>
      </c>
    </row>
    <row r="242" spans="3:3" x14ac:dyDescent="0.25">
      <c r="C242" t="s">
        <v>16</v>
      </c>
    </row>
    <row r="243" spans="3:3" x14ac:dyDescent="0.25">
      <c r="C243" t="s">
        <v>135</v>
      </c>
    </row>
    <row r="244" spans="3:3" x14ac:dyDescent="0.25">
      <c r="C244" t="s">
        <v>16</v>
      </c>
    </row>
    <row r="245" spans="3:3" x14ac:dyDescent="0.25">
      <c r="C245" t="s">
        <v>136</v>
      </c>
    </row>
    <row r="246" spans="3:3" x14ac:dyDescent="0.25">
      <c r="C246" t="s">
        <v>16</v>
      </c>
    </row>
    <row r="247" spans="3:3" x14ac:dyDescent="0.25">
      <c r="C247" t="s">
        <v>137</v>
      </c>
    </row>
    <row r="248" spans="3:3" x14ac:dyDescent="0.25">
      <c r="C248" t="s">
        <v>16</v>
      </c>
    </row>
    <row r="249" spans="3:3" x14ac:dyDescent="0.25">
      <c r="C249" t="s">
        <v>138</v>
      </c>
    </row>
    <row r="250" spans="3:3" x14ac:dyDescent="0.25">
      <c r="C250" t="s">
        <v>16</v>
      </c>
    </row>
    <row r="251" spans="3:3" x14ac:dyDescent="0.25">
      <c r="C251" t="s">
        <v>139</v>
      </c>
    </row>
    <row r="252" spans="3:3" x14ac:dyDescent="0.25">
      <c r="C252" t="s">
        <v>16</v>
      </c>
    </row>
    <row r="253" spans="3:3" x14ac:dyDescent="0.25">
      <c r="C253" t="s">
        <v>140</v>
      </c>
    </row>
    <row r="254" spans="3:3" x14ac:dyDescent="0.25">
      <c r="C254" t="s">
        <v>16</v>
      </c>
    </row>
    <row r="255" spans="3:3" x14ac:dyDescent="0.25">
      <c r="C255" t="s">
        <v>141</v>
      </c>
    </row>
    <row r="256" spans="3:3" x14ac:dyDescent="0.25">
      <c r="C256" t="s">
        <v>16</v>
      </c>
    </row>
    <row r="257" spans="3:3" x14ac:dyDescent="0.25">
      <c r="C257" t="s">
        <v>142</v>
      </c>
    </row>
    <row r="258" spans="3:3" x14ac:dyDescent="0.25">
      <c r="C258" t="s">
        <v>16</v>
      </c>
    </row>
    <row r="259" spans="3:3" x14ac:dyDescent="0.25">
      <c r="C259" t="s">
        <v>143</v>
      </c>
    </row>
    <row r="260" spans="3:3" x14ac:dyDescent="0.25">
      <c r="C260" t="s">
        <v>16</v>
      </c>
    </row>
    <row r="261" spans="3:3" x14ac:dyDescent="0.25">
      <c r="C261" t="s">
        <v>144</v>
      </c>
    </row>
    <row r="262" spans="3:3" x14ac:dyDescent="0.25">
      <c r="C262" t="s">
        <v>16</v>
      </c>
    </row>
    <row r="263" spans="3:3" x14ac:dyDescent="0.25">
      <c r="C263" t="s">
        <v>145</v>
      </c>
    </row>
    <row r="264" spans="3:3" x14ac:dyDescent="0.25">
      <c r="C264" t="s">
        <v>16</v>
      </c>
    </row>
    <row r="265" spans="3:3" x14ac:dyDescent="0.25">
      <c r="C265" t="s">
        <v>146</v>
      </c>
    </row>
    <row r="266" spans="3:3" x14ac:dyDescent="0.25">
      <c r="C266" t="s">
        <v>16</v>
      </c>
    </row>
    <row r="267" spans="3:3" x14ac:dyDescent="0.25">
      <c r="C267" t="s">
        <v>147</v>
      </c>
    </row>
    <row r="268" spans="3:3" x14ac:dyDescent="0.25">
      <c r="C268" t="s">
        <v>16</v>
      </c>
    </row>
    <row r="269" spans="3:3" x14ac:dyDescent="0.25">
      <c r="C269" t="s">
        <v>148</v>
      </c>
    </row>
    <row r="270" spans="3:3" x14ac:dyDescent="0.25">
      <c r="C270" t="s">
        <v>16</v>
      </c>
    </row>
    <row r="271" spans="3:3" x14ac:dyDescent="0.25">
      <c r="C271" t="s">
        <v>149</v>
      </c>
    </row>
    <row r="272" spans="3:3" x14ac:dyDescent="0.25">
      <c r="C272" t="s">
        <v>16</v>
      </c>
    </row>
    <row r="273" spans="3:3" x14ac:dyDescent="0.25">
      <c r="C273" t="s">
        <v>150</v>
      </c>
    </row>
    <row r="274" spans="3:3" x14ac:dyDescent="0.25">
      <c r="C274" t="s">
        <v>16</v>
      </c>
    </row>
    <row r="275" spans="3:3" x14ac:dyDescent="0.25">
      <c r="C275" t="s">
        <v>151</v>
      </c>
    </row>
    <row r="276" spans="3:3" x14ac:dyDescent="0.25">
      <c r="C276" t="s">
        <v>16</v>
      </c>
    </row>
    <row r="277" spans="3:3" x14ac:dyDescent="0.25">
      <c r="C277" t="s">
        <v>152</v>
      </c>
    </row>
    <row r="278" spans="3:3" x14ac:dyDescent="0.25">
      <c r="C278" t="s">
        <v>16</v>
      </c>
    </row>
    <row r="279" spans="3:3" x14ac:dyDescent="0.25">
      <c r="C279" t="s">
        <v>153</v>
      </c>
    </row>
    <row r="280" spans="3:3" x14ac:dyDescent="0.25">
      <c r="C280" t="s">
        <v>16</v>
      </c>
    </row>
    <row r="281" spans="3:3" x14ac:dyDescent="0.25">
      <c r="C281" t="s">
        <v>154</v>
      </c>
    </row>
    <row r="282" spans="3:3" x14ac:dyDescent="0.25">
      <c r="C282" t="s">
        <v>16</v>
      </c>
    </row>
    <row r="283" spans="3:3" x14ac:dyDescent="0.25">
      <c r="C283" t="s">
        <v>155</v>
      </c>
    </row>
    <row r="284" spans="3:3" x14ac:dyDescent="0.25">
      <c r="C284" t="s">
        <v>16</v>
      </c>
    </row>
    <row r="285" spans="3:3" x14ac:dyDescent="0.25">
      <c r="C285" t="s">
        <v>156</v>
      </c>
    </row>
    <row r="286" spans="3:3" x14ac:dyDescent="0.25">
      <c r="C286" t="s">
        <v>16</v>
      </c>
    </row>
    <row r="287" spans="3:3" x14ac:dyDescent="0.25">
      <c r="C287" t="s">
        <v>157</v>
      </c>
    </row>
    <row r="288" spans="3:3" x14ac:dyDescent="0.25">
      <c r="C288" t="s">
        <v>16</v>
      </c>
    </row>
    <row r="289" spans="3:3" x14ac:dyDescent="0.25">
      <c r="C289" t="s">
        <v>158</v>
      </c>
    </row>
    <row r="290" spans="3:3" x14ac:dyDescent="0.25">
      <c r="C290" t="s">
        <v>16</v>
      </c>
    </row>
    <row r="291" spans="3:3" x14ac:dyDescent="0.25">
      <c r="C291" t="s">
        <v>159</v>
      </c>
    </row>
    <row r="292" spans="3:3" x14ac:dyDescent="0.25">
      <c r="C292" t="s">
        <v>16</v>
      </c>
    </row>
    <row r="293" spans="3:3" x14ac:dyDescent="0.25">
      <c r="C293" t="s">
        <v>160</v>
      </c>
    </row>
    <row r="294" spans="3:3" x14ac:dyDescent="0.25">
      <c r="C294" t="s">
        <v>16</v>
      </c>
    </row>
    <row r="295" spans="3:3" x14ac:dyDescent="0.25">
      <c r="C295" t="s">
        <v>161</v>
      </c>
    </row>
    <row r="296" spans="3:3" x14ac:dyDescent="0.25">
      <c r="C296" t="s">
        <v>16</v>
      </c>
    </row>
    <row r="297" spans="3:3" x14ac:dyDescent="0.25">
      <c r="C297" t="s">
        <v>162</v>
      </c>
    </row>
    <row r="298" spans="3:3" x14ac:dyDescent="0.25">
      <c r="C298" t="s">
        <v>16</v>
      </c>
    </row>
    <row r="299" spans="3:3" x14ac:dyDescent="0.25">
      <c r="C299" t="s">
        <v>163</v>
      </c>
    </row>
    <row r="300" spans="3:3" x14ac:dyDescent="0.25">
      <c r="C300" t="s">
        <v>16</v>
      </c>
    </row>
    <row r="301" spans="3:3" x14ac:dyDescent="0.25">
      <c r="C301" t="s">
        <v>164</v>
      </c>
    </row>
    <row r="302" spans="3:3" x14ac:dyDescent="0.25">
      <c r="C302" t="s">
        <v>16</v>
      </c>
    </row>
    <row r="303" spans="3:3" x14ac:dyDescent="0.25">
      <c r="C303" t="s">
        <v>165</v>
      </c>
    </row>
    <row r="304" spans="3:3" x14ac:dyDescent="0.25">
      <c r="C304" t="s">
        <v>16</v>
      </c>
    </row>
    <row r="305" spans="3:3" x14ac:dyDescent="0.25">
      <c r="C305" t="s">
        <v>166</v>
      </c>
    </row>
    <row r="306" spans="3:3" x14ac:dyDescent="0.25">
      <c r="C306" t="s">
        <v>16</v>
      </c>
    </row>
    <row r="307" spans="3:3" x14ac:dyDescent="0.25">
      <c r="C307" t="s">
        <v>167</v>
      </c>
    </row>
    <row r="308" spans="3:3" x14ac:dyDescent="0.25">
      <c r="C308" t="s">
        <v>16</v>
      </c>
    </row>
    <row r="309" spans="3:3" x14ac:dyDescent="0.25">
      <c r="C309" t="s">
        <v>168</v>
      </c>
    </row>
    <row r="310" spans="3:3" x14ac:dyDescent="0.25">
      <c r="C310" t="s">
        <v>16</v>
      </c>
    </row>
    <row r="311" spans="3:3" x14ac:dyDescent="0.25">
      <c r="C311" t="s">
        <v>169</v>
      </c>
    </row>
    <row r="312" spans="3:3" x14ac:dyDescent="0.25">
      <c r="C312" t="s">
        <v>16</v>
      </c>
    </row>
    <row r="313" spans="3:3" x14ac:dyDescent="0.25">
      <c r="C313" t="s">
        <v>170</v>
      </c>
    </row>
    <row r="314" spans="3:3" x14ac:dyDescent="0.25">
      <c r="C314" t="s">
        <v>16</v>
      </c>
    </row>
    <row r="315" spans="3:3" x14ac:dyDescent="0.25">
      <c r="C315" t="s">
        <v>171</v>
      </c>
    </row>
    <row r="316" spans="3:3" x14ac:dyDescent="0.25">
      <c r="C316" t="s">
        <v>16</v>
      </c>
    </row>
    <row r="317" spans="3:3" x14ac:dyDescent="0.25">
      <c r="C317" t="s">
        <v>172</v>
      </c>
    </row>
    <row r="318" spans="3:3" x14ac:dyDescent="0.25">
      <c r="C318" t="s">
        <v>16</v>
      </c>
    </row>
    <row r="319" spans="3:3" x14ac:dyDescent="0.25">
      <c r="C319" t="s">
        <v>173</v>
      </c>
    </row>
    <row r="320" spans="3:3" x14ac:dyDescent="0.25">
      <c r="C320" t="s">
        <v>16</v>
      </c>
    </row>
    <row r="321" spans="3:3" x14ac:dyDescent="0.25">
      <c r="C321" t="s">
        <v>174</v>
      </c>
    </row>
    <row r="322" spans="3:3" x14ac:dyDescent="0.25">
      <c r="C322" t="s">
        <v>16</v>
      </c>
    </row>
    <row r="323" spans="3:3" x14ac:dyDescent="0.25">
      <c r="C323" t="s">
        <v>175</v>
      </c>
    </row>
    <row r="324" spans="3:3" x14ac:dyDescent="0.25">
      <c r="C324" t="s">
        <v>16</v>
      </c>
    </row>
    <row r="325" spans="3:3" x14ac:dyDescent="0.25">
      <c r="C325" t="s">
        <v>176</v>
      </c>
    </row>
    <row r="326" spans="3:3" x14ac:dyDescent="0.25">
      <c r="C326" t="s">
        <v>16</v>
      </c>
    </row>
    <row r="327" spans="3:3" x14ac:dyDescent="0.25">
      <c r="C327" t="s">
        <v>177</v>
      </c>
    </row>
    <row r="328" spans="3:3" x14ac:dyDescent="0.25">
      <c r="C328" t="s">
        <v>16</v>
      </c>
    </row>
    <row r="329" spans="3:3" x14ac:dyDescent="0.25">
      <c r="C329" t="s">
        <v>178</v>
      </c>
    </row>
    <row r="330" spans="3:3" x14ac:dyDescent="0.25">
      <c r="C330" t="s">
        <v>16</v>
      </c>
    </row>
    <row r="331" spans="3:3" x14ac:dyDescent="0.25">
      <c r="C331" t="s">
        <v>179</v>
      </c>
    </row>
    <row r="332" spans="3:3" x14ac:dyDescent="0.25">
      <c r="C332" t="s">
        <v>16</v>
      </c>
    </row>
    <row r="333" spans="3:3" x14ac:dyDescent="0.25">
      <c r="C333" t="s">
        <v>180</v>
      </c>
    </row>
    <row r="334" spans="3:3" x14ac:dyDescent="0.25">
      <c r="C334" t="s">
        <v>16</v>
      </c>
    </row>
    <row r="335" spans="3:3" x14ac:dyDescent="0.25">
      <c r="C335" t="s">
        <v>181</v>
      </c>
    </row>
    <row r="336" spans="3:3" x14ac:dyDescent="0.25">
      <c r="C336" t="s">
        <v>16</v>
      </c>
    </row>
    <row r="337" spans="3:3" x14ac:dyDescent="0.25">
      <c r="C337" t="s">
        <v>182</v>
      </c>
    </row>
    <row r="338" spans="3:3" x14ac:dyDescent="0.25">
      <c r="C338" t="s">
        <v>16</v>
      </c>
    </row>
    <row r="339" spans="3:3" x14ac:dyDescent="0.25">
      <c r="C339" t="s">
        <v>183</v>
      </c>
    </row>
    <row r="340" spans="3:3" x14ac:dyDescent="0.25">
      <c r="C340" t="s">
        <v>16</v>
      </c>
    </row>
    <row r="341" spans="3:3" x14ac:dyDescent="0.25">
      <c r="C341" t="s">
        <v>184</v>
      </c>
    </row>
    <row r="342" spans="3:3" x14ac:dyDescent="0.25">
      <c r="C342" t="s">
        <v>16</v>
      </c>
    </row>
    <row r="343" spans="3:3" x14ac:dyDescent="0.25">
      <c r="C343" t="s">
        <v>185</v>
      </c>
    </row>
    <row r="344" spans="3:3" x14ac:dyDescent="0.25">
      <c r="C344" t="s">
        <v>16</v>
      </c>
    </row>
    <row r="345" spans="3:3" x14ac:dyDescent="0.25">
      <c r="C345" t="s">
        <v>186</v>
      </c>
    </row>
    <row r="346" spans="3:3" x14ac:dyDescent="0.25">
      <c r="C346" t="s">
        <v>16</v>
      </c>
    </row>
    <row r="347" spans="3:3" x14ac:dyDescent="0.25">
      <c r="C347" t="s">
        <v>187</v>
      </c>
    </row>
    <row r="348" spans="3:3" x14ac:dyDescent="0.25">
      <c r="C348" t="s">
        <v>16</v>
      </c>
    </row>
    <row r="349" spans="3:3" x14ac:dyDescent="0.25">
      <c r="C349" t="s">
        <v>188</v>
      </c>
    </row>
    <row r="350" spans="3:3" x14ac:dyDescent="0.25">
      <c r="C350" t="s">
        <v>16</v>
      </c>
    </row>
    <row r="351" spans="3:3" x14ac:dyDescent="0.25">
      <c r="C351" t="s">
        <v>189</v>
      </c>
    </row>
    <row r="352" spans="3:3" x14ac:dyDescent="0.25">
      <c r="C352" t="s">
        <v>16</v>
      </c>
    </row>
    <row r="353" spans="3:3" x14ac:dyDescent="0.25">
      <c r="C353" t="s">
        <v>190</v>
      </c>
    </row>
    <row r="354" spans="3:3" x14ac:dyDescent="0.25">
      <c r="C354" t="s">
        <v>16</v>
      </c>
    </row>
    <row r="355" spans="3:3" x14ac:dyDescent="0.25">
      <c r="C355" t="s">
        <v>191</v>
      </c>
    </row>
    <row r="356" spans="3:3" x14ac:dyDescent="0.25">
      <c r="C356" t="s">
        <v>16</v>
      </c>
    </row>
    <row r="357" spans="3:3" x14ac:dyDescent="0.25">
      <c r="C357" t="s">
        <v>192</v>
      </c>
    </row>
    <row r="358" spans="3:3" x14ac:dyDescent="0.25">
      <c r="C358" t="s">
        <v>16</v>
      </c>
    </row>
    <row r="359" spans="3:3" x14ac:dyDescent="0.25">
      <c r="C359" t="s">
        <v>193</v>
      </c>
    </row>
    <row r="360" spans="3:3" x14ac:dyDescent="0.25">
      <c r="C360" t="s">
        <v>16</v>
      </c>
    </row>
    <row r="361" spans="3:3" x14ac:dyDescent="0.25">
      <c r="C361" t="s">
        <v>194</v>
      </c>
    </row>
    <row r="362" spans="3:3" x14ac:dyDescent="0.25">
      <c r="C362" t="s">
        <v>16</v>
      </c>
    </row>
    <row r="363" spans="3:3" x14ac:dyDescent="0.25">
      <c r="C363" t="s">
        <v>195</v>
      </c>
    </row>
    <row r="364" spans="3:3" x14ac:dyDescent="0.25">
      <c r="C364" t="s">
        <v>16</v>
      </c>
    </row>
    <row r="365" spans="3:3" x14ac:dyDescent="0.25">
      <c r="C365" t="s">
        <v>196</v>
      </c>
    </row>
    <row r="366" spans="3:3" x14ac:dyDescent="0.25">
      <c r="C366" t="s">
        <v>16</v>
      </c>
    </row>
    <row r="367" spans="3:3" x14ac:dyDescent="0.25">
      <c r="C367" t="s">
        <v>197</v>
      </c>
    </row>
    <row r="368" spans="3:3" x14ac:dyDescent="0.25">
      <c r="C368" t="s">
        <v>16</v>
      </c>
    </row>
    <row r="369" spans="3:3" x14ac:dyDescent="0.25">
      <c r="C369" t="s">
        <v>198</v>
      </c>
    </row>
    <row r="370" spans="3:3" x14ac:dyDescent="0.25">
      <c r="C370" t="s">
        <v>16</v>
      </c>
    </row>
    <row r="371" spans="3:3" x14ac:dyDescent="0.25">
      <c r="C371" t="s">
        <v>199</v>
      </c>
    </row>
    <row r="372" spans="3:3" x14ac:dyDescent="0.25">
      <c r="C372" t="s">
        <v>16</v>
      </c>
    </row>
    <row r="373" spans="3:3" x14ac:dyDescent="0.25">
      <c r="C373" t="s">
        <v>200</v>
      </c>
    </row>
    <row r="374" spans="3:3" x14ac:dyDescent="0.25">
      <c r="C374" t="s">
        <v>16</v>
      </c>
    </row>
    <row r="375" spans="3:3" x14ac:dyDescent="0.25">
      <c r="C375" t="s">
        <v>201</v>
      </c>
    </row>
    <row r="376" spans="3:3" x14ac:dyDescent="0.25">
      <c r="C376" t="s">
        <v>16</v>
      </c>
    </row>
    <row r="377" spans="3:3" x14ac:dyDescent="0.25">
      <c r="C377" t="s">
        <v>202</v>
      </c>
    </row>
    <row r="378" spans="3:3" x14ac:dyDescent="0.25">
      <c r="C378" t="s">
        <v>16</v>
      </c>
    </row>
    <row r="379" spans="3:3" x14ac:dyDescent="0.25">
      <c r="C379" t="s">
        <v>203</v>
      </c>
    </row>
    <row r="380" spans="3:3" x14ac:dyDescent="0.25">
      <c r="C380" t="s">
        <v>16</v>
      </c>
    </row>
    <row r="381" spans="3:3" x14ac:dyDescent="0.25">
      <c r="C381" t="s">
        <v>204</v>
      </c>
    </row>
    <row r="382" spans="3:3" x14ac:dyDescent="0.25">
      <c r="C382" t="s">
        <v>16</v>
      </c>
    </row>
    <row r="383" spans="3:3" x14ac:dyDescent="0.25">
      <c r="C383" t="s">
        <v>205</v>
      </c>
    </row>
    <row r="384" spans="3:3" x14ac:dyDescent="0.25">
      <c r="C384" t="s">
        <v>16</v>
      </c>
    </row>
    <row r="385" spans="3:3" x14ac:dyDescent="0.25">
      <c r="C385" t="s">
        <v>206</v>
      </c>
    </row>
    <row r="386" spans="3:3" x14ac:dyDescent="0.25">
      <c r="C386" t="s">
        <v>16</v>
      </c>
    </row>
    <row r="387" spans="3:3" x14ac:dyDescent="0.25">
      <c r="C387" t="s">
        <v>207</v>
      </c>
    </row>
    <row r="388" spans="3:3" x14ac:dyDescent="0.25">
      <c r="C388" t="s">
        <v>16</v>
      </c>
    </row>
    <row r="389" spans="3:3" x14ac:dyDescent="0.25">
      <c r="C389" t="s">
        <v>208</v>
      </c>
    </row>
    <row r="390" spans="3:3" x14ac:dyDescent="0.25">
      <c r="C390" t="s">
        <v>16</v>
      </c>
    </row>
    <row r="391" spans="3:3" x14ac:dyDescent="0.25">
      <c r="C391" t="s">
        <v>209</v>
      </c>
    </row>
    <row r="392" spans="3:3" x14ac:dyDescent="0.25">
      <c r="C392" t="s">
        <v>16</v>
      </c>
    </row>
    <row r="393" spans="3:3" x14ac:dyDescent="0.25">
      <c r="C393" t="s">
        <v>210</v>
      </c>
    </row>
    <row r="394" spans="3:3" x14ac:dyDescent="0.25">
      <c r="C394" t="s">
        <v>16</v>
      </c>
    </row>
    <row r="395" spans="3:3" x14ac:dyDescent="0.25">
      <c r="C395" t="s">
        <v>211</v>
      </c>
    </row>
    <row r="396" spans="3:3" x14ac:dyDescent="0.25">
      <c r="C396" t="s">
        <v>16</v>
      </c>
    </row>
    <row r="397" spans="3:3" x14ac:dyDescent="0.25">
      <c r="C397" t="s">
        <v>212</v>
      </c>
    </row>
    <row r="398" spans="3:3" x14ac:dyDescent="0.25">
      <c r="C398" t="s">
        <v>16</v>
      </c>
    </row>
    <row r="399" spans="3:3" x14ac:dyDescent="0.25">
      <c r="C399" t="s">
        <v>213</v>
      </c>
    </row>
    <row r="400" spans="3:3" x14ac:dyDescent="0.25">
      <c r="C400" t="s">
        <v>16</v>
      </c>
    </row>
    <row r="401" spans="3:3" x14ac:dyDescent="0.25">
      <c r="C401" t="s">
        <v>214</v>
      </c>
    </row>
    <row r="402" spans="3:3" x14ac:dyDescent="0.25">
      <c r="C402" t="s">
        <v>16</v>
      </c>
    </row>
    <row r="403" spans="3:3" x14ac:dyDescent="0.25">
      <c r="C403" t="s">
        <v>215</v>
      </c>
    </row>
    <row r="404" spans="3:3" x14ac:dyDescent="0.25">
      <c r="C404" t="s">
        <v>16</v>
      </c>
    </row>
    <row r="405" spans="3:3" x14ac:dyDescent="0.25">
      <c r="C405" t="s">
        <v>216</v>
      </c>
    </row>
    <row r="406" spans="3:3" x14ac:dyDescent="0.25">
      <c r="C406" t="s">
        <v>16</v>
      </c>
    </row>
    <row r="407" spans="3:3" x14ac:dyDescent="0.25">
      <c r="C407" t="s">
        <v>217</v>
      </c>
    </row>
    <row r="408" spans="3:3" x14ac:dyDescent="0.25">
      <c r="C408" t="s">
        <v>16</v>
      </c>
    </row>
    <row r="409" spans="3:3" x14ac:dyDescent="0.25">
      <c r="C409" t="s">
        <v>218</v>
      </c>
    </row>
    <row r="410" spans="3:3" x14ac:dyDescent="0.25">
      <c r="C410" t="s">
        <v>16</v>
      </c>
    </row>
    <row r="411" spans="3:3" x14ac:dyDescent="0.25">
      <c r="C411" t="s">
        <v>219</v>
      </c>
    </row>
    <row r="412" spans="3:3" x14ac:dyDescent="0.25">
      <c r="C412" t="s">
        <v>16</v>
      </c>
    </row>
    <row r="413" spans="3:3" x14ac:dyDescent="0.25">
      <c r="C413" t="s">
        <v>220</v>
      </c>
    </row>
    <row r="414" spans="3:3" x14ac:dyDescent="0.25">
      <c r="C414" t="s">
        <v>16</v>
      </c>
    </row>
    <row r="415" spans="3:3" x14ac:dyDescent="0.25">
      <c r="C415" t="s">
        <v>221</v>
      </c>
    </row>
    <row r="416" spans="3:3" x14ac:dyDescent="0.25">
      <c r="C416" t="s">
        <v>16</v>
      </c>
    </row>
    <row r="417" spans="3:3" x14ac:dyDescent="0.25">
      <c r="C417" t="s">
        <v>222</v>
      </c>
    </row>
    <row r="418" spans="3:3" x14ac:dyDescent="0.25">
      <c r="C418" t="s">
        <v>16</v>
      </c>
    </row>
    <row r="419" spans="3:3" x14ac:dyDescent="0.25">
      <c r="C419" t="s">
        <v>223</v>
      </c>
    </row>
    <row r="420" spans="3:3" x14ac:dyDescent="0.25">
      <c r="C420" t="s">
        <v>16</v>
      </c>
    </row>
    <row r="421" spans="3:3" x14ac:dyDescent="0.25">
      <c r="C421" t="s">
        <v>224</v>
      </c>
    </row>
    <row r="422" spans="3:3" x14ac:dyDescent="0.25">
      <c r="C422" t="s">
        <v>16</v>
      </c>
    </row>
    <row r="423" spans="3:3" x14ac:dyDescent="0.25">
      <c r="C423" t="s">
        <v>225</v>
      </c>
    </row>
    <row r="424" spans="3:3" x14ac:dyDescent="0.25">
      <c r="C424" t="s">
        <v>16</v>
      </c>
    </row>
    <row r="425" spans="3:3" x14ac:dyDescent="0.25">
      <c r="C425" t="s">
        <v>226</v>
      </c>
    </row>
    <row r="426" spans="3:3" x14ac:dyDescent="0.25">
      <c r="C426" t="s">
        <v>16</v>
      </c>
    </row>
    <row r="427" spans="3:3" x14ac:dyDescent="0.25">
      <c r="C427" t="s">
        <v>227</v>
      </c>
    </row>
    <row r="428" spans="3:3" x14ac:dyDescent="0.25">
      <c r="C428" t="s">
        <v>16</v>
      </c>
    </row>
    <row r="429" spans="3:3" x14ac:dyDescent="0.25">
      <c r="C429" t="s">
        <v>228</v>
      </c>
    </row>
    <row r="430" spans="3:3" x14ac:dyDescent="0.25">
      <c r="C430" t="s">
        <v>16</v>
      </c>
    </row>
    <row r="431" spans="3:3" x14ac:dyDescent="0.25">
      <c r="C431" t="s">
        <v>229</v>
      </c>
    </row>
    <row r="432" spans="3:3" x14ac:dyDescent="0.25">
      <c r="C432" t="s">
        <v>16</v>
      </c>
    </row>
    <row r="433" spans="3:3" x14ac:dyDescent="0.25">
      <c r="C433" t="s">
        <v>230</v>
      </c>
    </row>
    <row r="434" spans="3:3" x14ac:dyDescent="0.25">
      <c r="C434" t="s">
        <v>16</v>
      </c>
    </row>
    <row r="435" spans="3:3" x14ac:dyDescent="0.25">
      <c r="C435" t="s">
        <v>231</v>
      </c>
    </row>
    <row r="436" spans="3:3" x14ac:dyDescent="0.25">
      <c r="C436" t="s">
        <v>16</v>
      </c>
    </row>
    <row r="437" spans="3:3" x14ac:dyDescent="0.25">
      <c r="C437" t="s">
        <v>232</v>
      </c>
    </row>
    <row r="438" spans="3:3" x14ac:dyDescent="0.25">
      <c r="C438" t="s">
        <v>16</v>
      </c>
    </row>
    <row r="439" spans="3:3" x14ac:dyDescent="0.25">
      <c r="C439" t="s">
        <v>233</v>
      </c>
    </row>
    <row r="440" spans="3:3" x14ac:dyDescent="0.25">
      <c r="C440" t="s">
        <v>16</v>
      </c>
    </row>
    <row r="441" spans="3:3" x14ac:dyDescent="0.25">
      <c r="C441" t="s">
        <v>234</v>
      </c>
    </row>
    <row r="442" spans="3:3" x14ac:dyDescent="0.25">
      <c r="C442" t="s">
        <v>16</v>
      </c>
    </row>
    <row r="443" spans="3:3" x14ac:dyDescent="0.25">
      <c r="C443" t="s">
        <v>235</v>
      </c>
    </row>
    <row r="444" spans="3:3" x14ac:dyDescent="0.25">
      <c r="C444" t="s">
        <v>16</v>
      </c>
    </row>
    <row r="445" spans="3:3" x14ac:dyDescent="0.25">
      <c r="C445" t="s">
        <v>236</v>
      </c>
    </row>
    <row r="446" spans="3:3" x14ac:dyDescent="0.25">
      <c r="C446" t="s">
        <v>16</v>
      </c>
    </row>
    <row r="447" spans="3:3" x14ac:dyDescent="0.25">
      <c r="C447" t="s">
        <v>237</v>
      </c>
    </row>
    <row r="448" spans="3:3" x14ac:dyDescent="0.25">
      <c r="C448" t="s">
        <v>16</v>
      </c>
    </row>
    <row r="449" spans="3:3" x14ac:dyDescent="0.25">
      <c r="C449" t="s">
        <v>238</v>
      </c>
    </row>
    <row r="450" spans="3:3" x14ac:dyDescent="0.25">
      <c r="C450" t="s">
        <v>16</v>
      </c>
    </row>
    <row r="451" spans="3:3" x14ac:dyDescent="0.25">
      <c r="C451" t="s">
        <v>239</v>
      </c>
    </row>
    <row r="452" spans="3:3" x14ac:dyDescent="0.25">
      <c r="C452" t="s">
        <v>16</v>
      </c>
    </row>
    <row r="453" spans="3:3" x14ac:dyDescent="0.25">
      <c r="C453" t="s">
        <v>240</v>
      </c>
    </row>
    <row r="454" spans="3:3" x14ac:dyDescent="0.25">
      <c r="C454" t="s">
        <v>16</v>
      </c>
    </row>
    <row r="455" spans="3:3" x14ac:dyDescent="0.25">
      <c r="C455" t="s">
        <v>241</v>
      </c>
    </row>
    <row r="456" spans="3:3" x14ac:dyDescent="0.25">
      <c r="C456" t="s">
        <v>16</v>
      </c>
    </row>
    <row r="457" spans="3:3" x14ac:dyDescent="0.25">
      <c r="C457" t="s">
        <v>242</v>
      </c>
    </row>
    <row r="458" spans="3:3" x14ac:dyDescent="0.25">
      <c r="C458" t="s">
        <v>16</v>
      </c>
    </row>
    <row r="459" spans="3:3" x14ac:dyDescent="0.25">
      <c r="C459" t="s">
        <v>243</v>
      </c>
    </row>
    <row r="460" spans="3:3" x14ac:dyDescent="0.25">
      <c r="C460" t="s">
        <v>16</v>
      </c>
    </row>
    <row r="461" spans="3:3" x14ac:dyDescent="0.25">
      <c r="C461" t="s">
        <v>244</v>
      </c>
    </row>
    <row r="462" spans="3:3" x14ac:dyDescent="0.25">
      <c r="C462" t="s">
        <v>16</v>
      </c>
    </row>
    <row r="463" spans="3:3" x14ac:dyDescent="0.25">
      <c r="C463" t="s">
        <v>245</v>
      </c>
    </row>
    <row r="464" spans="3:3" x14ac:dyDescent="0.25">
      <c r="C464" t="s">
        <v>16</v>
      </c>
    </row>
    <row r="465" spans="3:3" x14ac:dyDescent="0.25">
      <c r="C465" t="s">
        <v>246</v>
      </c>
    </row>
    <row r="466" spans="3:3" x14ac:dyDescent="0.25">
      <c r="C466" t="s">
        <v>16</v>
      </c>
    </row>
    <row r="467" spans="3:3" x14ac:dyDescent="0.25">
      <c r="C467" t="s">
        <v>247</v>
      </c>
    </row>
    <row r="468" spans="3:3" x14ac:dyDescent="0.25">
      <c r="C468" t="s">
        <v>16</v>
      </c>
    </row>
    <row r="469" spans="3:3" x14ac:dyDescent="0.25">
      <c r="C469" t="s">
        <v>248</v>
      </c>
    </row>
    <row r="470" spans="3:3" x14ac:dyDescent="0.25">
      <c r="C470" t="s">
        <v>16</v>
      </c>
    </row>
    <row r="471" spans="3:3" x14ac:dyDescent="0.25">
      <c r="C471" t="s">
        <v>249</v>
      </c>
    </row>
    <row r="472" spans="3:3" x14ac:dyDescent="0.25">
      <c r="C472" t="s">
        <v>16</v>
      </c>
    </row>
    <row r="473" spans="3:3" x14ac:dyDescent="0.25">
      <c r="C473" t="s">
        <v>250</v>
      </c>
    </row>
    <row r="474" spans="3:3" x14ac:dyDescent="0.25">
      <c r="C474" t="s">
        <v>16</v>
      </c>
    </row>
    <row r="475" spans="3:3" x14ac:dyDescent="0.25">
      <c r="C475" t="s">
        <v>251</v>
      </c>
    </row>
    <row r="476" spans="3:3" x14ac:dyDescent="0.25">
      <c r="C476" t="s">
        <v>16</v>
      </c>
    </row>
    <row r="477" spans="3:3" x14ac:dyDescent="0.25">
      <c r="C477" t="s">
        <v>252</v>
      </c>
    </row>
    <row r="478" spans="3:3" x14ac:dyDescent="0.25">
      <c r="C478" t="s">
        <v>16</v>
      </c>
    </row>
    <row r="479" spans="3:3" x14ac:dyDescent="0.25">
      <c r="C479" t="s">
        <v>253</v>
      </c>
    </row>
    <row r="480" spans="3:3" x14ac:dyDescent="0.25">
      <c r="C480" t="s">
        <v>16</v>
      </c>
    </row>
    <row r="481" spans="3:3" x14ac:dyDescent="0.25">
      <c r="C481" t="s">
        <v>254</v>
      </c>
    </row>
    <row r="482" spans="3:3" x14ac:dyDescent="0.25">
      <c r="C482" t="s">
        <v>16</v>
      </c>
    </row>
    <row r="483" spans="3:3" x14ac:dyDescent="0.25">
      <c r="C483" t="s">
        <v>255</v>
      </c>
    </row>
    <row r="484" spans="3:3" x14ac:dyDescent="0.25">
      <c r="C484" t="s">
        <v>16</v>
      </c>
    </row>
    <row r="485" spans="3:3" x14ac:dyDescent="0.25">
      <c r="C485" t="s">
        <v>256</v>
      </c>
    </row>
    <row r="486" spans="3:3" x14ac:dyDescent="0.25">
      <c r="C486" t="s">
        <v>16</v>
      </c>
    </row>
    <row r="487" spans="3:3" x14ac:dyDescent="0.25">
      <c r="C487" t="s">
        <v>257</v>
      </c>
    </row>
    <row r="488" spans="3:3" x14ac:dyDescent="0.25">
      <c r="C488" t="s">
        <v>16</v>
      </c>
    </row>
    <row r="489" spans="3:3" x14ac:dyDescent="0.25">
      <c r="C489" t="s">
        <v>258</v>
      </c>
    </row>
    <row r="490" spans="3:3" x14ac:dyDescent="0.25">
      <c r="C490" t="s">
        <v>16</v>
      </c>
    </row>
    <row r="491" spans="3:3" x14ac:dyDescent="0.25">
      <c r="C491" t="s">
        <v>259</v>
      </c>
    </row>
    <row r="492" spans="3:3" x14ac:dyDescent="0.25">
      <c r="C492" t="s">
        <v>16</v>
      </c>
    </row>
    <row r="493" spans="3:3" x14ac:dyDescent="0.25">
      <c r="C493" t="s">
        <v>260</v>
      </c>
    </row>
    <row r="494" spans="3:3" x14ac:dyDescent="0.25">
      <c r="C494" t="s">
        <v>16</v>
      </c>
    </row>
    <row r="495" spans="3:3" x14ac:dyDescent="0.25">
      <c r="C495" t="s">
        <v>261</v>
      </c>
    </row>
    <row r="496" spans="3:3" x14ac:dyDescent="0.25">
      <c r="C496" t="s">
        <v>16</v>
      </c>
    </row>
    <row r="497" spans="3:3" x14ac:dyDescent="0.25">
      <c r="C497" t="s">
        <v>262</v>
      </c>
    </row>
    <row r="498" spans="3:3" x14ac:dyDescent="0.25">
      <c r="C498" t="s">
        <v>16</v>
      </c>
    </row>
    <row r="499" spans="3:3" x14ac:dyDescent="0.25">
      <c r="C499" t="s">
        <v>263</v>
      </c>
    </row>
    <row r="500" spans="3:3" x14ac:dyDescent="0.25">
      <c r="C500" t="s">
        <v>16</v>
      </c>
    </row>
    <row r="501" spans="3:3" x14ac:dyDescent="0.25">
      <c r="C501" t="s">
        <v>264</v>
      </c>
    </row>
    <row r="502" spans="3:3" x14ac:dyDescent="0.25">
      <c r="C502" t="s">
        <v>16</v>
      </c>
    </row>
    <row r="503" spans="3:3" x14ac:dyDescent="0.25">
      <c r="C503" t="s">
        <v>265</v>
      </c>
    </row>
    <row r="504" spans="3:3" x14ac:dyDescent="0.25">
      <c r="C504" t="s">
        <v>16</v>
      </c>
    </row>
    <row r="505" spans="3:3" x14ac:dyDescent="0.25">
      <c r="C505" t="s">
        <v>266</v>
      </c>
    </row>
    <row r="506" spans="3:3" x14ac:dyDescent="0.25">
      <c r="C506" t="s">
        <v>16</v>
      </c>
    </row>
    <row r="507" spans="3:3" x14ac:dyDescent="0.25">
      <c r="C507" t="s">
        <v>267</v>
      </c>
    </row>
    <row r="508" spans="3:3" x14ac:dyDescent="0.25">
      <c r="C508" t="s">
        <v>16</v>
      </c>
    </row>
    <row r="509" spans="3:3" x14ac:dyDescent="0.25">
      <c r="C509" t="s">
        <v>268</v>
      </c>
    </row>
    <row r="510" spans="3:3" x14ac:dyDescent="0.25">
      <c r="C510" t="s">
        <v>16</v>
      </c>
    </row>
    <row r="511" spans="3:3" x14ac:dyDescent="0.25">
      <c r="C511" t="s">
        <v>269</v>
      </c>
    </row>
    <row r="512" spans="3:3" x14ac:dyDescent="0.25">
      <c r="C512" t="s">
        <v>16</v>
      </c>
    </row>
    <row r="513" spans="3:3" x14ac:dyDescent="0.25">
      <c r="C513" t="s">
        <v>270</v>
      </c>
    </row>
    <row r="514" spans="3:3" x14ac:dyDescent="0.25">
      <c r="C514" t="s">
        <v>16</v>
      </c>
    </row>
    <row r="515" spans="3:3" x14ac:dyDescent="0.25">
      <c r="C515" t="s">
        <v>271</v>
      </c>
    </row>
    <row r="516" spans="3:3" x14ac:dyDescent="0.25">
      <c r="C516" t="s">
        <v>16</v>
      </c>
    </row>
    <row r="517" spans="3:3" x14ac:dyDescent="0.25">
      <c r="C517" t="s">
        <v>272</v>
      </c>
    </row>
    <row r="518" spans="3:3" x14ac:dyDescent="0.25">
      <c r="C518" t="s">
        <v>16</v>
      </c>
    </row>
    <row r="519" spans="3:3" x14ac:dyDescent="0.25">
      <c r="C519" t="s">
        <v>273</v>
      </c>
    </row>
    <row r="520" spans="3:3" x14ac:dyDescent="0.25">
      <c r="C520" t="s">
        <v>16</v>
      </c>
    </row>
    <row r="521" spans="3:3" x14ac:dyDescent="0.25">
      <c r="C521" t="s">
        <v>274</v>
      </c>
    </row>
    <row r="522" spans="3:3" x14ac:dyDescent="0.25">
      <c r="C522" t="s">
        <v>16</v>
      </c>
    </row>
    <row r="523" spans="3:3" x14ac:dyDescent="0.25">
      <c r="C523" t="s">
        <v>275</v>
      </c>
    </row>
    <row r="524" spans="3:3" x14ac:dyDescent="0.25">
      <c r="C524" t="s">
        <v>16</v>
      </c>
    </row>
    <row r="525" spans="3:3" x14ac:dyDescent="0.25">
      <c r="C525" t="s">
        <v>276</v>
      </c>
    </row>
    <row r="526" spans="3:3" x14ac:dyDescent="0.25">
      <c r="C526" t="s">
        <v>16</v>
      </c>
    </row>
    <row r="527" spans="3:3" x14ac:dyDescent="0.25">
      <c r="C527" t="s">
        <v>277</v>
      </c>
    </row>
    <row r="528" spans="3:3" x14ac:dyDescent="0.25">
      <c r="C528" t="s">
        <v>16</v>
      </c>
    </row>
    <row r="529" spans="3:3" x14ac:dyDescent="0.25">
      <c r="C529" t="s">
        <v>278</v>
      </c>
    </row>
    <row r="530" spans="3:3" x14ac:dyDescent="0.25">
      <c r="C530" t="s">
        <v>16</v>
      </c>
    </row>
    <row r="531" spans="3:3" x14ac:dyDescent="0.25">
      <c r="C531" t="s">
        <v>279</v>
      </c>
    </row>
    <row r="532" spans="3:3" x14ac:dyDescent="0.25">
      <c r="C532" t="s">
        <v>16</v>
      </c>
    </row>
    <row r="533" spans="3:3" x14ac:dyDescent="0.25">
      <c r="C533" t="s">
        <v>280</v>
      </c>
    </row>
    <row r="534" spans="3:3" x14ac:dyDescent="0.25">
      <c r="C534" t="s">
        <v>16</v>
      </c>
    </row>
    <row r="535" spans="3:3" x14ac:dyDescent="0.25">
      <c r="C535" t="s">
        <v>281</v>
      </c>
    </row>
    <row r="536" spans="3:3" x14ac:dyDescent="0.25">
      <c r="C536" t="s">
        <v>16</v>
      </c>
    </row>
    <row r="537" spans="3:3" x14ac:dyDescent="0.25">
      <c r="C537" t="s">
        <v>282</v>
      </c>
    </row>
    <row r="538" spans="3:3" x14ac:dyDescent="0.25">
      <c r="C538" t="s">
        <v>16</v>
      </c>
    </row>
    <row r="539" spans="3:3" x14ac:dyDescent="0.25">
      <c r="C539" t="s">
        <v>283</v>
      </c>
    </row>
    <row r="540" spans="3:3" x14ac:dyDescent="0.25">
      <c r="C540" t="s">
        <v>16</v>
      </c>
    </row>
    <row r="541" spans="3:3" x14ac:dyDescent="0.25">
      <c r="C541" t="s">
        <v>284</v>
      </c>
    </row>
    <row r="542" spans="3:3" x14ac:dyDescent="0.25">
      <c r="C542" t="s">
        <v>16</v>
      </c>
    </row>
    <row r="543" spans="3:3" x14ac:dyDescent="0.25">
      <c r="C543" t="s">
        <v>285</v>
      </c>
    </row>
    <row r="544" spans="3:3" x14ac:dyDescent="0.25">
      <c r="C544" t="s">
        <v>16</v>
      </c>
    </row>
    <row r="545" spans="3:3" x14ac:dyDescent="0.25">
      <c r="C545" t="s">
        <v>286</v>
      </c>
    </row>
    <row r="546" spans="3:3" x14ac:dyDescent="0.25">
      <c r="C546" t="s">
        <v>16</v>
      </c>
    </row>
    <row r="547" spans="3:3" x14ac:dyDescent="0.25">
      <c r="C547" t="s">
        <v>287</v>
      </c>
    </row>
    <row r="548" spans="3:3" x14ac:dyDescent="0.25">
      <c r="C548" t="s">
        <v>16</v>
      </c>
    </row>
    <row r="549" spans="3:3" x14ac:dyDescent="0.25">
      <c r="C549" t="s">
        <v>288</v>
      </c>
    </row>
    <row r="550" spans="3:3" x14ac:dyDescent="0.25">
      <c r="C550" t="s">
        <v>16</v>
      </c>
    </row>
    <row r="551" spans="3:3" x14ac:dyDescent="0.25">
      <c r="C551" t="s">
        <v>289</v>
      </c>
    </row>
    <row r="552" spans="3:3" x14ac:dyDescent="0.25">
      <c r="C552" t="s">
        <v>16</v>
      </c>
    </row>
    <row r="553" spans="3:3" x14ac:dyDescent="0.25">
      <c r="C553" t="s">
        <v>290</v>
      </c>
    </row>
    <row r="554" spans="3:3" x14ac:dyDescent="0.25">
      <c r="C554" t="s">
        <v>16</v>
      </c>
    </row>
    <row r="555" spans="3:3" x14ac:dyDescent="0.25">
      <c r="C555" t="s">
        <v>291</v>
      </c>
    </row>
    <row r="556" spans="3:3" x14ac:dyDescent="0.25">
      <c r="C556" t="s">
        <v>16</v>
      </c>
    </row>
    <row r="557" spans="3:3" x14ac:dyDescent="0.25">
      <c r="C557" t="s">
        <v>292</v>
      </c>
    </row>
    <row r="558" spans="3:3" x14ac:dyDescent="0.25">
      <c r="C558" t="s">
        <v>16</v>
      </c>
    </row>
    <row r="559" spans="3:3" x14ac:dyDescent="0.25">
      <c r="C559" t="s">
        <v>293</v>
      </c>
    </row>
    <row r="560" spans="3:3" x14ac:dyDescent="0.25">
      <c r="C560" t="s">
        <v>16</v>
      </c>
    </row>
    <row r="561" spans="3:3" x14ac:dyDescent="0.25">
      <c r="C561" t="s">
        <v>294</v>
      </c>
    </row>
    <row r="562" spans="3:3" x14ac:dyDescent="0.25">
      <c r="C562" t="s">
        <v>16</v>
      </c>
    </row>
    <row r="563" spans="3:3" x14ac:dyDescent="0.25">
      <c r="C563" t="s">
        <v>295</v>
      </c>
    </row>
    <row r="564" spans="3:3" x14ac:dyDescent="0.25">
      <c r="C564" t="s">
        <v>16</v>
      </c>
    </row>
    <row r="565" spans="3:3" x14ac:dyDescent="0.25">
      <c r="C565" t="s">
        <v>296</v>
      </c>
    </row>
    <row r="566" spans="3:3" x14ac:dyDescent="0.25">
      <c r="C566" t="s">
        <v>16</v>
      </c>
    </row>
    <row r="567" spans="3:3" x14ac:dyDescent="0.25">
      <c r="C567" t="s">
        <v>297</v>
      </c>
    </row>
    <row r="568" spans="3:3" x14ac:dyDescent="0.25">
      <c r="C568" t="s">
        <v>16</v>
      </c>
    </row>
    <row r="569" spans="3:3" x14ac:dyDescent="0.25">
      <c r="C569" t="s">
        <v>298</v>
      </c>
    </row>
    <row r="570" spans="3:3" x14ac:dyDescent="0.25">
      <c r="C570" t="s">
        <v>16</v>
      </c>
    </row>
    <row r="571" spans="3:3" x14ac:dyDescent="0.25">
      <c r="C571" t="s">
        <v>299</v>
      </c>
    </row>
    <row r="572" spans="3:3" x14ac:dyDescent="0.25">
      <c r="C572" t="s">
        <v>16</v>
      </c>
    </row>
    <row r="573" spans="3:3" x14ac:dyDescent="0.25">
      <c r="C573" t="s">
        <v>300</v>
      </c>
    </row>
    <row r="574" spans="3:3" x14ac:dyDescent="0.25">
      <c r="C574" t="s">
        <v>16</v>
      </c>
    </row>
    <row r="575" spans="3:3" x14ac:dyDescent="0.25">
      <c r="C575" t="s">
        <v>301</v>
      </c>
    </row>
    <row r="576" spans="3:3" x14ac:dyDescent="0.25">
      <c r="C576" t="s">
        <v>16</v>
      </c>
    </row>
    <row r="577" spans="3:3" x14ac:dyDescent="0.25">
      <c r="C577" t="s">
        <v>302</v>
      </c>
    </row>
    <row r="578" spans="3:3" x14ac:dyDescent="0.25">
      <c r="C578" t="s">
        <v>16</v>
      </c>
    </row>
    <row r="579" spans="3:3" x14ac:dyDescent="0.25">
      <c r="C579" t="s">
        <v>303</v>
      </c>
    </row>
    <row r="580" spans="3:3" x14ac:dyDescent="0.25">
      <c r="C580" t="s">
        <v>16</v>
      </c>
    </row>
    <row r="581" spans="3:3" x14ac:dyDescent="0.25">
      <c r="C581" t="s">
        <v>304</v>
      </c>
    </row>
    <row r="582" spans="3:3" x14ac:dyDescent="0.25">
      <c r="C582" t="s">
        <v>16</v>
      </c>
    </row>
    <row r="583" spans="3:3" x14ac:dyDescent="0.25">
      <c r="C583" t="s">
        <v>305</v>
      </c>
    </row>
    <row r="584" spans="3:3" x14ac:dyDescent="0.25">
      <c r="C584" t="s">
        <v>16</v>
      </c>
    </row>
    <row r="585" spans="3:3" x14ac:dyDescent="0.25">
      <c r="C585" t="s">
        <v>306</v>
      </c>
    </row>
    <row r="586" spans="3:3" x14ac:dyDescent="0.25">
      <c r="C586" t="s">
        <v>16</v>
      </c>
    </row>
    <row r="587" spans="3:3" x14ac:dyDescent="0.25">
      <c r="C587" t="s">
        <v>307</v>
      </c>
    </row>
    <row r="588" spans="3:3" x14ac:dyDescent="0.25">
      <c r="C588" t="s">
        <v>16</v>
      </c>
    </row>
    <row r="589" spans="3:3" x14ac:dyDescent="0.25">
      <c r="C589" t="s">
        <v>308</v>
      </c>
    </row>
    <row r="590" spans="3:3" x14ac:dyDescent="0.25">
      <c r="C590" t="s">
        <v>16</v>
      </c>
    </row>
    <row r="591" spans="3:3" x14ac:dyDescent="0.25">
      <c r="C591" t="s">
        <v>309</v>
      </c>
    </row>
    <row r="592" spans="3:3" x14ac:dyDescent="0.25">
      <c r="C592" t="s">
        <v>16</v>
      </c>
    </row>
    <row r="593" spans="3:3" x14ac:dyDescent="0.25">
      <c r="C593" t="s">
        <v>310</v>
      </c>
    </row>
    <row r="594" spans="3:3" x14ac:dyDescent="0.25">
      <c r="C594" t="s">
        <v>16</v>
      </c>
    </row>
    <row r="595" spans="3:3" x14ac:dyDescent="0.25">
      <c r="C595" t="s">
        <v>311</v>
      </c>
    </row>
    <row r="596" spans="3:3" x14ac:dyDescent="0.25">
      <c r="C596" t="s">
        <v>16</v>
      </c>
    </row>
    <row r="597" spans="3:3" x14ac:dyDescent="0.25">
      <c r="C597" t="s">
        <v>312</v>
      </c>
    </row>
    <row r="598" spans="3:3" x14ac:dyDescent="0.25">
      <c r="C598" t="s">
        <v>16</v>
      </c>
    </row>
    <row r="599" spans="3:3" x14ac:dyDescent="0.25">
      <c r="C599" t="s">
        <v>313</v>
      </c>
    </row>
    <row r="600" spans="3:3" x14ac:dyDescent="0.25">
      <c r="C600" t="s">
        <v>16</v>
      </c>
    </row>
    <row r="601" spans="3:3" x14ac:dyDescent="0.25">
      <c r="C601" t="s">
        <v>314</v>
      </c>
    </row>
    <row r="602" spans="3:3" x14ac:dyDescent="0.25">
      <c r="C602" t="s">
        <v>16</v>
      </c>
    </row>
    <row r="603" spans="3:3" x14ac:dyDescent="0.25">
      <c r="C603" t="s">
        <v>315</v>
      </c>
    </row>
    <row r="604" spans="3:3" x14ac:dyDescent="0.25">
      <c r="C604" t="s">
        <v>16</v>
      </c>
    </row>
    <row r="605" spans="3:3" x14ac:dyDescent="0.25">
      <c r="C605" t="s">
        <v>315</v>
      </c>
    </row>
    <row r="606" spans="3:3" x14ac:dyDescent="0.25">
      <c r="C606" t="s">
        <v>16</v>
      </c>
    </row>
    <row r="607" spans="3:3" x14ac:dyDescent="0.25">
      <c r="C607" t="s">
        <v>316</v>
      </c>
    </row>
    <row r="608" spans="3:3" x14ac:dyDescent="0.25">
      <c r="C608" t="s">
        <v>16</v>
      </c>
    </row>
    <row r="609" spans="3:3" x14ac:dyDescent="0.25">
      <c r="C609" t="s">
        <v>317</v>
      </c>
    </row>
    <row r="610" spans="3:3" x14ac:dyDescent="0.25">
      <c r="C610" t="s">
        <v>16</v>
      </c>
    </row>
    <row r="611" spans="3:3" x14ac:dyDescent="0.25">
      <c r="C611" t="s">
        <v>318</v>
      </c>
    </row>
    <row r="612" spans="3:3" x14ac:dyDescent="0.25">
      <c r="C612" t="s">
        <v>16</v>
      </c>
    </row>
    <row r="613" spans="3:3" x14ac:dyDescent="0.25">
      <c r="C613" t="s">
        <v>319</v>
      </c>
    </row>
    <row r="614" spans="3:3" x14ac:dyDescent="0.25">
      <c r="C614" t="s">
        <v>16</v>
      </c>
    </row>
    <row r="615" spans="3:3" x14ac:dyDescent="0.25">
      <c r="C615" t="s">
        <v>320</v>
      </c>
    </row>
    <row r="616" spans="3:3" x14ac:dyDescent="0.25">
      <c r="C616" t="s">
        <v>16</v>
      </c>
    </row>
    <row r="617" spans="3:3" x14ac:dyDescent="0.25">
      <c r="C617" t="s">
        <v>321</v>
      </c>
    </row>
    <row r="618" spans="3:3" x14ac:dyDescent="0.25">
      <c r="C618" t="s">
        <v>16</v>
      </c>
    </row>
    <row r="619" spans="3:3" x14ac:dyDescent="0.25">
      <c r="C619" t="s">
        <v>322</v>
      </c>
    </row>
    <row r="620" spans="3:3" x14ac:dyDescent="0.25">
      <c r="C620" t="s">
        <v>16</v>
      </c>
    </row>
    <row r="621" spans="3:3" x14ac:dyDescent="0.25">
      <c r="C621" t="s">
        <v>323</v>
      </c>
    </row>
    <row r="622" spans="3:3" x14ac:dyDescent="0.25">
      <c r="C622" t="s">
        <v>16</v>
      </c>
    </row>
    <row r="623" spans="3:3" x14ac:dyDescent="0.25">
      <c r="C623" t="s">
        <v>324</v>
      </c>
    </row>
    <row r="624" spans="3:3" x14ac:dyDescent="0.25">
      <c r="C624" t="s">
        <v>16</v>
      </c>
    </row>
    <row r="625" spans="3:3" x14ac:dyDescent="0.25">
      <c r="C625" t="s">
        <v>325</v>
      </c>
    </row>
    <row r="626" spans="3:3" x14ac:dyDescent="0.25">
      <c r="C626" t="s">
        <v>16</v>
      </c>
    </row>
    <row r="627" spans="3:3" x14ac:dyDescent="0.25">
      <c r="C627" t="s">
        <v>326</v>
      </c>
    </row>
    <row r="628" spans="3:3" x14ac:dyDescent="0.25">
      <c r="C628" t="s">
        <v>16</v>
      </c>
    </row>
    <row r="629" spans="3:3" x14ac:dyDescent="0.25">
      <c r="C629" t="s">
        <v>327</v>
      </c>
    </row>
    <row r="630" spans="3:3" x14ac:dyDescent="0.25">
      <c r="C630" t="s">
        <v>16</v>
      </c>
    </row>
    <row r="631" spans="3:3" x14ac:dyDescent="0.25">
      <c r="C631" t="s">
        <v>328</v>
      </c>
    </row>
    <row r="632" spans="3:3" x14ac:dyDescent="0.25">
      <c r="C632" t="s">
        <v>16</v>
      </c>
    </row>
    <row r="633" spans="3:3" x14ac:dyDescent="0.25">
      <c r="C633" t="s">
        <v>329</v>
      </c>
    </row>
    <row r="634" spans="3:3" x14ac:dyDescent="0.25">
      <c r="C634" t="s">
        <v>16</v>
      </c>
    </row>
    <row r="635" spans="3:3" x14ac:dyDescent="0.25">
      <c r="C635" t="s">
        <v>330</v>
      </c>
    </row>
    <row r="636" spans="3:3" x14ac:dyDescent="0.25">
      <c r="C636" t="s">
        <v>16</v>
      </c>
    </row>
    <row r="637" spans="3:3" x14ac:dyDescent="0.25">
      <c r="C637" t="s">
        <v>331</v>
      </c>
    </row>
    <row r="638" spans="3:3" x14ac:dyDescent="0.25">
      <c r="C638" t="s">
        <v>16</v>
      </c>
    </row>
    <row r="639" spans="3:3" x14ac:dyDescent="0.25">
      <c r="C639" t="s">
        <v>332</v>
      </c>
    </row>
    <row r="640" spans="3:3" x14ac:dyDescent="0.25">
      <c r="C640" t="s">
        <v>16</v>
      </c>
    </row>
    <row r="641" spans="3:3" x14ac:dyDescent="0.25">
      <c r="C641" t="s">
        <v>333</v>
      </c>
    </row>
    <row r="642" spans="3:3" x14ac:dyDescent="0.25">
      <c r="C642" t="s">
        <v>16</v>
      </c>
    </row>
    <row r="643" spans="3:3" x14ac:dyDescent="0.25">
      <c r="C643" t="s">
        <v>334</v>
      </c>
    </row>
    <row r="644" spans="3:3" x14ac:dyDescent="0.25">
      <c r="C644" t="s">
        <v>16</v>
      </c>
    </row>
    <row r="645" spans="3:3" x14ac:dyDescent="0.25">
      <c r="C645" t="s">
        <v>335</v>
      </c>
    </row>
    <row r="646" spans="3:3" x14ac:dyDescent="0.25">
      <c r="C646" t="s">
        <v>16</v>
      </c>
    </row>
    <row r="647" spans="3:3" x14ac:dyDescent="0.25">
      <c r="C647" t="s">
        <v>336</v>
      </c>
    </row>
    <row r="648" spans="3:3" x14ac:dyDescent="0.25">
      <c r="C648" t="s">
        <v>16</v>
      </c>
    </row>
    <row r="649" spans="3:3" x14ac:dyDescent="0.25">
      <c r="C649" t="s">
        <v>337</v>
      </c>
    </row>
    <row r="650" spans="3:3" x14ac:dyDescent="0.25">
      <c r="C650" t="s">
        <v>16</v>
      </c>
    </row>
    <row r="651" spans="3:3" x14ac:dyDescent="0.25">
      <c r="C651" t="s">
        <v>338</v>
      </c>
    </row>
    <row r="652" spans="3:3" x14ac:dyDescent="0.25">
      <c r="C652" t="s">
        <v>16</v>
      </c>
    </row>
    <row r="653" spans="3:3" x14ac:dyDescent="0.25">
      <c r="C653" t="s">
        <v>339</v>
      </c>
    </row>
    <row r="654" spans="3:3" x14ac:dyDescent="0.25">
      <c r="C654" t="s">
        <v>16</v>
      </c>
    </row>
    <row r="655" spans="3:3" x14ac:dyDescent="0.25">
      <c r="C655" t="s">
        <v>340</v>
      </c>
    </row>
    <row r="656" spans="3:3" x14ac:dyDescent="0.25">
      <c r="C656" t="s">
        <v>16</v>
      </c>
    </row>
    <row r="657" spans="3:3" x14ac:dyDescent="0.25">
      <c r="C657" t="s">
        <v>341</v>
      </c>
    </row>
    <row r="658" spans="3:3" x14ac:dyDescent="0.25">
      <c r="C658" t="s">
        <v>16</v>
      </c>
    </row>
    <row r="659" spans="3:3" x14ac:dyDescent="0.25">
      <c r="C659" t="s">
        <v>342</v>
      </c>
    </row>
    <row r="660" spans="3:3" x14ac:dyDescent="0.25">
      <c r="C660" t="s">
        <v>16</v>
      </c>
    </row>
    <row r="661" spans="3:3" x14ac:dyDescent="0.25">
      <c r="C661" t="s">
        <v>343</v>
      </c>
    </row>
    <row r="662" spans="3:3" x14ac:dyDescent="0.25">
      <c r="C662" t="s">
        <v>16</v>
      </c>
    </row>
    <row r="663" spans="3:3" x14ac:dyDescent="0.25">
      <c r="C663" t="s">
        <v>344</v>
      </c>
    </row>
    <row r="664" spans="3:3" x14ac:dyDescent="0.25">
      <c r="C664" t="s">
        <v>16</v>
      </c>
    </row>
    <row r="665" spans="3:3" x14ac:dyDescent="0.25">
      <c r="C665" t="s">
        <v>345</v>
      </c>
    </row>
    <row r="666" spans="3:3" x14ac:dyDescent="0.25">
      <c r="C666" t="s">
        <v>16</v>
      </c>
    </row>
    <row r="667" spans="3:3" x14ac:dyDescent="0.25">
      <c r="C667" t="s">
        <v>346</v>
      </c>
    </row>
    <row r="668" spans="3:3" x14ac:dyDescent="0.25">
      <c r="C668" t="s">
        <v>16</v>
      </c>
    </row>
    <row r="669" spans="3:3" x14ac:dyDescent="0.25">
      <c r="C669" t="s">
        <v>347</v>
      </c>
    </row>
    <row r="670" spans="3:3" x14ac:dyDescent="0.25">
      <c r="C670" t="s">
        <v>16</v>
      </c>
    </row>
    <row r="671" spans="3:3" x14ac:dyDescent="0.25">
      <c r="C671" t="s">
        <v>348</v>
      </c>
    </row>
    <row r="672" spans="3:3" x14ac:dyDescent="0.25">
      <c r="C672" t="s">
        <v>16</v>
      </c>
    </row>
    <row r="673" spans="3:3" x14ac:dyDescent="0.25">
      <c r="C673" t="s">
        <v>349</v>
      </c>
    </row>
    <row r="674" spans="3:3" x14ac:dyDescent="0.25">
      <c r="C674" t="s">
        <v>16</v>
      </c>
    </row>
    <row r="675" spans="3:3" x14ac:dyDescent="0.25">
      <c r="C675" t="s">
        <v>350</v>
      </c>
    </row>
    <row r="676" spans="3:3" x14ac:dyDescent="0.25">
      <c r="C676" t="s">
        <v>16</v>
      </c>
    </row>
    <row r="677" spans="3:3" x14ac:dyDescent="0.25">
      <c r="C677" t="s">
        <v>351</v>
      </c>
    </row>
    <row r="678" spans="3:3" x14ac:dyDescent="0.25">
      <c r="C678" t="s">
        <v>16</v>
      </c>
    </row>
    <row r="679" spans="3:3" x14ac:dyDescent="0.25">
      <c r="C679" t="s">
        <v>352</v>
      </c>
    </row>
    <row r="680" spans="3:3" x14ac:dyDescent="0.25">
      <c r="C680" t="s">
        <v>16</v>
      </c>
    </row>
    <row r="681" spans="3:3" x14ac:dyDescent="0.25">
      <c r="C681" t="s">
        <v>353</v>
      </c>
    </row>
    <row r="682" spans="3:3" x14ac:dyDescent="0.25">
      <c r="C682" t="s">
        <v>16</v>
      </c>
    </row>
    <row r="683" spans="3:3" x14ac:dyDescent="0.25">
      <c r="C683" t="s">
        <v>354</v>
      </c>
    </row>
    <row r="684" spans="3:3" x14ac:dyDescent="0.25">
      <c r="C684" t="s">
        <v>16</v>
      </c>
    </row>
    <row r="685" spans="3:3" x14ac:dyDescent="0.25">
      <c r="C685" t="s">
        <v>355</v>
      </c>
    </row>
    <row r="686" spans="3:3" x14ac:dyDescent="0.25">
      <c r="C686" t="s">
        <v>16</v>
      </c>
    </row>
    <row r="687" spans="3:3" x14ac:dyDescent="0.25">
      <c r="C687" t="s">
        <v>356</v>
      </c>
    </row>
    <row r="688" spans="3:3" x14ac:dyDescent="0.25">
      <c r="C688" t="s">
        <v>16</v>
      </c>
    </row>
    <row r="689" spans="3:3" x14ac:dyDescent="0.25">
      <c r="C689" t="s">
        <v>357</v>
      </c>
    </row>
    <row r="690" spans="3:3" x14ac:dyDescent="0.25">
      <c r="C690" t="s">
        <v>16</v>
      </c>
    </row>
    <row r="691" spans="3:3" x14ac:dyDescent="0.25">
      <c r="C691" t="s">
        <v>358</v>
      </c>
    </row>
    <row r="692" spans="3:3" x14ac:dyDescent="0.25">
      <c r="C692" t="s">
        <v>16</v>
      </c>
    </row>
    <row r="693" spans="3:3" x14ac:dyDescent="0.25">
      <c r="C693" t="s">
        <v>359</v>
      </c>
    </row>
    <row r="694" spans="3:3" x14ac:dyDescent="0.25">
      <c r="C694" t="s">
        <v>16</v>
      </c>
    </row>
    <row r="695" spans="3:3" x14ac:dyDescent="0.25">
      <c r="C695" t="s">
        <v>360</v>
      </c>
    </row>
    <row r="696" spans="3:3" x14ac:dyDescent="0.25">
      <c r="C696" t="s">
        <v>16</v>
      </c>
    </row>
    <row r="697" spans="3:3" x14ac:dyDescent="0.25">
      <c r="C697" t="s">
        <v>361</v>
      </c>
    </row>
    <row r="698" spans="3:3" x14ac:dyDescent="0.25">
      <c r="C698" t="s">
        <v>16</v>
      </c>
    </row>
    <row r="699" spans="3:3" x14ac:dyDescent="0.25">
      <c r="C699" t="s">
        <v>362</v>
      </c>
    </row>
    <row r="700" spans="3:3" x14ac:dyDescent="0.25">
      <c r="C700" t="s">
        <v>16</v>
      </c>
    </row>
    <row r="701" spans="3:3" x14ac:dyDescent="0.25">
      <c r="C701" t="s">
        <v>363</v>
      </c>
    </row>
    <row r="702" spans="3:3" x14ac:dyDescent="0.25">
      <c r="C702" t="s">
        <v>16</v>
      </c>
    </row>
    <row r="703" spans="3:3" x14ac:dyDescent="0.25">
      <c r="C703" t="s">
        <v>364</v>
      </c>
    </row>
    <row r="704" spans="3:3" x14ac:dyDescent="0.25">
      <c r="C704" t="s">
        <v>16</v>
      </c>
    </row>
    <row r="705" spans="3:3" x14ac:dyDescent="0.25">
      <c r="C705" t="s">
        <v>365</v>
      </c>
    </row>
    <row r="706" spans="3:3" x14ac:dyDescent="0.25">
      <c r="C706" t="s">
        <v>16</v>
      </c>
    </row>
    <row r="707" spans="3:3" x14ac:dyDescent="0.25">
      <c r="C707" t="s">
        <v>366</v>
      </c>
    </row>
    <row r="708" spans="3:3" x14ac:dyDescent="0.25">
      <c r="C708" t="s">
        <v>16</v>
      </c>
    </row>
    <row r="709" spans="3:3" x14ac:dyDescent="0.25">
      <c r="C709" t="s">
        <v>367</v>
      </c>
    </row>
    <row r="710" spans="3:3" x14ac:dyDescent="0.25">
      <c r="C710" t="s">
        <v>16</v>
      </c>
    </row>
    <row r="711" spans="3:3" x14ac:dyDescent="0.25">
      <c r="C711" t="s">
        <v>368</v>
      </c>
    </row>
    <row r="712" spans="3:3" x14ac:dyDescent="0.25">
      <c r="C712" t="s">
        <v>16</v>
      </c>
    </row>
    <row r="713" spans="3:3" x14ac:dyDescent="0.25">
      <c r="C713" t="s">
        <v>369</v>
      </c>
    </row>
    <row r="714" spans="3:3" x14ac:dyDescent="0.25">
      <c r="C714" t="s">
        <v>16</v>
      </c>
    </row>
    <row r="715" spans="3:3" x14ac:dyDescent="0.25">
      <c r="C715" t="s">
        <v>370</v>
      </c>
    </row>
    <row r="716" spans="3:3" x14ac:dyDescent="0.25">
      <c r="C716" t="s">
        <v>16</v>
      </c>
    </row>
    <row r="717" spans="3:3" x14ac:dyDescent="0.25">
      <c r="C717" t="s">
        <v>371</v>
      </c>
    </row>
    <row r="718" spans="3:3" x14ac:dyDescent="0.25">
      <c r="C718" t="s">
        <v>16</v>
      </c>
    </row>
    <row r="719" spans="3:3" x14ac:dyDescent="0.25">
      <c r="C719" t="s">
        <v>372</v>
      </c>
    </row>
    <row r="720" spans="3:3" x14ac:dyDescent="0.25">
      <c r="C720" t="s">
        <v>16</v>
      </c>
    </row>
    <row r="721" spans="3:3" x14ac:dyDescent="0.25">
      <c r="C721" t="s">
        <v>373</v>
      </c>
    </row>
    <row r="722" spans="3:3" x14ac:dyDescent="0.25">
      <c r="C722" t="s">
        <v>16</v>
      </c>
    </row>
    <row r="723" spans="3:3" x14ac:dyDescent="0.25">
      <c r="C723" t="s">
        <v>374</v>
      </c>
    </row>
    <row r="724" spans="3:3" x14ac:dyDescent="0.25">
      <c r="C724" t="s">
        <v>16</v>
      </c>
    </row>
    <row r="725" spans="3:3" x14ac:dyDescent="0.25">
      <c r="C725" t="s">
        <v>375</v>
      </c>
    </row>
    <row r="726" spans="3:3" x14ac:dyDescent="0.25">
      <c r="C726" t="s">
        <v>16</v>
      </c>
    </row>
    <row r="727" spans="3:3" x14ac:dyDescent="0.25">
      <c r="C727" t="s">
        <v>376</v>
      </c>
    </row>
    <row r="728" spans="3:3" x14ac:dyDescent="0.25">
      <c r="C728" t="s">
        <v>16</v>
      </c>
    </row>
    <row r="729" spans="3:3" x14ac:dyDescent="0.25">
      <c r="C729" t="s">
        <v>377</v>
      </c>
    </row>
    <row r="730" spans="3:3" x14ac:dyDescent="0.25">
      <c r="C730" t="s">
        <v>16</v>
      </c>
    </row>
    <row r="731" spans="3:3" x14ac:dyDescent="0.25">
      <c r="C731" t="s">
        <v>378</v>
      </c>
    </row>
    <row r="732" spans="3:3" x14ac:dyDescent="0.25">
      <c r="C732" t="s">
        <v>16</v>
      </c>
    </row>
    <row r="733" spans="3:3" x14ac:dyDescent="0.25">
      <c r="C733" t="s">
        <v>379</v>
      </c>
    </row>
    <row r="734" spans="3:3" x14ac:dyDescent="0.25">
      <c r="C734" t="s">
        <v>16</v>
      </c>
    </row>
    <row r="735" spans="3:3" x14ac:dyDescent="0.25">
      <c r="C735" t="s">
        <v>380</v>
      </c>
    </row>
    <row r="736" spans="3:3" x14ac:dyDescent="0.25">
      <c r="C736" t="s">
        <v>16</v>
      </c>
    </row>
    <row r="737" spans="3:3" x14ac:dyDescent="0.25">
      <c r="C737" t="s">
        <v>381</v>
      </c>
    </row>
    <row r="738" spans="3:3" x14ac:dyDescent="0.25">
      <c r="C738" t="s">
        <v>16</v>
      </c>
    </row>
    <row r="739" spans="3:3" x14ac:dyDescent="0.25">
      <c r="C739" t="s">
        <v>382</v>
      </c>
    </row>
    <row r="740" spans="3:3" x14ac:dyDescent="0.25">
      <c r="C740" t="s">
        <v>16</v>
      </c>
    </row>
    <row r="741" spans="3:3" x14ac:dyDescent="0.25">
      <c r="C741" t="s">
        <v>383</v>
      </c>
    </row>
    <row r="742" spans="3:3" x14ac:dyDescent="0.25">
      <c r="C742" t="s">
        <v>16</v>
      </c>
    </row>
    <row r="743" spans="3:3" x14ac:dyDescent="0.25">
      <c r="C743" t="s">
        <v>384</v>
      </c>
    </row>
    <row r="744" spans="3:3" x14ac:dyDescent="0.25">
      <c r="C744" t="s">
        <v>16</v>
      </c>
    </row>
    <row r="745" spans="3:3" x14ac:dyDescent="0.25">
      <c r="C745" t="s">
        <v>385</v>
      </c>
    </row>
    <row r="746" spans="3:3" x14ac:dyDescent="0.25">
      <c r="C746" t="s">
        <v>16</v>
      </c>
    </row>
    <row r="747" spans="3:3" x14ac:dyDescent="0.25">
      <c r="C747" t="s">
        <v>386</v>
      </c>
    </row>
    <row r="748" spans="3:3" x14ac:dyDescent="0.25">
      <c r="C748" t="s">
        <v>16</v>
      </c>
    </row>
    <row r="749" spans="3:3" x14ac:dyDescent="0.25">
      <c r="C749" t="s">
        <v>387</v>
      </c>
    </row>
    <row r="750" spans="3:3" x14ac:dyDescent="0.25">
      <c r="C750" t="s">
        <v>16</v>
      </c>
    </row>
    <row r="751" spans="3:3" x14ac:dyDescent="0.25">
      <c r="C751" t="s">
        <v>388</v>
      </c>
    </row>
    <row r="752" spans="3:3" x14ac:dyDescent="0.25">
      <c r="C752" t="s">
        <v>16</v>
      </c>
    </row>
    <row r="753" spans="3:3" x14ac:dyDescent="0.25">
      <c r="C753" t="s">
        <v>389</v>
      </c>
    </row>
    <row r="754" spans="3:3" x14ac:dyDescent="0.25">
      <c r="C754" t="s">
        <v>16</v>
      </c>
    </row>
    <row r="755" spans="3:3" x14ac:dyDescent="0.25">
      <c r="C755" t="s">
        <v>390</v>
      </c>
    </row>
    <row r="756" spans="3:3" x14ac:dyDescent="0.25">
      <c r="C756" t="s">
        <v>16</v>
      </c>
    </row>
    <row r="757" spans="3:3" x14ac:dyDescent="0.25">
      <c r="C757" t="s">
        <v>391</v>
      </c>
    </row>
    <row r="758" spans="3:3" x14ac:dyDescent="0.25">
      <c r="C758" t="s">
        <v>16</v>
      </c>
    </row>
    <row r="759" spans="3:3" x14ac:dyDescent="0.25">
      <c r="C759" t="s">
        <v>392</v>
      </c>
    </row>
    <row r="760" spans="3:3" x14ac:dyDescent="0.25">
      <c r="C760" t="s">
        <v>16</v>
      </c>
    </row>
    <row r="761" spans="3:3" x14ac:dyDescent="0.25">
      <c r="C761" t="s">
        <v>393</v>
      </c>
    </row>
    <row r="762" spans="3:3" x14ac:dyDescent="0.25">
      <c r="C762" t="s">
        <v>16</v>
      </c>
    </row>
    <row r="763" spans="3:3" x14ac:dyDescent="0.25">
      <c r="C763" t="s">
        <v>394</v>
      </c>
    </row>
    <row r="764" spans="3:3" x14ac:dyDescent="0.25">
      <c r="C764" t="s">
        <v>16</v>
      </c>
    </row>
    <row r="765" spans="3:3" x14ac:dyDescent="0.25">
      <c r="C765" t="s">
        <v>395</v>
      </c>
    </row>
    <row r="766" spans="3:3" x14ac:dyDescent="0.25">
      <c r="C766" t="s">
        <v>16</v>
      </c>
    </row>
    <row r="767" spans="3:3" x14ac:dyDescent="0.25">
      <c r="C767" t="s">
        <v>396</v>
      </c>
    </row>
    <row r="768" spans="3:3" x14ac:dyDescent="0.25">
      <c r="C768" t="s">
        <v>16</v>
      </c>
    </row>
    <row r="769" spans="3:3" x14ac:dyDescent="0.25">
      <c r="C769" t="s">
        <v>397</v>
      </c>
    </row>
    <row r="770" spans="3:3" x14ac:dyDescent="0.25">
      <c r="C770" t="s">
        <v>16</v>
      </c>
    </row>
    <row r="771" spans="3:3" x14ac:dyDescent="0.25">
      <c r="C771" t="s">
        <v>398</v>
      </c>
    </row>
    <row r="772" spans="3:3" x14ac:dyDescent="0.25">
      <c r="C772" t="s">
        <v>16</v>
      </c>
    </row>
    <row r="773" spans="3:3" x14ac:dyDescent="0.25">
      <c r="C773" t="s">
        <v>399</v>
      </c>
    </row>
    <row r="774" spans="3:3" x14ac:dyDescent="0.25">
      <c r="C774" t="s">
        <v>16</v>
      </c>
    </row>
    <row r="775" spans="3:3" x14ac:dyDescent="0.25">
      <c r="C775" t="s">
        <v>400</v>
      </c>
    </row>
    <row r="776" spans="3:3" x14ac:dyDescent="0.25">
      <c r="C776" t="s">
        <v>16</v>
      </c>
    </row>
    <row r="777" spans="3:3" x14ac:dyDescent="0.25">
      <c r="C777" t="s">
        <v>401</v>
      </c>
    </row>
    <row r="778" spans="3:3" x14ac:dyDescent="0.25">
      <c r="C778" t="s">
        <v>16</v>
      </c>
    </row>
    <row r="779" spans="3:3" x14ac:dyDescent="0.25">
      <c r="C779" t="s">
        <v>402</v>
      </c>
    </row>
    <row r="780" spans="3:3" x14ac:dyDescent="0.25">
      <c r="C780" t="s">
        <v>16</v>
      </c>
    </row>
    <row r="781" spans="3:3" x14ac:dyDescent="0.25">
      <c r="C781" t="s">
        <v>403</v>
      </c>
    </row>
    <row r="782" spans="3:3" x14ac:dyDescent="0.25">
      <c r="C782" t="s">
        <v>16</v>
      </c>
    </row>
    <row r="783" spans="3:3" x14ac:dyDescent="0.25">
      <c r="C783" t="s">
        <v>404</v>
      </c>
    </row>
    <row r="784" spans="3:3" x14ac:dyDescent="0.25">
      <c r="C784" t="s">
        <v>16</v>
      </c>
    </row>
    <row r="785" spans="3:3" x14ac:dyDescent="0.25">
      <c r="C785" t="s">
        <v>405</v>
      </c>
    </row>
    <row r="786" spans="3:3" x14ac:dyDescent="0.25">
      <c r="C786" t="s">
        <v>16</v>
      </c>
    </row>
    <row r="787" spans="3:3" x14ac:dyDescent="0.25">
      <c r="C787" t="s">
        <v>406</v>
      </c>
    </row>
    <row r="788" spans="3:3" x14ac:dyDescent="0.25">
      <c r="C788" t="s">
        <v>16</v>
      </c>
    </row>
    <row r="789" spans="3:3" x14ac:dyDescent="0.25">
      <c r="C789" t="s">
        <v>407</v>
      </c>
    </row>
    <row r="790" spans="3:3" x14ac:dyDescent="0.25">
      <c r="C790" t="s">
        <v>16</v>
      </c>
    </row>
    <row r="791" spans="3:3" x14ac:dyDescent="0.25">
      <c r="C791" t="s">
        <v>408</v>
      </c>
    </row>
    <row r="792" spans="3:3" x14ac:dyDescent="0.25">
      <c r="C792" t="s">
        <v>16</v>
      </c>
    </row>
    <row r="793" spans="3:3" x14ac:dyDescent="0.25">
      <c r="C793" t="s">
        <v>409</v>
      </c>
    </row>
    <row r="794" spans="3:3" x14ac:dyDescent="0.25">
      <c r="C794" t="s">
        <v>16</v>
      </c>
    </row>
    <row r="795" spans="3:3" x14ac:dyDescent="0.25">
      <c r="C795" t="s">
        <v>410</v>
      </c>
    </row>
    <row r="796" spans="3:3" x14ac:dyDescent="0.25">
      <c r="C796" t="s">
        <v>16</v>
      </c>
    </row>
    <row r="797" spans="3:3" x14ac:dyDescent="0.25">
      <c r="C797" t="s">
        <v>411</v>
      </c>
    </row>
    <row r="798" spans="3:3" x14ac:dyDescent="0.25">
      <c r="C798" t="s">
        <v>16</v>
      </c>
    </row>
    <row r="799" spans="3:3" x14ac:dyDescent="0.25">
      <c r="C799" t="s">
        <v>412</v>
      </c>
    </row>
    <row r="800" spans="3:3" x14ac:dyDescent="0.25">
      <c r="C800" t="s">
        <v>16</v>
      </c>
    </row>
    <row r="801" spans="3:3" x14ac:dyDescent="0.25">
      <c r="C801" t="s">
        <v>413</v>
      </c>
    </row>
    <row r="802" spans="3:3" x14ac:dyDescent="0.25">
      <c r="C802" t="s">
        <v>16</v>
      </c>
    </row>
    <row r="803" spans="3:3" x14ac:dyDescent="0.25">
      <c r="C803" t="s">
        <v>414</v>
      </c>
    </row>
    <row r="804" spans="3:3" x14ac:dyDescent="0.25">
      <c r="C804" t="s">
        <v>16</v>
      </c>
    </row>
    <row r="805" spans="3:3" x14ac:dyDescent="0.25">
      <c r="C805" t="s">
        <v>415</v>
      </c>
    </row>
    <row r="806" spans="3:3" x14ac:dyDescent="0.25">
      <c r="C806" t="s">
        <v>16</v>
      </c>
    </row>
    <row r="807" spans="3:3" x14ac:dyDescent="0.25">
      <c r="C807" t="s">
        <v>416</v>
      </c>
    </row>
    <row r="808" spans="3:3" x14ac:dyDescent="0.25">
      <c r="C808" t="s">
        <v>16</v>
      </c>
    </row>
    <row r="809" spans="3:3" x14ac:dyDescent="0.25">
      <c r="C809" t="s">
        <v>417</v>
      </c>
    </row>
    <row r="810" spans="3:3" x14ac:dyDescent="0.25">
      <c r="C810" t="s">
        <v>16</v>
      </c>
    </row>
    <row r="811" spans="3:3" x14ac:dyDescent="0.25">
      <c r="C811" t="s">
        <v>418</v>
      </c>
    </row>
    <row r="812" spans="3:3" x14ac:dyDescent="0.25">
      <c r="C812" t="s">
        <v>16</v>
      </c>
    </row>
    <row r="813" spans="3:3" x14ac:dyDescent="0.25">
      <c r="C813" t="s">
        <v>419</v>
      </c>
    </row>
    <row r="814" spans="3:3" x14ac:dyDescent="0.25">
      <c r="C814" t="s">
        <v>16</v>
      </c>
    </row>
    <row r="815" spans="3:3" x14ac:dyDescent="0.25">
      <c r="C815" t="s">
        <v>420</v>
      </c>
    </row>
    <row r="816" spans="3:3" x14ac:dyDescent="0.25">
      <c r="C816" t="s">
        <v>16</v>
      </c>
    </row>
    <row r="817" spans="3:3" x14ac:dyDescent="0.25">
      <c r="C817" t="s">
        <v>421</v>
      </c>
    </row>
    <row r="818" spans="3:3" x14ac:dyDescent="0.25">
      <c r="C818" t="s">
        <v>16</v>
      </c>
    </row>
    <row r="819" spans="3:3" x14ac:dyDescent="0.25">
      <c r="C819" t="s">
        <v>422</v>
      </c>
    </row>
    <row r="820" spans="3:3" x14ac:dyDescent="0.25">
      <c r="C820" t="s">
        <v>16</v>
      </c>
    </row>
    <row r="821" spans="3:3" x14ac:dyDescent="0.25">
      <c r="C821" t="s">
        <v>423</v>
      </c>
    </row>
    <row r="822" spans="3:3" x14ac:dyDescent="0.25">
      <c r="C822" t="s">
        <v>16</v>
      </c>
    </row>
    <row r="823" spans="3:3" x14ac:dyDescent="0.25">
      <c r="C823" t="s">
        <v>424</v>
      </c>
    </row>
    <row r="824" spans="3:3" x14ac:dyDescent="0.25">
      <c r="C824" t="s">
        <v>16</v>
      </c>
    </row>
    <row r="825" spans="3:3" x14ac:dyDescent="0.25">
      <c r="C825" t="s">
        <v>425</v>
      </c>
    </row>
    <row r="826" spans="3:3" x14ac:dyDescent="0.25">
      <c r="C826" t="s">
        <v>16</v>
      </c>
    </row>
    <row r="827" spans="3:3" x14ac:dyDescent="0.25">
      <c r="C827" t="s">
        <v>426</v>
      </c>
    </row>
    <row r="828" spans="3:3" x14ac:dyDescent="0.25">
      <c r="C828" t="s">
        <v>16</v>
      </c>
    </row>
    <row r="829" spans="3:3" x14ac:dyDescent="0.25">
      <c r="C829" t="s">
        <v>427</v>
      </c>
    </row>
    <row r="830" spans="3:3" x14ac:dyDescent="0.25">
      <c r="C830" t="s">
        <v>16</v>
      </c>
    </row>
    <row r="831" spans="3:3" x14ac:dyDescent="0.25">
      <c r="C831" t="s">
        <v>428</v>
      </c>
    </row>
    <row r="832" spans="3:3" x14ac:dyDescent="0.25">
      <c r="C832" t="s">
        <v>16</v>
      </c>
    </row>
    <row r="833" spans="3:3" x14ac:dyDescent="0.25">
      <c r="C833" t="s">
        <v>429</v>
      </c>
    </row>
    <row r="834" spans="3:3" x14ac:dyDescent="0.25">
      <c r="C834" t="s">
        <v>16</v>
      </c>
    </row>
    <row r="835" spans="3:3" x14ac:dyDescent="0.25">
      <c r="C835" t="s">
        <v>430</v>
      </c>
    </row>
    <row r="836" spans="3:3" x14ac:dyDescent="0.25">
      <c r="C836" t="s">
        <v>16</v>
      </c>
    </row>
    <row r="837" spans="3:3" x14ac:dyDescent="0.25">
      <c r="C837" t="s">
        <v>431</v>
      </c>
    </row>
    <row r="838" spans="3:3" x14ac:dyDescent="0.25">
      <c r="C838" t="s">
        <v>16</v>
      </c>
    </row>
    <row r="839" spans="3:3" x14ac:dyDescent="0.25">
      <c r="C839" t="s">
        <v>432</v>
      </c>
    </row>
    <row r="840" spans="3:3" x14ac:dyDescent="0.25">
      <c r="C840" t="s">
        <v>16</v>
      </c>
    </row>
    <row r="841" spans="3:3" x14ac:dyDescent="0.25">
      <c r="C841" t="s">
        <v>433</v>
      </c>
    </row>
    <row r="842" spans="3:3" x14ac:dyDescent="0.25">
      <c r="C842" t="s">
        <v>16</v>
      </c>
    </row>
    <row r="843" spans="3:3" x14ac:dyDescent="0.25">
      <c r="C843" t="s">
        <v>434</v>
      </c>
    </row>
    <row r="844" spans="3:3" x14ac:dyDescent="0.25">
      <c r="C844" t="s">
        <v>16</v>
      </c>
    </row>
    <row r="845" spans="3:3" x14ac:dyDescent="0.25">
      <c r="C845" t="s">
        <v>435</v>
      </c>
    </row>
    <row r="846" spans="3:3" x14ac:dyDescent="0.25">
      <c r="C846" t="s">
        <v>16</v>
      </c>
    </row>
    <row r="847" spans="3:3" x14ac:dyDescent="0.25">
      <c r="C847" t="s">
        <v>436</v>
      </c>
    </row>
    <row r="848" spans="3:3" x14ac:dyDescent="0.25">
      <c r="C848" t="s">
        <v>16</v>
      </c>
    </row>
    <row r="849" spans="3:3" x14ac:dyDescent="0.25">
      <c r="C849" t="s">
        <v>437</v>
      </c>
    </row>
    <row r="850" spans="3:3" x14ac:dyDescent="0.25">
      <c r="C850" t="s">
        <v>16</v>
      </c>
    </row>
    <row r="851" spans="3:3" x14ac:dyDescent="0.25">
      <c r="C851" t="s">
        <v>438</v>
      </c>
    </row>
    <row r="852" spans="3:3" x14ac:dyDescent="0.25">
      <c r="C852" t="s">
        <v>16</v>
      </c>
    </row>
    <row r="853" spans="3:3" x14ac:dyDescent="0.25">
      <c r="C853" t="s">
        <v>439</v>
      </c>
    </row>
    <row r="854" spans="3:3" x14ac:dyDescent="0.25">
      <c r="C854" t="s">
        <v>16</v>
      </c>
    </row>
    <row r="855" spans="3:3" x14ac:dyDescent="0.25">
      <c r="C855" t="s">
        <v>440</v>
      </c>
    </row>
    <row r="856" spans="3:3" x14ac:dyDescent="0.25">
      <c r="C856" t="s">
        <v>16</v>
      </c>
    </row>
    <row r="857" spans="3:3" x14ac:dyDescent="0.25">
      <c r="C857" t="s">
        <v>441</v>
      </c>
    </row>
    <row r="858" spans="3:3" x14ac:dyDescent="0.25">
      <c r="C858" t="s">
        <v>16</v>
      </c>
    </row>
    <row r="859" spans="3:3" x14ac:dyDescent="0.25">
      <c r="C859" t="s">
        <v>442</v>
      </c>
    </row>
    <row r="860" spans="3:3" x14ac:dyDescent="0.25">
      <c r="C860" t="s">
        <v>16</v>
      </c>
    </row>
    <row r="861" spans="3:3" x14ac:dyDescent="0.25">
      <c r="C861" t="s">
        <v>443</v>
      </c>
    </row>
    <row r="862" spans="3:3" x14ac:dyDescent="0.25">
      <c r="C862" t="s">
        <v>16</v>
      </c>
    </row>
    <row r="863" spans="3:3" x14ac:dyDescent="0.25">
      <c r="C863" t="s">
        <v>444</v>
      </c>
    </row>
    <row r="864" spans="3:3" x14ac:dyDescent="0.25">
      <c r="C864" t="s">
        <v>16</v>
      </c>
    </row>
    <row r="865" spans="3:3" x14ac:dyDescent="0.25">
      <c r="C865" t="s">
        <v>445</v>
      </c>
    </row>
    <row r="866" spans="3:3" x14ac:dyDescent="0.25">
      <c r="C866" t="s">
        <v>16</v>
      </c>
    </row>
    <row r="867" spans="3:3" x14ac:dyDescent="0.25">
      <c r="C867" t="s">
        <v>446</v>
      </c>
    </row>
    <row r="868" spans="3:3" x14ac:dyDescent="0.25">
      <c r="C868" t="s">
        <v>16</v>
      </c>
    </row>
    <row r="869" spans="3:3" x14ac:dyDescent="0.25">
      <c r="C869" t="s">
        <v>447</v>
      </c>
    </row>
    <row r="870" spans="3:3" x14ac:dyDescent="0.25">
      <c r="C870" t="s">
        <v>16</v>
      </c>
    </row>
    <row r="871" spans="3:3" x14ac:dyDescent="0.25">
      <c r="C871" t="s">
        <v>448</v>
      </c>
    </row>
    <row r="872" spans="3:3" x14ac:dyDescent="0.25">
      <c r="C872" t="s">
        <v>16</v>
      </c>
    </row>
    <row r="873" spans="3:3" x14ac:dyDescent="0.25">
      <c r="C873" t="s">
        <v>449</v>
      </c>
    </row>
    <row r="874" spans="3:3" x14ac:dyDescent="0.25">
      <c r="C874" t="s">
        <v>16</v>
      </c>
    </row>
    <row r="875" spans="3:3" x14ac:dyDescent="0.25">
      <c r="C875" t="s">
        <v>450</v>
      </c>
    </row>
    <row r="876" spans="3:3" x14ac:dyDescent="0.25">
      <c r="C876" t="s">
        <v>16</v>
      </c>
    </row>
    <row r="877" spans="3:3" x14ac:dyDescent="0.25">
      <c r="C877" t="s">
        <v>451</v>
      </c>
    </row>
    <row r="878" spans="3:3" x14ac:dyDescent="0.25">
      <c r="C878" t="s">
        <v>16</v>
      </c>
    </row>
    <row r="879" spans="3:3" x14ac:dyDescent="0.25">
      <c r="C879" t="s">
        <v>452</v>
      </c>
    </row>
    <row r="880" spans="3:3" x14ac:dyDescent="0.25">
      <c r="C880" t="s">
        <v>16</v>
      </c>
    </row>
    <row r="881" spans="3:3" x14ac:dyDescent="0.25">
      <c r="C881" t="s">
        <v>453</v>
      </c>
    </row>
    <row r="882" spans="3:3" x14ac:dyDescent="0.25">
      <c r="C882" t="s">
        <v>16</v>
      </c>
    </row>
    <row r="883" spans="3:3" x14ac:dyDescent="0.25">
      <c r="C883" t="s">
        <v>454</v>
      </c>
    </row>
    <row r="884" spans="3:3" x14ac:dyDescent="0.25">
      <c r="C884" t="s">
        <v>16</v>
      </c>
    </row>
    <row r="885" spans="3:3" x14ac:dyDescent="0.25">
      <c r="C885" t="s">
        <v>455</v>
      </c>
    </row>
    <row r="886" spans="3:3" x14ac:dyDescent="0.25">
      <c r="C886" t="s">
        <v>16</v>
      </c>
    </row>
    <row r="887" spans="3:3" x14ac:dyDescent="0.25">
      <c r="C887" t="s">
        <v>456</v>
      </c>
    </row>
    <row r="888" spans="3:3" x14ac:dyDescent="0.25">
      <c r="C888" t="s">
        <v>16</v>
      </c>
    </row>
    <row r="889" spans="3:3" x14ac:dyDescent="0.25">
      <c r="C889" t="s">
        <v>457</v>
      </c>
    </row>
    <row r="890" spans="3:3" x14ac:dyDescent="0.25">
      <c r="C890" t="s">
        <v>16</v>
      </c>
    </row>
    <row r="891" spans="3:3" x14ac:dyDescent="0.25">
      <c r="C891" t="s">
        <v>458</v>
      </c>
    </row>
    <row r="892" spans="3:3" x14ac:dyDescent="0.25">
      <c r="C892" t="s">
        <v>16</v>
      </c>
    </row>
    <row r="893" spans="3:3" x14ac:dyDescent="0.25">
      <c r="C893" t="s">
        <v>459</v>
      </c>
    </row>
    <row r="894" spans="3:3" x14ac:dyDescent="0.25">
      <c r="C894" t="s">
        <v>16</v>
      </c>
    </row>
    <row r="895" spans="3:3" x14ac:dyDescent="0.25">
      <c r="C895" t="s">
        <v>460</v>
      </c>
    </row>
    <row r="896" spans="3:3" x14ac:dyDescent="0.25">
      <c r="C896" t="s">
        <v>16</v>
      </c>
    </row>
    <row r="897" spans="3:3" x14ac:dyDescent="0.25">
      <c r="C897" t="s">
        <v>461</v>
      </c>
    </row>
    <row r="898" spans="3:3" x14ac:dyDescent="0.25">
      <c r="C898" t="s">
        <v>16</v>
      </c>
    </row>
    <row r="899" spans="3:3" x14ac:dyDescent="0.25">
      <c r="C899" t="s">
        <v>462</v>
      </c>
    </row>
    <row r="900" spans="3:3" x14ac:dyDescent="0.25">
      <c r="C900" t="s">
        <v>16</v>
      </c>
    </row>
    <row r="901" spans="3:3" x14ac:dyDescent="0.25">
      <c r="C901" t="s">
        <v>463</v>
      </c>
    </row>
    <row r="902" spans="3:3" x14ac:dyDescent="0.25">
      <c r="C902" t="s">
        <v>16</v>
      </c>
    </row>
    <row r="903" spans="3:3" x14ac:dyDescent="0.25">
      <c r="C903" t="s">
        <v>464</v>
      </c>
    </row>
    <row r="904" spans="3:3" x14ac:dyDescent="0.25">
      <c r="C904" t="s">
        <v>16</v>
      </c>
    </row>
    <row r="905" spans="3:3" x14ac:dyDescent="0.25">
      <c r="C905" t="s">
        <v>465</v>
      </c>
    </row>
    <row r="906" spans="3:3" x14ac:dyDescent="0.25">
      <c r="C906" t="s">
        <v>16</v>
      </c>
    </row>
    <row r="907" spans="3:3" x14ac:dyDescent="0.25">
      <c r="C907" t="s">
        <v>466</v>
      </c>
    </row>
    <row r="908" spans="3:3" x14ac:dyDescent="0.25">
      <c r="C908" t="s">
        <v>16</v>
      </c>
    </row>
    <row r="909" spans="3:3" x14ac:dyDescent="0.25">
      <c r="C909" t="s">
        <v>467</v>
      </c>
    </row>
    <row r="910" spans="3:3" x14ac:dyDescent="0.25">
      <c r="C910" t="s">
        <v>16</v>
      </c>
    </row>
    <row r="911" spans="3:3" x14ac:dyDescent="0.25">
      <c r="C911" t="s">
        <v>468</v>
      </c>
    </row>
    <row r="912" spans="3:3" x14ac:dyDescent="0.25">
      <c r="C912" t="s">
        <v>16</v>
      </c>
    </row>
    <row r="913" spans="3:3" x14ac:dyDescent="0.25">
      <c r="C913" t="s">
        <v>469</v>
      </c>
    </row>
    <row r="914" spans="3:3" x14ac:dyDescent="0.25">
      <c r="C914" t="s">
        <v>16</v>
      </c>
    </row>
    <row r="915" spans="3:3" x14ac:dyDescent="0.25">
      <c r="C915" t="s">
        <v>470</v>
      </c>
    </row>
    <row r="916" spans="3:3" x14ac:dyDescent="0.25">
      <c r="C916" t="s">
        <v>16</v>
      </c>
    </row>
    <row r="917" spans="3:3" x14ac:dyDescent="0.25">
      <c r="C917" t="s">
        <v>471</v>
      </c>
    </row>
    <row r="918" spans="3:3" x14ac:dyDescent="0.25">
      <c r="C918" t="s">
        <v>16</v>
      </c>
    </row>
    <row r="919" spans="3:3" x14ac:dyDescent="0.25">
      <c r="C919" t="s">
        <v>472</v>
      </c>
    </row>
    <row r="920" spans="3:3" x14ac:dyDescent="0.25">
      <c r="C920" t="s">
        <v>16</v>
      </c>
    </row>
    <row r="921" spans="3:3" x14ac:dyDescent="0.25">
      <c r="C921" t="s">
        <v>473</v>
      </c>
    </row>
    <row r="922" spans="3:3" x14ac:dyDescent="0.25">
      <c r="C922" t="s">
        <v>16</v>
      </c>
    </row>
    <row r="923" spans="3:3" x14ac:dyDescent="0.25">
      <c r="C923" t="s">
        <v>474</v>
      </c>
    </row>
    <row r="924" spans="3:3" x14ac:dyDescent="0.25">
      <c r="C924" t="s">
        <v>16</v>
      </c>
    </row>
    <row r="925" spans="3:3" x14ac:dyDescent="0.25">
      <c r="C925" t="s">
        <v>475</v>
      </c>
    </row>
    <row r="926" spans="3:3" x14ac:dyDescent="0.25">
      <c r="C926" t="s">
        <v>16</v>
      </c>
    </row>
    <row r="927" spans="3:3" x14ac:dyDescent="0.25">
      <c r="C927" t="s">
        <v>476</v>
      </c>
    </row>
    <row r="928" spans="3:3" x14ac:dyDescent="0.25">
      <c r="C928" t="s">
        <v>16</v>
      </c>
    </row>
    <row r="929" spans="3:3" x14ac:dyDescent="0.25">
      <c r="C929" t="s">
        <v>477</v>
      </c>
    </row>
    <row r="930" spans="3:3" x14ac:dyDescent="0.25">
      <c r="C930" t="s">
        <v>16</v>
      </c>
    </row>
    <row r="931" spans="3:3" x14ac:dyDescent="0.25">
      <c r="C931" t="s">
        <v>478</v>
      </c>
    </row>
    <row r="932" spans="3:3" x14ac:dyDescent="0.25">
      <c r="C932" t="s">
        <v>16</v>
      </c>
    </row>
    <row r="933" spans="3:3" x14ac:dyDescent="0.25">
      <c r="C933" t="s">
        <v>479</v>
      </c>
    </row>
    <row r="934" spans="3:3" x14ac:dyDescent="0.25">
      <c r="C934" t="s">
        <v>16</v>
      </c>
    </row>
    <row r="935" spans="3:3" x14ac:dyDescent="0.25">
      <c r="C935" t="s">
        <v>480</v>
      </c>
    </row>
    <row r="936" spans="3:3" x14ac:dyDescent="0.25">
      <c r="C936" t="s">
        <v>16</v>
      </c>
    </row>
    <row r="937" spans="3:3" x14ac:dyDescent="0.25">
      <c r="C937" t="s">
        <v>481</v>
      </c>
    </row>
    <row r="938" spans="3:3" x14ac:dyDescent="0.25">
      <c r="C938" t="s">
        <v>16</v>
      </c>
    </row>
    <row r="939" spans="3:3" x14ac:dyDescent="0.25">
      <c r="C939" t="s">
        <v>482</v>
      </c>
    </row>
    <row r="940" spans="3:3" x14ac:dyDescent="0.25">
      <c r="C940" t="s">
        <v>16</v>
      </c>
    </row>
    <row r="941" spans="3:3" x14ac:dyDescent="0.25">
      <c r="C941" t="s">
        <v>483</v>
      </c>
    </row>
    <row r="942" spans="3:3" x14ac:dyDescent="0.25">
      <c r="C942" t="s">
        <v>16</v>
      </c>
    </row>
    <row r="943" spans="3:3" x14ac:dyDescent="0.25">
      <c r="C943" t="s">
        <v>484</v>
      </c>
    </row>
    <row r="944" spans="3:3" x14ac:dyDescent="0.25">
      <c r="C944" t="s">
        <v>16</v>
      </c>
    </row>
    <row r="945" spans="3:3" x14ac:dyDescent="0.25">
      <c r="C945" t="s">
        <v>485</v>
      </c>
    </row>
    <row r="946" spans="3:3" x14ac:dyDescent="0.25">
      <c r="C946" t="s">
        <v>16</v>
      </c>
    </row>
    <row r="947" spans="3:3" x14ac:dyDescent="0.25">
      <c r="C947" t="s">
        <v>486</v>
      </c>
    </row>
    <row r="948" spans="3:3" x14ac:dyDescent="0.25">
      <c r="C948" t="s">
        <v>16</v>
      </c>
    </row>
    <row r="949" spans="3:3" x14ac:dyDescent="0.25">
      <c r="C949" t="s">
        <v>487</v>
      </c>
    </row>
    <row r="950" spans="3:3" x14ac:dyDescent="0.25">
      <c r="C950" t="s">
        <v>16</v>
      </c>
    </row>
    <row r="951" spans="3:3" x14ac:dyDescent="0.25">
      <c r="C951" t="s">
        <v>488</v>
      </c>
    </row>
    <row r="952" spans="3:3" x14ac:dyDescent="0.25">
      <c r="C952" t="s">
        <v>16</v>
      </c>
    </row>
    <row r="953" spans="3:3" x14ac:dyDescent="0.25">
      <c r="C953" t="s">
        <v>489</v>
      </c>
    </row>
    <row r="954" spans="3:3" x14ac:dyDescent="0.25">
      <c r="C954" t="s">
        <v>16</v>
      </c>
    </row>
    <row r="955" spans="3:3" x14ac:dyDescent="0.25">
      <c r="C955" t="s">
        <v>490</v>
      </c>
    </row>
    <row r="956" spans="3:3" x14ac:dyDescent="0.25">
      <c r="C956" t="s">
        <v>16</v>
      </c>
    </row>
    <row r="957" spans="3:3" x14ac:dyDescent="0.25">
      <c r="C957" t="s">
        <v>491</v>
      </c>
    </row>
    <row r="958" spans="3:3" x14ac:dyDescent="0.25">
      <c r="C958" t="s">
        <v>16</v>
      </c>
    </row>
    <row r="959" spans="3:3" x14ac:dyDescent="0.25">
      <c r="C959" t="s">
        <v>492</v>
      </c>
    </row>
    <row r="960" spans="3:3" x14ac:dyDescent="0.25">
      <c r="C960" t="s">
        <v>16</v>
      </c>
    </row>
    <row r="961" spans="3:3" x14ac:dyDescent="0.25">
      <c r="C961" t="s">
        <v>493</v>
      </c>
    </row>
    <row r="962" spans="3:3" x14ac:dyDescent="0.25">
      <c r="C962" t="s">
        <v>16</v>
      </c>
    </row>
    <row r="963" spans="3:3" x14ac:dyDescent="0.25">
      <c r="C963" t="s">
        <v>494</v>
      </c>
    </row>
    <row r="964" spans="3:3" x14ac:dyDescent="0.25">
      <c r="C964" t="s">
        <v>16</v>
      </c>
    </row>
    <row r="965" spans="3:3" x14ac:dyDescent="0.25">
      <c r="C965" t="s">
        <v>495</v>
      </c>
    </row>
    <row r="966" spans="3:3" x14ac:dyDescent="0.25">
      <c r="C966" t="s">
        <v>16</v>
      </c>
    </row>
    <row r="967" spans="3:3" x14ac:dyDescent="0.25">
      <c r="C967" t="s">
        <v>496</v>
      </c>
    </row>
    <row r="968" spans="3:3" x14ac:dyDescent="0.25">
      <c r="C968" t="s">
        <v>16</v>
      </c>
    </row>
    <row r="969" spans="3:3" x14ac:dyDescent="0.25">
      <c r="C969" t="s">
        <v>497</v>
      </c>
    </row>
    <row r="970" spans="3:3" x14ac:dyDescent="0.25">
      <c r="C970" t="s">
        <v>16</v>
      </c>
    </row>
    <row r="971" spans="3:3" x14ac:dyDescent="0.25">
      <c r="C971" t="s">
        <v>498</v>
      </c>
    </row>
    <row r="972" spans="3:3" x14ac:dyDescent="0.25">
      <c r="C972" t="s">
        <v>16</v>
      </c>
    </row>
    <row r="973" spans="3:3" x14ac:dyDescent="0.25">
      <c r="C973" t="s">
        <v>499</v>
      </c>
    </row>
    <row r="974" spans="3:3" x14ac:dyDescent="0.25">
      <c r="C974" t="s">
        <v>16</v>
      </c>
    </row>
    <row r="975" spans="3:3" x14ac:dyDescent="0.25">
      <c r="C975" t="s">
        <v>500</v>
      </c>
    </row>
    <row r="976" spans="3:3" x14ac:dyDescent="0.25">
      <c r="C976" t="s">
        <v>16</v>
      </c>
    </row>
    <row r="977" spans="3:3" x14ac:dyDescent="0.25">
      <c r="C977" t="s">
        <v>501</v>
      </c>
    </row>
    <row r="978" spans="3:3" x14ac:dyDescent="0.25">
      <c r="C978" t="s">
        <v>16</v>
      </c>
    </row>
    <row r="979" spans="3:3" x14ac:dyDescent="0.25">
      <c r="C979" t="s">
        <v>502</v>
      </c>
    </row>
    <row r="980" spans="3:3" x14ac:dyDescent="0.25">
      <c r="C980" t="s">
        <v>16</v>
      </c>
    </row>
    <row r="981" spans="3:3" x14ac:dyDescent="0.25">
      <c r="C981" t="s">
        <v>503</v>
      </c>
    </row>
    <row r="982" spans="3:3" x14ac:dyDescent="0.25">
      <c r="C982" t="s">
        <v>16</v>
      </c>
    </row>
    <row r="983" spans="3:3" x14ac:dyDescent="0.25">
      <c r="C983" t="s">
        <v>504</v>
      </c>
    </row>
    <row r="984" spans="3:3" x14ac:dyDescent="0.25">
      <c r="C984" t="s">
        <v>16</v>
      </c>
    </row>
    <row r="985" spans="3:3" x14ac:dyDescent="0.25">
      <c r="C985" t="s">
        <v>505</v>
      </c>
    </row>
    <row r="986" spans="3:3" x14ac:dyDescent="0.25">
      <c r="C986" t="s">
        <v>16</v>
      </c>
    </row>
    <row r="987" spans="3:3" x14ac:dyDescent="0.25">
      <c r="C987" t="s">
        <v>506</v>
      </c>
    </row>
    <row r="988" spans="3:3" x14ac:dyDescent="0.25">
      <c r="C988" t="s">
        <v>16</v>
      </c>
    </row>
    <row r="989" spans="3:3" x14ac:dyDescent="0.25">
      <c r="C989" t="s">
        <v>507</v>
      </c>
    </row>
    <row r="990" spans="3:3" x14ac:dyDescent="0.25">
      <c r="C990" t="s">
        <v>16</v>
      </c>
    </row>
    <row r="991" spans="3:3" x14ac:dyDescent="0.25">
      <c r="C991" t="s">
        <v>508</v>
      </c>
    </row>
    <row r="992" spans="3:3" x14ac:dyDescent="0.25">
      <c r="C992" t="s">
        <v>16</v>
      </c>
    </row>
    <row r="993" spans="3:3" x14ac:dyDescent="0.25">
      <c r="C993" t="s">
        <v>509</v>
      </c>
    </row>
    <row r="994" spans="3:3" x14ac:dyDescent="0.25">
      <c r="C994" t="s">
        <v>16</v>
      </c>
    </row>
    <row r="995" spans="3:3" x14ac:dyDescent="0.25">
      <c r="C995" t="s">
        <v>510</v>
      </c>
    </row>
    <row r="996" spans="3:3" x14ac:dyDescent="0.25">
      <c r="C996" t="s">
        <v>16</v>
      </c>
    </row>
    <row r="997" spans="3:3" x14ac:dyDescent="0.25">
      <c r="C997" t="s">
        <v>511</v>
      </c>
    </row>
    <row r="998" spans="3:3" x14ac:dyDescent="0.25">
      <c r="C998" t="s">
        <v>16</v>
      </c>
    </row>
    <row r="999" spans="3:3" x14ac:dyDescent="0.25">
      <c r="C999" t="s">
        <v>512</v>
      </c>
    </row>
    <row r="1000" spans="3:3" x14ac:dyDescent="0.25">
      <c r="C1000" t="s">
        <v>16</v>
      </c>
    </row>
    <row r="1001" spans="3:3" x14ac:dyDescent="0.25">
      <c r="C1001" t="s">
        <v>513</v>
      </c>
    </row>
    <row r="1002" spans="3:3" x14ac:dyDescent="0.25">
      <c r="C1002" t="s">
        <v>16</v>
      </c>
    </row>
    <row r="1003" spans="3:3" x14ac:dyDescent="0.25">
      <c r="C1003" t="s">
        <v>514</v>
      </c>
    </row>
    <row r="1004" spans="3:3" x14ac:dyDescent="0.25">
      <c r="C1004" t="s">
        <v>16</v>
      </c>
    </row>
    <row r="1005" spans="3:3" x14ac:dyDescent="0.25">
      <c r="C1005" t="s">
        <v>515</v>
      </c>
    </row>
    <row r="1006" spans="3:3" x14ac:dyDescent="0.25">
      <c r="C1006" t="s">
        <v>16</v>
      </c>
    </row>
    <row r="1007" spans="3:3" x14ac:dyDescent="0.25">
      <c r="C1007" t="s">
        <v>516</v>
      </c>
    </row>
    <row r="1008" spans="3:3" x14ac:dyDescent="0.25">
      <c r="C1008" t="s">
        <v>16</v>
      </c>
    </row>
    <row r="1009" spans="3:3" x14ac:dyDescent="0.25">
      <c r="C1009" t="s">
        <v>514</v>
      </c>
    </row>
    <row r="1010" spans="3:3" x14ac:dyDescent="0.25">
      <c r="C1010" t="s">
        <v>16</v>
      </c>
    </row>
    <row r="1011" spans="3:3" x14ac:dyDescent="0.25">
      <c r="C1011" t="s">
        <v>517</v>
      </c>
    </row>
    <row r="1012" spans="3:3" x14ac:dyDescent="0.25">
      <c r="C1012" t="s">
        <v>16</v>
      </c>
    </row>
    <row r="1013" spans="3:3" x14ac:dyDescent="0.25">
      <c r="C1013" t="s">
        <v>518</v>
      </c>
    </row>
    <row r="1014" spans="3:3" x14ac:dyDescent="0.25">
      <c r="C1014" t="s">
        <v>16</v>
      </c>
    </row>
    <row r="1015" spans="3:3" x14ac:dyDescent="0.25">
      <c r="C1015" t="s">
        <v>519</v>
      </c>
    </row>
    <row r="1016" spans="3:3" x14ac:dyDescent="0.25">
      <c r="C1016" t="s">
        <v>16</v>
      </c>
    </row>
    <row r="1017" spans="3:3" x14ac:dyDescent="0.25">
      <c r="C1017" t="s">
        <v>520</v>
      </c>
    </row>
    <row r="1018" spans="3:3" x14ac:dyDescent="0.25">
      <c r="C1018" t="s">
        <v>16</v>
      </c>
    </row>
    <row r="1019" spans="3:3" x14ac:dyDescent="0.25">
      <c r="C1019" t="s">
        <v>521</v>
      </c>
    </row>
    <row r="1020" spans="3:3" x14ac:dyDescent="0.25">
      <c r="C1020" t="s">
        <v>16</v>
      </c>
    </row>
    <row r="1021" spans="3:3" x14ac:dyDescent="0.25">
      <c r="C1021" t="s">
        <v>522</v>
      </c>
    </row>
    <row r="1022" spans="3:3" x14ac:dyDescent="0.25">
      <c r="C1022" t="s">
        <v>16</v>
      </c>
    </row>
    <row r="1023" spans="3:3" x14ac:dyDescent="0.25">
      <c r="C1023" t="s">
        <v>523</v>
      </c>
    </row>
    <row r="1024" spans="3:3" x14ac:dyDescent="0.25">
      <c r="C1024" t="s">
        <v>16</v>
      </c>
    </row>
    <row r="1025" spans="3:3" x14ac:dyDescent="0.25">
      <c r="C1025" t="s">
        <v>524</v>
      </c>
    </row>
    <row r="1026" spans="3:3" x14ac:dyDescent="0.25">
      <c r="C1026" t="s">
        <v>16</v>
      </c>
    </row>
    <row r="1027" spans="3:3" x14ac:dyDescent="0.25">
      <c r="C1027" t="s">
        <v>525</v>
      </c>
    </row>
    <row r="1028" spans="3:3" x14ac:dyDescent="0.25">
      <c r="C1028" t="s">
        <v>16</v>
      </c>
    </row>
    <row r="1029" spans="3:3" x14ac:dyDescent="0.25">
      <c r="C1029" t="s">
        <v>526</v>
      </c>
    </row>
    <row r="1030" spans="3:3" x14ac:dyDescent="0.25">
      <c r="C1030" t="s">
        <v>16</v>
      </c>
    </row>
    <row r="1031" spans="3:3" x14ac:dyDescent="0.25">
      <c r="C1031" t="s">
        <v>527</v>
      </c>
    </row>
    <row r="1032" spans="3:3" x14ac:dyDescent="0.25">
      <c r="C1032" t="s">
        <v>16</v>
      </c>
    </row>
    <row r="1033" spans="3:3" x14ac:dyDescent="0.25">
      <c r="C1033" t="s">
        <v>528</v>
      </c>
    </row>
    <row r="1034" spans="3:3" x14ac:dyDescent="0.25">
      <c r="C1034" t="s">
        <v>16</v>
      </c>
    </row>
    <row r="1035" spans="3:3" x14ac:dyDescent="0.25">
      <c r="C1035" t="s">
        <v>529</v>
      </c>
    </row>
    <row r="1036" spans="3:3" x14ac:dyDescent="0.25">
      <c r="C1036" t="s">
        <v>16</v>
      </c>
    </row>
    <row r="1037" spans="3:3" x14ac:dyDescent="0.25">
      <c r="C1037" t="s">
        <v>530</v>
      </c>
    </row>
    <row r="1038" spans="3:3" x14ac:dyDescent="0.25">
      <c r="C1038" t="s">
        <v>16</v>
      </c>
    </row>
    <row r="1039" spans="3:3" x14ac:dyDescent="0.25">
      <c r="C1039" t="s">
        <v>531</v>
      </c>
    </row>
    <row r="1040" spans="3:3" x14ac:dyDescent="0.25">
      <c r="C1040" t="s">
        <v>16</v>
      </c>
    </row>
    <row r="1041" spans="3:3" x14ac:dyDescent="0.25">
      <c r="C1041" t="s">
        <v>532</v>
      </c>
    </row>
    <row r="1042" spans="3:3" x14ac:dyDescent="0.25">
      <c r="C1042" t="s">
        <v>16</v>
      </c>
    </row>
    <row r="1043" spans="3:3" x14ac:dyDescent="0.25">
      <c r="C1043" t="s">
        <v>533</v>
      </c>
    </row>
    <row r="1044" spans="3:3" x14ac:dyDescent="0.25">
      <c r="C1044" t="s">
        <v>16</v>
      </c>
    </row>
    <row r="1045" spans="3:3" x14ac:dyDescent="0.25">
      <c r="C1045" t="s">
        <v>534</v>
      </c>
    </row>
    <row r="1046" spans="3:3" x14ac:dyDescent="0.25">
      <c r="C1046" t="s">
        <v>16</v>
      </c>
    </row>
    <row r="1047" spans="3:3" x14ac:dyDescent="0.25">
      <c r="C1047" t="s">
        <v>535</v>
      </c>
    </row>
    <row r="1048" spans="3:3" x14ac:dyDescent="0.25">
      <c r="C1048" t="s">
        <v>16</v>
      </c>
    </row>
    <row r="1049" spans="3:3" x14ac:dyDescent="0.25">
      <c r="C1049" t="s">
        <v>536</v>
      </c>
    </row>
    <row r="1050" spans="3:3" x14ac:dyDescent="0.25">
      <c r="C1050" t="s">
        <v>16</v>
      </c>
    </row>
    <row r="1051" spans="3:3" x14ac:dyDescent="0.25">
      <c r="C1051" t="s">
        <v>537</v>
      </c>
    </row>
    <row r="1052" spans="3:3" x14ac:dyDescent="0.25">
      <c r="C1052" t="s">
        <v>16</v>
      </c>
    </row>
    <row r="1053" spans="3:3" x14ac:dyDescent="0.25">
      <c r="C1053" t="s">
        <v>538</v>
      </c>
    </row>
    <row r="1054" spans="3:3" x14ac:dyDescent="0.25">
      <c r="C1054" t="s">
        <v>16</v>
      </c>
    </row>
    <row r="1055" spans="3:3" x14ac:dyDescent="0.25">
      <c r="C1055" t="s">
        <v>539</v>
      </c>
    </row>
    <row r="1056" spans="3:3" x14ac:dyDescent="0.25">
      <c r="C1056" t="s">
        <v>16</v>
      </c>
    </row>
    <row r="1057" spans="3:3" x14ac:dyDescent="0.25">
      <c r="C1057" t="s">
        <v>540</v>
      </c>
    </row>
    <row r="1058" spans="3:3" x14ac:dyDescent="0.25">
      <c r="C1058" t="s">
        <v>16</v>
      </c>
    </row>
    <row r="1059" spans="3:3" x14ac:dyDescent="0.25">
      <c r="C1059" t="s">
        <v>541</v>
      </c>
    </row>
    <row r="1060" spans="3:3" x14ac:dyDescent="0.25">
      <c r="C1060" t="s">
        <v>16</v>
      </c>
    </row>
    <row r="1061" spans="3:3" x14ac:dyDescent="0.25">
      <c r="C1061" t="s">
        <v>542</v>
      </c>
    </row>
    <row r="1062" spans="3:3" x14ac:dyDescent="0.25">
      <c r="C1062" t="s">
        <v>16</v>
      </c>
    </row>
    <row r="1063" spans="3:3" x14ac:dyDescent="0.25">
      <c r="C1063" t="s">
        <v>543</v>
      </c>
    </row>
    <row r="1064" spans="3:3" x14ac:dyDescent="0.25">
      <c r="C1064" t="s">
        <v>16</v>
      </c>
    </row>
    <row r="1065" spans="3:3" x14ac:dyDescent="0.25">
      <c r="C1065" t="s">
        <v>544</v>
      </c>
    </row>
    <row r="1066" spans="3:3" x14ac:dyDescent="0.25">
      <c r="C1066" t="s">
        <v>16</v>
      </c>
    </row>
    <row r="1067" spans="3:3" x14ac:dyDescent="0.25">
      <c r="C1067" t="s">
        <v>545</v>
      </c>
    </row>
    <row r="1068" spans="3:3" x14ac:dyDescent="0.25">
      <c r="C1068" t="s">
        <v>16</v>
      </c>
    </row>
    <row r="1069" spans="3:3" x14ac:dyDescent="0.25">
      <c r="C1069" t="s">
        <v>546</v>
      </c>
    </row>
    <row r="1070" spans="3:3" x14ac:dyDescent="0.25">
      <c r="C1070" t="s">
        <v>16</v>
      </c>
    </row>
    <row r="1071" spans="3:3" x14ac:dyDescent="0.25">
      <c r="C1071" t="s">
        <v>547</v>
      </c>
    </row>
    <row r="1072" spans="3:3" x14ac:dyDescent="0.25">
      <c r="C1072" t="s">
        <v>16</v>
      </c>
    </row>
    <row r="1073" spans="3:3" x14ac:dyDescent="0.25">
      <c r="C1073" t="s">
        <v>548</v>
      </c>
    </row>
    <row r="1074" spans="3:3" x14ac:dyDescent="0.25">
      <c r="C1074" t="s">
        <v>16</v>
      </c>
    </row>
    <row r="1075" spans="3:3" x14ac:dyDescent="0.25">
      <c r="C1075" t="s">
        <v>549</v>
      </c>
    </row>
    <row r="1076" spans="3:3" x14ac:dyDescent="0.25">
      <c r="C1076" t="s">
        <v>16</v>
      </c>
    </row>
    <row r="1077" spans="3:3" x14ac:dyDescent="0.25">
      <c r="C1077" t="s">
        <v>550</v>
      </c>
    </row>
    <row r="1078" spans="3:3" x14ac:dyDescent="0.25">
      <c r="C1078" t="s">
        <v>16</v>
      </c>
    </row>
    <row r="1079" spans="3:3" x14ac:dyDescent="0.25">
      <c r="C1079" t="s">
        <v>551</v>
      </c>
    </row>
    <row r="1080" spans="3:3" x14ac:dyDescent="0.25">
      <c r="C1080" t="s">
        <v>16</v>
      </c>
    </row>
    <row r="1081" spans="3:3" x14ac:dyDescent="0.25">
      <c r="C1081" t="s">
        <v>552</v>
      </c>
    </row>
    <row r="1082" spans="3:3" x14ac:dyDescent="0.25">
      <c r="C1082" t="s">
        <v>16</v>
      </c>
    </row>
    <row r="1083" spans="3:3" x14ac:dyDescent="0.25">
      <c r="C1083" t="s">
        <v>553</v>
      </c>
    </row>
    <row r="1084" spans="3:3" x14ac:dyDescent="0.25">
      <c r="C1084" t="s">
        <v>16</v>
      </c>
    </row>
    <row r="1085" spans="3:3" x14ac:dyDescent="0.25">
      <c r="C1085" t="s">
        <v>554</v>
      </c>
    </row>
    <row r="1086" spans="3:3" x14ac:dyDescent="0.25">
      <c r="C1086" t="s">
        <v>16</v>
      </c>
    </row>
    <row r="1087" spans="3:3" x14ac:dyDescent="0.25">
      <c r="C1087" t="s">
        <v>555</v>
      </c>
    </row>
    <row r="1088" spans="3:3" x14ac:dyDescent="0.25">
      <c r="C1088" t="s">
        <v>16</v>
      </c>
    </row>
    <row r="1089" spans="3:3" x14ac:dyDescent="0.25">
      <c r="C1089" t="s">
        <v>556</v>
      </c>
    </row>
    <row r="1090" spans="3:3" x14ac:dyDescent="0.25">
      <c r="C1090" t="s">
        <v>16</v>
      </c>
    </row>
    <row r="1091" spans="3:3" x14ac:dyDescent="0.25">
      <c r="C1091" t="s">
        <v>557</v>
      </c>
    </row>
    <row r="1092" spans="3:3" x14ac:dyDescent="0.25">
      <c r="C1092" t="s">
        <v>16</v>
      </c>
    </row>
    <row r="1093" spans="3:3" x14ac:dyDescent="0.25">
      <c r="C1093" t="s">
        <v>558</v>
      </c>
    </row>
    <row r="1094" spans="3:3" x14ac:dyDescent="0.25">
      <c r="C1094" t="s">
        <v>16</v>
      </c>
    </row>
    <row r="1095" spans="3:3" x14ac:dyDescent="0.25">
      <c r="C1095" t="s">
        <v>559</v>
      </c>
    </row>
    <row r="1096" spans="3:3" x14ac:dyDescent="0.25">
      <c r="C1096" t="s">
        <v>16</v>
      </c>
    </row>
    <row r="1097" spans="3:3" x14ac:dyDescent="0.25">
      <c r="C1097" t="s">
        <v>560</v>
      </c>
    </row>
    <row r="1098" spans="3:3" x14ac:dyDescent="0.25">
      <c r="C1098" t="s">
        <v>16</v>
      </c>
    </row>
    <row r="1099" spans="3:3" x14ac:dyDescent="0.25">
      <c r="C1099" t="s">
        <v>561</v>
      </c>
    </row>
    <row r="1100" spans="3:3" x14ac:dyDescent="0.25">
      <c r="C1100" t="s">
        <v>16</v>
      </c>
    </row>
    <row r="1101" spans="3:3" x14ac:dyDescent="0.25">
      <c r="C1101" t="s">
        <v>562</v>
      </c>
    </row>
    <row r="1102" spans="3:3" x14ac:dyDescent="0.25">
      <c r="C1102" t="s">
        <v>16</v>
      </c>
    </row>
    <row r="1103" spans="3:3" x14ac:dyDescent="0.25">
      <c r="C1103" t="s">
        <v>563</v>
      </c>
    </row>
    <row r="1104" spans="3:3" x14ac:dyDescent="0.25">
      <c r="C1104" t="s">
        <v>16</v>
      </c>
    </row>
    <row r="1105" spans="3:3" x14ac:dyDescent="0.25">
      <c r="C1105" t="s">
        <v>564</v>
      </c>
    </row>
    <row r="1106" spans="3:3" x14ac:dyDescent="0.25">
      <c r="C1106" t="s">
        <v>16</v>
      </c>
    </row>
    <row r="1107" spans="3:3" x14ac:dyDescent="0.25">
      <c r="C1107" t="s">
        <v>565</v>
      </c>
    </row>
    <row r="1108" spans="3:3" x14ac:dyDescent="0.25">
      <c r="C1108" t="s">
        <v>16</v>
      </c>
    </row>
    <row r="1109" spans="3:3" x14ac:dyDescent="0.25">
      <c r="C1109" t="s">
        <v>566</v>
      </c>
    </row>
    <row r="1110" spans="3:3" x14ac:dyDescent="0.25">
      <c r="C1110" t="s">
        <v>16</v>
      </c>
    </row>
    <row r="1111" spans="3:3" x14ac:dyDescent="0.25">
      <c r="C1111" t="s">
        <v>567</v>
      </c>
    </row>
    <row r="1112" spans="3:3" x14ac:dyDescent="0.25">
      <c r="C1112" t="s">
        <v>16</v>
      </c>
    </row>
    <row r="1113" spans="3:3" x14ac:dyDescent="0.25">
      <c r="C1113" t="s">
        <v>568</v>
      </c>
    </row>
    <row r="1114" spans="3:3" x14ac:dyDescent="0.25">
      <c r="C1114" t="s">
        <v>16</v>
      </c>
    </row>
    <row r="1115" spans="3:3" x14ac:dyDescent="0.25">
      <c r="C1115" t="s">
        <v>569</v>
      </c>
    </row>
    <row r="1116" spans="3:3" x14ac:dyDescent="0.25">
      <c r="C1116" t="s">
        <v>16</v>
      </c>
    </row>
    <row r="1117" spans="3:3" x14ac:dyDescent="0.25">
      <c r="C1117" t="s">
        <v>570</v>
      </c>
    </row>
    <row r="1118" spans="3:3" x14ac:dyDescent="0.25">
      <c r="C1118" t="s">
        <v>16</v>
      </c>
    </row>
    <row r="1119" spans="3:3" x14ac:dyDescent="0.25">
      <c r="C1119" t="s">
        <v>571</v>
      </c>
    </row>
    <row r="1120" spans="3:3" x14ac:dyDescent="0.25">
      <c r="C1120" t="s">
        <v>16</v>
      </c>
    </row>
    <row r="1121" spans="3:3" x14ac:dyDescent="0.25">
      <c r="C1121" t="s">
        <v>572</v>
      </c>
    </row>
    <row r="1122" spans="3:3" x14ac:dyDescent="0.25">
      <c r="C1122" t="s">
        <v>16</v>
      </c>
    </row>
    <row r="1123" spans="3:3" x14ac:dyDescent="0.25">
      <c r="C1123" t="s">
        <v>573</v>
      </c>
    </row>
    <row r="1124" spans="3:3" x14ac:dyDescent="0.25">
      <c r="C1124" t="s">
        <v>16</v>
      </c>
    </row>
    <row r="1125" spans="3:3" x14ac:dyDescent="0.25">
      <c r="C1125" t="s">
        <v>574</v>
      </c>
    </row>
    <row r="1126" spans="3:3" x14ac:dyDescent="0.25">
      <c r="C1126" t="s">
        <v>16</v>
      </c>
    </row>
    <row r="1127" spans="3:3" x14ac:dyDescent="0.25">
      <c r="C1127" t="s">
        <v>575</v>
      </c>
    </row>
    <row r="1128" spans="3:3" x14ac:dyDescent="0.25">
      <c r="C1128" t="s">
        <v>16</v>
      </c>
    </row>
    <row r="1129" spans="3:3" x14ac:dyDescent="0.25">
      <c r="C1129" t="s">
        <v>576</v>
      </c>
    </row>
    <row r="1130" spans="3:3" x14ac:dyDescent="0.25">
      <c r="C1130" t="s">
        <v>16</v>
      </c>
    </row>
    <row r="1131" spans="3:3" x14ac:dyDescent="0.25">
      <c r="C1131" t="s">
        <v>577</v>
      </c>
    </row>
    <row r="1132" spans="3:3" x14ac:dyDescent="0.25">
      <c r="C1132" t="s">
        <v>16</v>
      </c>
    </row>
    <row r="1133" spans="3:3" x14ac:dyDescent="0.25">
      <c r="C1133" t="s">
        <v>578</v>
      </c>
    </row>
    <row r="1134" spans="3:3" x14ac:dyDescent="0.25">
      <c r="C1134" t="s">
        <v>16</v>
      </c>
    </row>
    <row r="1135" spans="3:3" x14ac:dyDescent="0.25">
      <c r="C1135" t="s">
        <v>579</v>
      </c>
    </row>
    <row r="1136" spans="3:3" x14ac:dyDescent="0.25">
      <c r="C1136" t="s">
        <v>16</v>
      </c>
    </row>
    <row r="1137" spans="3:3" x14ac:dyDescent="0.25">
      <c r="C1137" t="s">
        <v>580</v>
      </c>
    </row>
    <row r="1138" spans="3:3" x14ac:dyDescent="0.25">
      <c r="C1138" t="s">
        <v>16</v>
      </c>
    </row>
    <row r="1139" spans="3:3" x14ac:dyDescent="0.25">
      <c r="C1139" t="s">
        <v>581</v>
      </c>
    </row>
    <row r="1140" spans="3:3" x14ac:dyDescent="0.25">
      <c r="C1140" t="s">
        <v>16</v>
      </c>
    </row>
    <row r="1141" spans="3:3" x14ac:dyDescent="0.25">
      <c r="C1141" t="s">
        <v>582</v>
      </c>
    </row>
    <row r="1142" spans="3:3" x14ac:dyDescent="0.25">
      <c r="C1142" t="s">
        <v>16</v>
      </c>
    </row>
    <row r="1143" spans="3:3" x14ac:dyDescent="0.25">
      <c r="C1143" t="s">
        <v>583</v>
      </c>
    </row>
    <row r="1144" spans="3:3" x14ac:dyDescent="0.25">
      <c r="C1144" t="s">
        <v>16</v>
      </c>
    </row>
    <row r="1145" spans="3:3" x14ac:dyDescent="0.25">
      <c r="C1145" t="s">
        <v>584</v>
      </c>
    </row>
    <row r="1146" spans="3:3" x14ac:dyDescent="0.25">
      <c r="C1146" t="s">
        <v>16</v>
      </c>
    </row>
    <row r="1147" spans="3:3" x14ac:dyDescent="0.25">
      <c r="C1147" t="s">
        <v>585</v>
      </c>
    </row>
    <row r="1148" spans="3:3" x14ac:dyDescent="0.25">
      <c r="C1148" t="s">
        <v>16</v>
      </c>
    </row>
    <row r="1149" spans="3:3" x14ac:dyDescent="0.25">
      <c r="C1149" t="s">
        <v>586</v>
      </c>
    </row>
    <row r="1150" spans="3:3" x14ac:dyDescent="0.25">
      <c r="C1150" t="s">
        <v>16</v>
      </c>
    </row>
    <row r="1151" spans="3:3" x14ac:dyDescent="0.25">
      <c r="C1151" t="s">
        <v>587</v>
      </c>
    </row>
    <row r="1152" spans="3:3" x14ac:dyDescent="0.25">
      <c r="C1152" t="s">
        <v>16</v>
      </c>
    </row>
    <row r="1153" spans="3:3" x14ac:dyDescent="0.25">
      <c r="C1153" t="s">
        <v>588</v>
      </c>
    </row>
    <row r="1154" spans="3:3" x14ac:dyDescent="0.25">
      <c r="C1154" t="s">
        <v>16</v>
      </c>
    </row>
    <row r="1155" spans="3:3" x14ac:dyDescent="0.25">
      <c r="C1155" t="s">
        <v>589</v>
      </c>
    </row>
    <row r="1156" spans="3:3" x14ac:dyDescent="0.25">
      <c r="C1156" t="s">
        <v>16</v>
      </c>
    </row>
    <row r="1157" spans="3:3" x14ac:dyDescent="0.25">
      <c r="C1157" t="s">
        <v>590</v>
      </c>
    </row>
    <row r="1158" spans="3:3" x14ac:dyDescent="0.25">
      <c r="C1158" t="s">
        <v>16</v>
      </c>
    </row>
    <row r="1159" spans="3:3" x14ac:dyDescent="0.25">
      <c r="C1159" t="s">
        <v>591</v>
      </c>
    </row>
    <row r="1160" spans="3:3" x14ac:dyDescent="0.25">
      <c r="C1160" t="s">
        <v>16</v>
      </c>
    </row>
    <row r="1161" spans="3:3" x14ac:dyDescent="0.25">
      <c r="C1161" t="s">
        <v>592</v>
      </c>
    </row>
    <row r="1162" spans="3:3" x14ac:dyDescent="0.25">
      <c r="C1162" t="s">
        <v>16</v>
      </c>
    </row>
    <row r="1163" spans="3:3" x14ac:dyDescent="0.25">
      <c r="C1163" t="s">
        <v>593</v>
      </c>
    </row>
    <row r="1164" spans="3:3" x14ac:dyDescent="0.25">
      <c r="C1164" t="s">
        <v>16</v>
      </c>
    </row>
    <row r="1165" spans="3:3" x14ac:dyDescent="0.25">
      <c r="C1165" t="s">
        <v>594</v>
      </c>
    </row>
    <row r="1166" spans="3:3" x14ac:dyDescent="0.25">
      <c r="C1166" t="s">
        <v>16</v>
      </c>
    </row>
    <row r="1167" spans="3:3" x14ac:dyDescent="0.25">
      <c r="C1167" t="s">
        <v>595</v>
      </c>
    </row>
    <row r="1168" spans="3:3" x14ac:dyDescent="0.25">
      <c r="C1168" t="s">
        <v>16</v>
      </c>
    </row>
    <row r="1169" spans="3:3" x14ac:dyDescent="0.25">
      <c r="C1169" t="s">
        <v>596</v>
      </c>
    </row>
    <row r="1170" spans="3:3" x14ac:dyDescent="0.25">
      <c r="C1170" t="s">
        <v>16</v>
      </c>
    </row>
    <row r="1171" spans="3:3" x14ac:dyDescent="0.25">
      <c r="C1171" t="s">
        <v>597</v>
      </c>
    </row>
    <row r="1172" spans="3:3" x14ac:dyDescent="0.25">
      <c r="C1172" t="s">
        <v>16</v>
      </c>
    </row>
    <row r="1173" spans="3:3" x14ac:dyDescent="0.25">
      <c r="C1173" t="s">
        <v>598</v>
      </c>
    </row>
    <row r="1174" spans="3:3" x14ac:dyDescent="0.25">
      <c r="C1174" t="s">
        <v>16</v>
      </c>
    </row>
    <row r="1175" spans="3:3" x14ac:dyDescent="0.25">
      <c r="C1175" t="s">
        <v>599</v>
      </c>
    </row>
    <row r="1176" spans="3:3" x14ac:dyDescent="0.25">
      <c r="C1176" t="s">
        <v>16</v>
      </c>
    </row>
    <row r="1177" spans="3:3" x14ac:dyDescent="0.25">
      <c r="C1177" t="s">
        <v>600</v>
      </c>
    </row>
    <row r="1178" spans="3:3" x14ac:dyDescent="0.25">
      <c r="C1178" t="s">
        <v>16</v>
      </c>
    </row>
    <row r="1179" spans="3:3" x14ac:dyDescent="0.25">
      <c r="C1179" t="s">
        <v>601</v>
      </c>
    </row>
    <row r="1180" spans="3:3" x14ac:dyDescent="0.25">
      <c r="C1180" t="s">
        <v>16</v>
      </c>
    </row>
    <row r="1181" spans="3:3" x14ac:dyDescent="0.25">
      <c r="C1181" t="s">
        <v>602</v>
      </c>
    </row>
    <row r="1182" spans="3:3" x14ac:dyDescent="0.25">
      <c r="C1182" t="s">
        <v>16</v>
      </c>
    </row>
    <row r="1183" spans="3:3" x14ac:dyDescent="0.25">
      <c r="C1183" t="s">
        <v>603</v>
      </c>
    </row>
    <row r="1184" spans="3:3" x14ac:dyDescent="0.25">
      <c r="C1184" t="s">
        <v>16</v>
      </c>
    </row>
    <row r="1185" spans="3:3" x14ac:dyDescent="0.25">
      <c r="C1185" t="s">
        <v>604</v>
      </c>
    </row>
    <row r="1186" spans="3:3" x14ac:dyDescent="0.25">
      <c r="C1186" t="s">
        <v>16</v>
      </c>
    </row>
    <row r="1187" spans="3:3" x14ac:dyDescent="0.25">
      <c r="C1187" t="s">
        <v>605</v>
      </c>
    </row>
    <row r="1188" spans="3:3" x14ac:dyDescent="0.25">
      <c r="C1188" t="s">
        <v>16</v>
      </c>
    </row>
    <row r="1189" spans="3:3" x14ac:dyDescent="0.25">
      <c r="C1189" t="s">
        <v>606</v>
      </c>
    </row>
    <row r="1190" spans="3:3" x14ac:dyDescent="0.25">
      <c r="C1190" t="s">
        <v>16</v>
      </c>
    </row>
    <row r="1191" spans="3:3" x14ac:dyDescent="0.25">
      <c r="C1191" t="s">
        <v>607</v>
      </c>
    </row>
    <row r="1192" spans="3:3" x14ac:dyDescent="0.25">
      <c r="C1192" t="s">
        <v>16</v>
      </c>
    </row>
    <row r="1193" spans="3:3" x14ac:dyDescent="0.25">
      <c r="C1193" t="s">
        <v>608</v>
      </c>
    </row>
    <row r="1194" spans="3:3" x14ac:dyDescent="0.25">
      <c r="C1194" t="s">
        <v>16</v>
      </c>
    </row>
    <row r="1195" spans="3:3" x14ac:dyDescent="0.25">
      <c r="C1195" t="s">
        <v>609</v>
      </c>
    </row>
    <row r="1196" spans="3:3" x14ac:dyDescent="0.25">
      <c r="C1196" t="s">
        <v>16</v>
      </c>
    </row>
    <row r="1197" spans="3:3" x14ac:dyDescent="0.25">
      <c r="C1197" t="s">
        <v>610</v>
      </c>
    </row>
    <row r="1198" spans="3:3" x14ac:dyDescent="0.25">
      <c r="C1198" t="s">
        <v>16</v>
      </c>
    </row>
    <row r="1199" spans="3:3" x14ac:dyDescent="0.25">
      <c r="C1199" t="s">
        <v>611</v>
      </c>
    </row>
    <row r="1200" spans="3:3" x14ac:dyDescent="0.25">
      <c r="C1200" t="s">
        <v>16</v>
      </c>
    </row>
    <row r="1201" spans="3:3" x14ac:dyDescent="0.25">
      <c r="C1201" t="s">
        <v>612</v>
      </c>
    </row>
    <row r="1202" spans="3:3" x14ac:dyDescent="0.25">
      <c r="C1202" t="s">
        <v>16</v>
      </c>
    </row>
    <row r="1203" spans="3:3" x14ac:dyDescent="0.25">
      <c r="C1203" t="s">
        <v>613</v>
      </c>
    </row>
    <row r="1204" spans="3:3" x14ac:dyDescent="0.25">
      <c r="C1204" t="s">
        <v>16</v>
      </c>
    </row>
    <row r="1205" spans="3:3" x14ac:dyDescent="0.25">
      <c r="C1205" t="s">
        <v>613</v>
      </c>
    </row>
    <row r="1206" spans="3:3" x14ac:dyDescent="0.25">
      <c r="C1206" t="s">
        <v>16</v>
      </c>
    </row>
    <row r="1207" spans="3:3" x14ac:dyDescent="0.25">
      <c r="C1207" t="s">
        <v>614</v>
      </c>
    </row>
    <row r="1208" spans="3:3" x14ac:dyDescent="0.25">
      <c r="C1208" t="s">
        <v>16</v>
      </c>
    </row>
    <row r="1209" spans="3:3" x14ac:dyDescent="0.25">
      <c r="C1209" t="s">
        <v>615</v>
      </c>
    </row>
    <row r="1210" spans="3:3" x14ac:dyDescent="0.25">
      <c r="C1210" t="s">
        <v>16</v>
      </c>
    </row>
    <row r="1211" spans="3:3" x14ac:dyDescent="0.25">
      <c r="C1211" t="s">
        <v>616</v>
      </c>
    </row>
    <row r="1212" spans="3:3" x14ac:dyDescent="0.25">
      <c r="C1212" t="s">
        <v>16</v>
      </c>
    </row>
    <row r="1213" spans="3:3" x14ac:dyDescent="0.25">
      <c r="C1213" t="s">
        <v>617</v>
      </c>
    </row>
    <row r="1214" spans="3:3" x14ac:dyDescent="0.25">
      <c r="C1214" t="s">
        <v>16</v>
      </c>
    </row>
    <row r="1215" spans="3:3" x14ac:dyDescent="0.25">
      <c r="C1215" t="s">
        <v>618</v>
      </c>
    </row>
    <row r="1216" spans="3:3" x14ac:dyDescent="0.25">
      <c r="C1216" t="s">
        <v>16</v>
      </c>
    </row>
    <row r="1217" spans="3:3" x14ac:dyDescent="0.25">
      <c r="C1217" t="s">
        <v>619</v>
      </c>
    </row>
    <row r="1218" spans="3:3" x14ac:dyDescent="0.25">
      <c r="C1218" t="s">
        <v>16</v>
      </c>
    </row>
    <row r="1219" spans="3:3" x14ac:dyDescent="0.25">
      <c r="C1219" t="s">
        <v>620</v>
      </c>
    </row>
    <row r="1220" spans="3:3" x14ac:dyDescent="0.25">
      <c r="C1220" t="s">
        <v>16</v>
      </c>
    </row>
    <row r="1221" spans="3:3" x14ac:dyDescent="0.25">
      <c r="C1221" t="s">
        <v>621</v>
      </c>
    </row>
    <row r="1222" spans="3:3" x14ac:dyDescent="0.25">
      <c r="C1222" t="s">
        <v>16</v>
      </c>
    </row>
    <row r="1223" spans="3:3" x14ac:dyDescent="0.25">
      <c r="C1223" t="s">
        <v>622</v>
      </c>
    </row>
    <row r="1224" spans="3:3" x14ac:dyDescent="0.25">
      <c r="C1224" t="s">
        <v>16</v>
      </c>
    </row>
    <row r="1225" spans="3:3" x14ac:dyDescent="0.25">
      <c r="C1225" t="s">
        <v>623</v>
      </c>
    </row>
    <row r="1226" spans="3:3" x14ac:dyDescent="0.25">
      <c r="C1226" t="s">
        <v>16</v>
      </c>
    </row>
    <row r="1227" spans="3:3" x14ac:dyDescent="0.25">
      <c r="C1227" t="s">
        <v>624</v>
      </c>
    </row>
    <row r="1228" spans="3:3" x14ac:dyDescent="0.25">
      <c r="C1228" t="s">
        <v>16</v>
      </c>
    </row>
    <row r="1229" spans="3:3" x14ac:dyDescent="0.25">
      <c r="C1229" t="s">
        <v>625</v>
      </c>
    </row>
    <row r="1230" spans="3:3" x14ac:dyDescent="0.25">
      <c r="C1230" t="s">
        <v>16</v>
      </c>
    </row>
    <row r="1231" spans="3:3" x14ac:dyDescent="0.25">
      <c r="C1231" t="s">
        <v>626</v>
      </c>
    </row>
    <row r="1232" spans="3:3" x14ac:dyDescent="0.25">
      <c r="C1232" t="s">
        <v>16</v>
      </c>
    </row>
    <row r="1233" spans="3:3" x14ac:dyDescent="0.25">
      <c r="C1233" t="s">
        <v>627</v>
      </c>
    </row>
    <row r="1234" spans="3:3" x14ac:dyDescent="0.25">
      <c r="C1234" t="s">
        <v>16</v>
      </c>
    </row>
    <row r="1235" spans="3:3" x14ac:dyDescent="0.25">
      <c r="C1235" t="s">
        <v>628</v>
      </c>
    </row>
    <row r="1236" spans="3:3" x14ac:dyDescent="0.25">
      <c r="C1236" t="s">
        <v>16</v>
      </c>
    </row>
    <row r="1237" spans="3:3" x14ac:dyDescent="0.25">
      <c r="C1237" t="s">
        <v>629</v>
      </c>
    </row>
    <row r="1238" spans="3:3" x14ac:dyDescent="0.25">
      <c r="C1238" t="s">
        <v>16</v>
      </c>
    </row>
    <row r="1239" spans="3:3" x14ac:dyDescent="0.25">
      <c r="C1239" t="s">
        <v>630</v>
      </c>
    </row>
    <row r="1240" spans="3:3" x14ac:dyDescent="0.25">
      <c r="C1240" t="s">
        <v>16</v>
      </c>
    </row>
    <row r="1241" spans="3:3" x14ac:dyDescent="0.25">
      <c r="C1241" t="s">
        <v>631</v>
      </c>
    </row>
    <row r="1242" spans="3:3" x14ac:dyDescent="0.25">
      <c r="C1242" t="s">
        <v>16</v>
      </c>
    </row>
    <row r="1243" spans="3:3" x14ac:dyDescent="0.25">
      <c r="C1243" t="s">
        <v>632</v>
      </c>
    </row>
    <row r="1244" spans="3:3" x14ac:dyDescent="0.25">
      <c r="C1244" t="s">
        <v>16</v>
      </c>
    </row>
    <row r="1245" spans="3:3" x14ac:dyDescent="0.25">
      <c r="C1245" t="s">
        <v>633</v>
      </c>
    </row>
    <row r="1246" spans="3:3" x14ac:dyDescent="0.25">
      <c r="C1246" t="s">
        <v>16</v>
      </c>
    </row>
    <row r="1247" spans="3:3" x14ac:dyDescent="0.25">
      <c r="C1247" t="s">
        <v>634</v>
      </c>
    </row>
    <row r="1248" spans="3:3" x14ac:dyDescent="0.25">
      <c r="C1248" t="s">
        <v>16</v>
      </c>
    </row>
    <row r="1249" spans="3:3" x14ac:dyDescent="0.25">
      <c r="C1249" t="s">
        <v>635</v>
      </c>
    </row>
    <row r="1250" spans="3:3" x14ac:dyDescent="0.25">
      <c r="C1250" t="s">
        <v>16</v>
      </c>
    </row>
    <row r="1251" spans="3:3" x14ac:dyDescent="0.25">
      <c r="C1251" t="s">
        <v>636</v>
      </c>
    </row>
    <row r="1252" spans="3:3" x14ac:dyDescent="0.25">
      <c r="C1252" t="s">
        <v>16</v>
      </c>
    </row>
    <row r="1253" spans="3:3" x14ac:dyDescent="0.25">
      <c r="C1253" t="s">
        <v>637</v>
      </c>
    </row>
    <row r="1254" spans="3:3" x14ac:dyDescent="0.25">
      <c r="C1254" t="s">
        <v>16</v>
      </c>
    </row>
    <row r="1255" spans="3:3" x14ac:dyDescent="0.25">
      <c r="C1255" t="s">
        <v>638</v>
      </c>
    </row>
    <row r="1256" spans="3:3" x14ac:dyDescent="0.25">
      <c r="C1256" t="s">
        <v>16</v>
      </c>
    </row>
    <row r="1257" spans="3:3" x14ac:dyDescent="0.25">
      <c r="C1257" t="s">
        <v>639</v>
      </c>
    </row>
    <row r="1258" spans="3:3" x14ac:dyDescent="0.25">
      <c r="C1258" t="s">
        <v>16</v>
      </c>
    </row>
    <row r="1259" spans="3:3" x14ac:dyDescent="0.25">
      <c r="C1259" t="s">
        <v>640</v>
      </c>
    </row>
    <row r="1260" spans="3:3" x14ac:dyDescent="0.25">
      <c r="C1260" t="s">
        <v>16</v>
      </c>
    </row>
    <row r="1261" spans="3:3" x14ac:dyDescent="0.25">
      <c r="C1261" t="s">
        <v>641</v>
      </c>
    </row>
    <row r="1262" spans="3:3" x14ac:dyDescent="0.25">
      <c r="C1262" t="s">
        <v>16</v>
      </c>
    </row>
    <row r="1263" spans="3:3" x14ac:dyDescent="0.25">
      <c r="C1263" t="s">
        <v>642</v>
      </c>
    </row>
    <row r="1264" spans="3:3" x14ac:dyDescent="0.25">
      <c r="C1264" t="s">
        <v>16</v>
      </c>
    </row>
    <row r="1265" spans="3:3" x14ac:dyDescent="0.25">
      <c r="C1265" t="s">
        <v>643</v>
      </c>
    </row>
    <row r="1266" spans="3:3" x14ac:dyDescent="0.25">
      <c r="C1266" t="s">
        <v>16</v>
      </c>
    </row>
    <row r="1267" spans="3:3" x14ac:dyDescent="0.25">
      <c r="C1267" t="s">
        <v>644</v>
      </c>
    </row>
    <row r="1268" spans="3:3" x14ac:dyDescent="0.25">
      <c r="C1268" t="s">
        <v>16</v>
      </c>
    </row>
    <row r="1269" spans="3:3" x14ac:dyDescent="0.25">
      <c r="C1269" t="s">
        <v>645</v>
      </c>
    </row>
    <row r="1270" spans="3:3" x14ac:dyDescent="0.25">
      <c r="C1270" t="s">
        <v>16</v>
      </c>
    </row>
    <row r="1271" spans="3:3" x14ac:dyDescent="0.25">
      <c r="C1271" t="s">
        <v>646</v>
      </c>
    </row>
    <row r="1272" spans="3:3" x14ac:dyDescent="0.25">
      <c r="C1272" t="s">
        <v>16</v>
      </c>
    </row>
    <row r="1273" spans="3:3" x14ac:dyDescent="0.25">
      <c r="C1273" t="s">
        <v>647</v>
      </c>
    </row>
    <row r="1274" spans="3:3" x14ac:dyDescent="0.25">
      <c r="C1274" t="s">
        <v>16</v>
      </c>
    </row>
    <row r="1275" spans="3:3" x14ac:dyDescent="0.25">
      <c r="C1275" t="s">
        <v>648</v>
      </c>
    </row>
    <row r="1276" spans="3:3" x14ac:dyDescent="0.25">
      <c r="C1276" t="s">
        <v>16</v>
      </c>
    </row>
    <row r="1277" spans="3:3" x14ac:dyDescent="0.25">
      <c r="C1277" t="s">
        <v>649</v>
      </c>
    </row>
    <row r="1278" spans="3:3" x14ac:dyDescent="0.25">
      <c r="C1278" t="s">
        <v>16</v>
      </c>
    </row>
    <row r="1279" spans="3:3" x14ac:dyDescent="0.25">
      <c r="C1279" t="s">
        <v>650</v>
      </c>
    </row>
    <row r="1280" spans="3:3" x14ac:dyDescent="0.25">
      <c r="C1280" t="s">
        <v>16</v>
      </c>
    </row>
    <row r="1281" spans="3:3" x14ac:dyDescent="0.25">
      <c r="C1281" t="s">
        <v>651</v>
      </c>
    </row>
    <row r="1282" spans="3:3" x14ac:dyDescent="0.25">
      <c r="C1282" t="s">
        <v>16</v>
      </c>
    </row>
    <row r="1283" spans="3:3" x14ac:dyDescent="0.25">
      <c r="C1283" t="s">
        <v>652</v>
      </c>
    </row>
    <row r="1284" spans="3:3" x14ac:dyDescent="0.25">
      <c r="C1284" t="s">
        <v>16</v>
      </c>
    </row>
    <row r="1285" spans="3:3" x14ac:dyDescent="0.25">
      <c r="C1285" t="s">
        <v>653</v>
      </c>
    </row>
    <row r="1286" spans="3:3" x14ac:dyDescent="0.25">
      <c r="C1286" t="s">
        <v>16</v>
      </c>
    </row>
    <row r="1287" spans="3:3" x14ac:dyDescent="0.25">
      <c r="C1287" t="s">
        <v>654</v>
      </c>
    </row>
    <row r="1288" spans="3:3" x14ac:dyDescent="0.25">
      <c r="C1288" t="s">
        <v>16</v>
      </c>
    </row>
    <row r="1289" spans="3:3" x14ac:dyDescent="0.25">
      <c r="C1289" t="s">
        <v>655</v>
      </c>
    </row>
    <row r="1290" spans="3:3" x14ac:dyDescent="0.25">
      <c r="C1290" t="s">
        <v>16</v>
      </c>
    </row>
    <row r="1291" spans="3:3" x14ac:dyDescent="0.25">
      <c r="C1291" t="s">
        <v>656</v>
      </c>
    </row>
    <row r="1292" spans="3:3" x14ac:dyDescent="0.25">
      <c r="C1292" t="s">
        <v>16</v>
      </c>
    </row>
    <row r="1293" spans="3:3" x14ac:dyDescent="0.25">
      <c r="C1293" t="s">
        <v>657</v>
      </c>
    </row>
    <row r="1294" spans="3:3" x14ac:dyDescent="0.25">
      <c r="C1294" t="s">
        <v>16</v>
      </c>
    </row>
    <row r="1295" spans="3:3" x14ac:dyDescent="0.25">
      <c r="C1295" t="s">
        <v>658</v>
      </c>
    </row>
    <row r="1296" spans="3:3" x14ac:dyDescent="0.25">
      <c r="C1296" t="s">
        <v>16</v>
      </c>
    </row>
    <row r="1297" spans="3:3" x14ac:dyDescent="0.25">
      <c r="C1297" t="s">
        <v>659</v>
      </c>
    </row>
    <row r="1298" spans="3:3" x14ac:dyDescent="0.25">
      <c r="C1298" t="s">
        <v>16</v>
      </c>
    </row>
    <row r="1299" spans="3:3" x14ac:dyDescent="0.25">
      <c r="C1299" t="s">
        <v>660</v>
      </c>
    </row>
    <row r="1300" spans="3:3" x14ac:dyDescent="0.25">
      <c r="C1300" t="s">
        <v>16</v>
      </c>
    </row>
    <row r="1301" spans="3:3" x14ac:dyDescent="0.25">
      <c r="C1301" t="s">
        <v>661</v>
      </c>
    </row>
    <row r="1302" spans="3:3" x14ac:dyDescent="0.25">
      <c r="C1302" t="s">
        <v>16</v>
      </c>
    </row>
    <row r="1303" spans="3:3" x14ac:dyDescent="0.25">
      <c r="C1303" t="s">
        <v>662</v>
      </c>
    </row>
    <row r="1304" spans="3:3" x14ac:dyDescent="0.25">
      <c r="C1304" t="s">
        <v>16</v>
      </c>
    </row>
    <row r="1305" spans="3:3" x14ac:dyDescent="0.25">
      <c r="C1305" t="s">
        <v>663</v>
      </c>
    </row>
    <row r="1306" spans="3:3" x14ac:dyDescent="0.25">
      <c r="C1306" t="s">
        <v>16</v>
      </c>
    </row>
    <row r="1307" spans="3:3" x14ac:dyDescent="0.25">
      <c r="C1307" t="s">
        <v>664</v>
      </c>
    </row>
    <row r="1308" spans="3:3" x14ac:dyDescent="0.25">
      <c r="C1308" t="s">
        <v>16</v>
      </c>
    </row>
    <row r="1309" spans="3:3" x14ac:dyDescent="0.25">
      <c r="C1309" t="s">
        <v>665</v>
      </c>
    </row>
    <row r="1310" spans="3:3" x14ac:dyDescent="0.25">
      <c r="C1310" t="s">
        <v>16</v>
      </c>
    </row>
    <row r="1311" spans="3:3" x14ac:dyDescent="0.25">
      <c r="C1311" t="s">
        <v>666</v>
      </c>
    </row>
    <row r="1312" spans="3:3" x14ac:dyDescent="0.25">
      <c r="C1312" t="s">
        <v>16</v>
      </c>
    </row>
    <row r="1313" spans="3:3" x14ac:dyDescent="0.25">
      <c r="C1313" t="s">
        <v>667</v>
      </c>
    </row>
    <row r="1314" spans="3:3" x14ac:dyDescent="0.25">
      <c r="C1314" t="s">
        <v>16</v>
      </c>
    </row>
    <row r="1315" spans="3:3" x14ac:dyDescent="0.25">
      <c r="C1315" t="s">
        <v>668</v>
      </c>
    </row>
    <row r="1316" spans="3:3" x14ac:dyDescent="0.25">
      <c r="C1316" t="s">
        <v>16</v>
      </c>
    </row>
    <row r="1317" spans="3:3" x14ac:dyDescent="0.25">
      <c r="C1317" t="s">
        <v>669</v>
      </c>
    </row>
    <row r="1318" spans="3:3" x14ac:dyDescent="0.25">
      <c r="C1318" t="s">
        <v>16</v>
      </c>
    </row>
    <row r="1319" spans="3:3" x14ac:dyDescent="0.25">
      <c r="C1319" t="s">
        <v>670</v>
      </c>
    </row>
    <row r="1320" spans="3:3" x14ac:dyDescent="0.25">
      <c r="C1320" t="s">
        <v>16</v>
      </c>
    </row>
    <row r="1321" spans="3:3" x14ac:dyDescent="0.25">
      <c r="C1321" t="s">
        <v>671</v>
      </c>
    </row>
    <row r="1322" spans="3:3" x14ac:dyDescent="0.25">
      <c r="C1322" t="s">
        <v>16</v>
      </c>
    </row>
    <row r="1323" spans="3:3" x14ac:dyDescent="0.25">
      <c r="C1323" t="s">
        <v>672</v>
      </c>
    </row>
    <row r="1324" spans="3:3" x14ac:dyDescent="0.25">
      <c r="C1324" t="s">
        <v>16</v>
      </c>
    </row>
    <row r="1325" spans="3:3" x14ac:dyDescent="0.25">
      <c r="C1325" t="s">
        <v>673</v>
      </c>
    </row>
    <row r="1326" spans="3:3" x14ac:dyDescent="0.25">
      <c r="C1326" t="s">
        <v>16</v>
      </c>
    </row>
    <row r="1327" spans="3:3" x14ac:dyDescent="0.25">
      <c r="C1327" t="s">
        <v>674</v>
      </c>
    </row>
    <row r="1328" spans="3:3" x14ac:dyDescent="0.25">
      <c r="C1328" t="s">
        <v>16</v>
      </c>
    </row>
    <row r="1329" spans="3:3" x14ac:dyDescent="0.25">
      <c r="C1329" t="s">
        <v>675</v>
      </c>
    </row>
    <row r="1330" spans="3:3" x14ac:dyDescent="0.25">
      <c r="C1330" t="s">
        <v>16</v>
      </c>
    </row>
    <row r="1331" spans="3:3" x14ac:dyDescent="0.25">
      <c r="C1331" t="s">
        <v>676</v>
      </c>
    </row>
    <row r="1332" spans="3:3" x14ac:dyDescent="0.25">
      <c r="C1332" t="s">
        <v>16</v>
      </c>
    </row>
    <row r="1333" spans="3:3" x14ac:dyDescent="0.25">
      <c r="C1333" t="s">
        <v>677</v>
      </c>
    </row>
    <row r="1334" spans="3:3" x14ac:dyDescent="0.25">
      <c r="C1334" t="s">
        <v>16</v>
      </c>
    </row>
    <row r="1335" spans="3:3" x14ac:dyDescent="0.25">
      <c r="C1335" t="s">
        <v>678</v>
      </c>
    </row>
    <row r="1336" spans="3:3" x14ac:dyDescent="0.25">
      <c r="C1336" t="s">
        <v>16</v>
      </c>
    </row>
    <row r="1337" spans="3:3" x14ac:dyDescent="0.25">
      <c r="C1337" t="s">
        <v>679</v>
      </c>
    </row>
    <row r="1338" spans="3:3" x14ac:dyDescent="0.25">
      <c r="C1338" t="s">
        <v>16</v>
      </c>
    </row>
    <row r="1339" spans="3:3" x14ac:dyDescent="0.25">
      <c r="C1339" t="s">
        <v>680</v>
      </c>
    </row>
    <row r="1340" spans="3:3" x14ac:dyDescent="0.25">
      <c r="C1340" t="s">
        <v>16</v>
      </c>
    </row>
    <row r="1341" spans="3:3" x14ac:dyDescent="0.25">
      <c r="C1341" t="s">
        <v>681</v>
      </c>
    </row>
    <row r="1342" spans="3:3" x14ac:dyDescent="0.25">
      <c r="C1342" t="s">
        <v>16</v>
      </c>
    </row>
    <row r="1343" spans="3:3" x14ac:dyDescent="0.25">
      <c r="C1343" t="s">
        <v>682</v>
      </c>
    </row>
    <row r="1344" spans="3:3" x14ac:dyDescent="0.25">
      <c r="C1344" t="s">
        <v>16</v>
      </c>
    </row>
    <row r="1345" spans="3:3" x14ac:dyDescent="0.25">
      <c r="C1345" t="s">
        <v>683</v>
      </c>
    </row>
    <row r="1346" spans="3:3" x14ac:dyDescent="0.25">
      <c r="C1346" t="s">
        <v>16</v>
      </c>
    </row>
    <row r="1347" spans="3:3" x14ac:dyDescent="0.25">
      <c r="C1347" t="s">
        <v>684</v>
      </c>
    </row>
    <row r="1348" spans="3:3" x14ac:dyDescent="0.25">
      <c r="C1348" t="s">
        <v>16</v>
      </c>
    </row>
    <row r="1349" spans="3:3" x14ac:dyDescent="0.25">
      <c r="C1349" t="s">
        <v>685</v>
      </c>
    </row>
    <row r="1350" spans="3:3" x14ac:dyDescent="0.25">
      <c r="C1350" t="s">
        <v>16</v>
      </c>
    </row>
    <row r="1351" spans="3:3" x14ac:dyDescent="0.25">
      <c r="C1351" t="s">
        <v>686</v>
      </c>
    </row>
    <row r="1352" spans="3:3" x14ac:dyDescent="0.25">
      <c r="C1352" t="s">
        <v>16</v>
      </c>
    </row>
    <row r="1353" spans="3:3" x14ac:dyDescent="0.25">
      <c r="C1353" t="s">
        <v>687</v>
      </c>
    </row>
    <row r="1354" spans="3:3" x14ac:dyDescent="0.25">
      <c r="C1354" t="s">
        <v>16</v>
      </c>
    </row>
    <row r="1355" spans="3:3" x14ac:dyDescent="0.25">
      <c r="C1355" t="s">
        <v>688</v>
      </c>
    </row>
    <row r="1356" spans="3:3" x14ac:dyDescent="0.25">
      <c r="C1356" t="s">
        <v>16</v>
      </c>
    </row>
    <row r="1357" spans="3:3" x14ac:dyDescent="0.25">
      <c r="C1357" t="s">
        <v>689</v>
      </c>
    </row>
    <row r="1358" spans="3:3" x14ac:dyDescent="0.25">
      <c r="C1358" t="s">
        <v>16</v>
      </c>
    </row>
    <row r="1359" spans="3:3" x14ac:dyDescent="0.25">
      <c r="C1359" t="s">
        <v>690</v>
      </c>
    </row>
    <row r="1360" spans="3:3" x14ac:dyDescent="0.25">
      <c r="C1360" t="s">
        <v>16</v>
      </c>
    </row>
    <row r="1361" spans="3:3" x14ac:dyDescent="0.25">
      <c r="C1361" t="s">
        <v>691</v>
      </c>
    </row>
    <row r="1362" spans="3:3" x14ac:dyDescent="0.25">
      <c r="C1362" t="s">
        <v>16</v>
      </c>
    </row>
    <row r="1363" spans="3:3" x14ac:dyDescent="0.25">
      <c r="C1363" t="s">
        <v>692</v>
      </c>
    </row>
    <row r="1364" spans="3:3" x14ac:dyDescent="0.25">
      <c r="C1364" t="s">
        <v>16</v>
      </c>
    </row>
    <row r="1365" spans="3:3" x14ac:dyDescent="0.25">
      <c r="C1365" t="s">
        <v>693</v>
      </c>
    </row>
    <row r="1366" spans="3:3" x14ac:dyDescent="0.25">
      <c r="C1366" t="s">
        <v>16</v>
      </c>
    </row>
    <row r="1367" spans="3:3" x14ac:dyDescent="0.25">
      <c r="C1367" t="s">
        <v>694</v>
      </c>
    </row>
    <row r="1368" spans="3:3" x14ac:dyDescent="0.25">
      <c r="C1368" t="s">
        <v>16</v>
      </c>
    </row>
    <row r="1369" spans="3:3" x14ac:dyDescent="0.25">
      <c r="C1369" t="s">
        <v>695</v>
      </c>
    </row>
    <row r="1370" spans="3:3" x14ac:dyDescent="0.25">
      <c r="C1370" t="s">
        <v>16</v>
      </c>
    </row>
    <row r="1371" spans="3:3" x14ac:dyDescent="0.25">
      <c r="C1371" t="s">
        <v>696</v>
      </c>
    </row>
    <row r="1372" spans="3:3" x14ac:dyDescent="0.25">
      <c r="C1372" t="s">
        <v>16</v>
      </c>
    </row>
    <row r="1373" spans="3:3" x14ac:dyDescent="0.25">
      <c r="C1373" t="s">
        <v>697</v>
      </c>
    </row>
    <row r="1374" spans="3:3" x14ac:dyDescent="0.25">
      <c r="C1374" t="s">
        <v>16</v>
      </c>
    </row>
    <row r="1375" spans="3:3" x14ac:dyDescent="0.25">
      <c r="C1375" t="s">
        <v>698</v>
      </c>
    </row>
    <row r="1376" spans="3:3" x14ac:dyDescent="0.25">
      <c r="C1376" t="s">
        <v>16</v>
      </c>
    </row>
    <row r="1377" spans="3:3" x14ac:dyDescent="0.25">
      <c r="C1377" t="s">
        <v>699</v>
      </c>
    </row>
    <row r="1378" spans="3:3" x14ac:dyDescent="0.25">
      <c r="C1378" t="s">
        <v>16</v>
      </c>
    </row>
    <row r="1379" spans="3:3" x14ac:dyDescent="0.25">
      <c r="C1379" t="s">
        <v>700</v>
      </c>
    </row>
    <row r="1380" spans="3:3" x14ac:dyDescent="0.25">
      <c r="C1380" t="s">
        <v>16</v>
      </c>
    </row>
    <row r="1381" spans="3:3" x14ac:dyDescent="0.25">
      <c r="C1381" t="s">
        <v>701</v>
      </c>
    </row>
    <row r="1382" spans="3:3" x14ac:dyDescent="0.25">
      <c r="C1382" t="s">
        <v>16</v>
      </c>
    </row>
    <row r="1383" spans="3:3" x14ac:dyDescent="0.25">
      <c r="C1383" t="s">
        <v>702</v>
      </c>
    </row>
    <row r="1384" spans="3:3" x14ac:dyDescent="0.25">
      <c r="C1384" t="s">
        <v>16</v>
      </c>
    </row>
    <row r="1385" spans="3:3" x14ac:dyDescent="0.25">
      <c r="C1385" t="s">
        <v>703</v>
      </c>
    </row>
    <row r="1386" spans="3:3" x14ac:dyDescent="0.25">
      <c r="C1386" t="s">
        <v>16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Planilha1</vt:lpstr>
      <vt:lpstr>Planilha2</vt:lpstr>
      <vt:lpstr>Planilha3</vt:lpstr>
      <vt:lpstr>Planilha4</vt:lpstr>
      <vt:lpstr>Planilha5</vt:lpstr>
      <vt:lpstr>Planilha6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2020-07-06T16:34:05Z</dcterms:created>
  <dcterms:modified xsi:type="dcterms:W3CDTF">2020-07-06T19:52:21Z</dcterms:modified>
</cp:coreProperties>
</file>