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ji\Desktop\BinanceBo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E16" i="1"/>
  <c r="F16" i="1"/>
  <c r="M5" i="1" l="1"/>
  <c r="N5" i="1"/>
  <c r="H10" i="1" l="1"/>
  <c r="H6" i="1"/>
  <c r="F3" i="1" l="1"/>
  <c r="E10" i="1"/>
  <c r="E6" i="1"/>
  <c r="M6" i="1" s="1"/>
  <c r="E11" i="1" l="1"/>
  <c r="G10" i="1"/>
  <c r="I10" i="1"/>
  <c r="N6" i="1"/>
  <c r="N7" i="1" s="1"/>
  <c r="E7" i="1"/>
  <c r="I6" i="1"/>
  <c r="G6" i="1"/>
  <c r="M7" i="1" l="1"/>
  <c r="P7" i="1" s="1"/>
  <c r="P8" i="1" s="1"/>
</calcChain>
</file>

<file path=xl/sharedStrings.xml><?xml version="1.0" encoding="utf-8"?>
<sst xmlns="http://schemas.openxmlformats.org/spreadsheetml/2006/main" count="15" uniqueCount="12">
  <si>
    <t>Rolling capital</t>
  </si>
  <si>
    <t>1Risk</t>
  </si>
  <si>
    <t>Reward</t>
  </si>
  <si>
    <t>FIXED RATIO</t>
  </si>
  <si>
    <t>Keep update&gt;&gt;</t>
  </si>
  <si>
    <t>Risk %</t>
  </si>
  <si>
    <t>1R</t>
  </si>
  <si>
    <t>1st step Firm R=10 = Y ; 
2nd step &gt; keep update every trade's Risk % = X,
Final = placement bet amount = Y/X</t>
  </si>
  <si>
    <t>commission</t>
  </si>
  <si>
    <t>Win</t>
  </si>
  <si>
    <t>Lose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</si>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</sst>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%"/>
    <numFmt numFmtId="167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0" applyNumberFormat="1" applyFill="1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9" fontId="0" fillId="0" borderId="0" xfId="2" applyFont="1"/>
    <xf numFmtId="43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67" fontId="0" fillId="0" borderId="0" xfId="2" applyNumberFormat="1" applyFont="1"/>
    <xf numFmtId="43" fontId="0" fillId="0" borderId="0" xfId="1" applyFont="1"/>
    <xf numFmtId="165" fontId="0" fillId="2" borderId="0" xfId="0" applyNumberFormat="1" applyFill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43" fontId="0" fillId="0" borderId="1" xfId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7"/>
  <sheetViews>
    <sheetView tabSelected="1" workbookViewId="0">
      <selection activeCell="K17" sqref="K17"/>
    </sheetView>
  </sheetViews>
  <sheetFormatPr defaultRowHeight="15" x14ac:dyDescent="0.25"/>
  <cols>
    <col min="4" max="4" width="46.42578125" customWidth="1"/>
    <col min="5" max="5" width="9.140625" bestFit="1" customWidth="1"/>
    <col min="6" max="6" width="12" bestFit="1" customWidth="1"/>
    <col min="8" max="8" width="12" bestFit="1" customWidth="1"/>
    <col min="12" max="12" width="11.5703125" bestFit="1" customWidth="1"/>
  </cols>
  <sheetData>
    <row r="1" spans="3:16" x14ac:dyDescent="0.25">
      <c r="H1" t="s">
        <v>3</v>
      </c>
    </row>
    <row r="2" spans="3:16" x14ac:dyDescent="0.25">
      <c r="D2" t="s">
        <v>1</v>
      </c>
      <c r="E2" s="1">
        <v>1</v>
      </c>
      <c r="G2" t="s">
        <v>2</v>
      </c>
      <c r="H2">
        <f>E2*1.5</f>
        <v>1.5</v>
      </c>
    </row>
    <row r="3" spans="3:16" x14ac:dyDescent="0.25">
      <c r="D3" t="s">
        <v>0</v>
      </c>
      <c r="F3" s="8" t="e">
        <f>E2/E3</f>
        <v>#DIV/0!</v>
      </c>
    </row>
    <row r="4" spans="3:16" x14ac:dyDescent="0.25">
      <c r="M4" s="16" t="s">
        <v>9</v>
      </c>
      <c r="N4" s="16" t="s">
        <v>10</v>
      </c>
      <c r="O4" s="15"/>
      <c r="P4" s="16" t="s">
        <v>11</v>
      </c>
    </row>
    <row r="5" spans="3:16" x14ac:dyDescent="0.25">
      <c r="D5" t="s">
        <v>5</v>
      </c>
      <c r="M5" s="13">
        <f>H2</f>
        <v>1.5</v>
      </c>
      <c r="N5" s="13">
        <f>E2</f>
        <v>1</v>
      </c>
      <c r="O5" s="13"/>
      <c r="P5" s="13"/>
    </row>
    <row r="6" spans="3:16" x14ac:dyDescent="0.25">
      <c r="C6" s="4" t="s">
        <v>4</v>
      </c>
      <c r="D6" s="14">
        <v>2.5000000000000001E-3</v>
      </c>
      <c r="E6" s="3">
        <f>E2/D6</f>
        <v>400</v>
      </c>
      <c r="G6" s="9">
        <f>E6*D6</f>
        <v>1</v>
      </c>
      <c r="H6" s="10">
        <f>D6*H2</f>
        <v>3.7499999999999999E-3</v>
      </c>
      <c r="I6" s="9">
        <f>E6*H6</f>
        <v>1.5</v>
      </c>
      <c r="L6" t="s">
        <v>8</v>
      </c>
      <c r="M6" s="13">
        <f>E6*(0.00027*2)</f>
        <v>0.216</v>
      </c>
      <c r="N6" s="13">
        <f>M6</f>
        <v>0.216</v>
      </c>
      <c r="O6" s="13"/>
      <c r="P6" s="13"/>
    </row>
    <row r="7" spans="3:16" ht="15.75" thickBot="1" x14ac:dyDescent="0.3">
      <c r="E7" s="5">
        <f>E6*D6</f>
        <v>1</v>
      </c>
      <c r="F7" s="6" t="s">
        <v>6</v>
      </c>
      <c r="M7" s="17">
        <f>M5-M6</f>
        <v>1.284</v>
      </c>
      <c r="N7" s="17">
        <f>SUM(N5:N6)</f>
        <v>1.216</v>
      </c>
      <c r="O7" s="13"/>
      <c r="P7" s="17">
        <f>M7-N7</f>
        <v>6.800000000000006E-2</v>
      </c>
    </row>
    <row r="8" spans="3:16" x14ac:dyDescent="0.25">
      <c r="P8" s="9">
        <f>P7/E2</f>
        <v>6.800000000000006E-2</v>
      </c>
    </row>
    <row r="9" spans="3:16" x14ac:dyDescent="0.25">
      <c r="D9" t="s">
        <v>5</v>
      </c>
      <c r="M9" s="9"/>
    </row>
    <row r="10" spans="3:16" x14ac:dyDescent="0.25">
      <c r="C10" s="4" t="s">
        <v>4</v>
      </c>
      <c r="D10" s="2">
        <v>0.08</v>
      </c>
      <c r="E10" s="3">
        <f>E2/D10</f>
        <v>12.5</v>
      </c>
      <c r="G10" s="9">
        <f>E10*D10</f>
        <v>1</v>
      </c>
      <c r="H10" s="10">
        <f>D10*H2</f>
        <v>0.12</v>
      </c>
      <c r="I10" s="9">
        <f>E10*H10</f>
        <v>1.5</v>
      </c>
    </row>
    <row r="11" spans="3:16" x14ac:dyDescent="0.25">
      <c r="E11" s="5">
        <f>E10*D10</f>
        <v>1</v>
      </c>
      <c r="F11" s="6" t="s">
        <v>6</v>
      </c>
    </row>
    <row r="14" spans="3:16" ht="75" x14ac:dyDescent="0.25">
      <c r="D14" s="7" t="s">
        <v>7</v>
      </c>
    </row>
    <row r="16" spans="3:16" x14ac:dyDescent="0.25">
      <c r="E16" s="9">
        <f>460*0.0004</f>
        <v>0.184</v>
      </c>
      <c r="F16" s="9">
        <f>E16*2</f>
        <v>0.36799999999999999</v>
      </c>
      <c r="G16" s="13"/>
    </row>
    <row r="17" spans="7:8" x14ac:dyDescent="0.25">
      <c r="G17" s="11"/>
      <c r="H17" s="12"/>
    </row>
  </sheetData>
  <pageMargins left="0.7" right="0.7" top="0.75" bottom="0.75" header="0.3" footer="0.3"/>
  <pageSetup paperSize="9" orientation="portrait" horizontalDpi="1200" verticalDpi="120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Chua, Yoong Fung (GBS R2R SG&amp;MY CS)</dc:creator>
  <cp:lastModifiedBy>jin jie</cp:lastModifiedBy>
  <dcterms:created xsi:type="dcterms:W3CDTF">2022-08-07T09:31:32Z</dcterms:created>
  <dcterms:modified xsi:type="dcterms:W3CDTF">2022-08-10T13:59:05Z</dcterms:modified>
</cp:coreProperties>
</file>