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okudrya/Documents/GitHub/Midi-boards/MidiThruWithMerge2in10out/"/>
    </mc:Choice>
  </mc:AlternateContent>
  <xr:revisionPtr revIDLastSave="0" documentId="13_ncr:1_{B3985A11-3C1B-2E45-873C-CF181CC0E071}" xr6:coauthVersionLast="45" xr6:coauthVersionMax="45" xr10:uidLastSave="{00000000-0000-0000-0000-000000000000}"/>
  <bookViews>
    <workbookView xWindow="0" yWindow="460" windowWidth="28800" windowHeight="16440" xr2:uid="{6A056D03-5A41-7E4C-9F1A-726EE5E8421D}"/>
  </bookViews>
  <sheets>
    <sheet name="midithruwithmerge2in10out" sheetId="1" r:id="rId1"/>
  </sheets>
  <definedNames>
    <definedName name="_xlnm.Print_Area" localSheetId="0">midithruwithmerge2in10out!$A$1:$E$74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1" l="1"/>
  <c r="A53" i="1"/>
  <c r="A52" i="1"/>
</calcChain>
</file>

<file path=xl/sharedStrings.xml><?xml version="1.0" encoding="utf-8"?>
<sst xmlns="http://schemas.openxmlformats.org/spreadsheetml/2006/main" count="1509" uniqueCount="414">
  <si>
    <t>D</t>
  </si>
  <si>
    <t>U1</t>
  </si>
  <si>
    <t>Hex inverter schmitt trigger</t>
  </si>
  <si>
    <t>74xx</t>
  </si>
  <si>
    <t>74HC14</t>
  </si>
  <si>
    <t>J2</t>
  </si>
  <si>
    <t>http://www.mouser.com/ds/2/18/40_c091_abd_e-75918.pdf</t>
  </si>
  <si>
    <t>5-pin DIN connector (5-pin DIN-5 stereo)</t>
  </si>
  <si>
    <t>Connector</t>
  </si>
  <si>
    <t>DIN-5_180degree</t>
  </si>
  <si>
    <t>J3</t>
  </si>
  <si>
    <t>J4</t>
  </si>
  <si>
    <t>J5</t>
  </si>
  <si>
    <t>R9</t>
  </si>
  <si>
    <t>~</t>
  </si>
  <si>
    <t>Resistor</t>
  </si>
  <si>
    <t>Device</t>
  </si>
  <si>
    <t>R</t>
  </si>
  <si>
    <t>R10</t>
  </si>
  <si>
    <t>R11</t>
  </si>
  <si>
    <t>R12</t>
  </si>
  <si>
    <t>U3</t>
  </si>
  <si>
    <t>J8</t>
  </si>
  <si>
    <t>J9</t>
  </si>
  <si>
    <t>J10</t>
  </si>
  <si>
    <t>R19</t>
  </si>
  <si>
    <t>R20</t>
  </si>
  <si>
    <t>R21</t>
  </si>
  <si>
    <t>R22</t>
  </si>
  <si>
    <t>J12</t>
  </si>
  <si>
    <t>R23</t>
  </si>
  <si>
    <t>R24</t>
  </si>
  <si>
    <t>C4</t>
  </si>
  <si>
    <t>Unpolarized capacitor</t>
  </si>
  <si>
    <t>C</t>
  </si>
  <si>
    <t>C1</t>
  </si>
  <si>
    <t>C5</t>
  </si>
  <si>
    <t>U6</t>
  </si>
  <si>
    <t>R28</t>
  </si>
  <si>
    <t>R29</t>
  </si>
  <si>
    <t>R30</t>
  </si>
  <si>
    <t>U7</t>
  </si>
  <si>
    <t>S1</t>
  </si>
  <si>
    <t>https://www.nidec-copal-electronics.com/e/catalog/switch/ate.pdf</t>
  </si>
  <si>
    <t>Category</t>
  </si>
  <si>
    <t>Switches</t>
  </si>
  <si>
    <t>digikey-footprints:Switch_Toggle_ATE1D-2M3-10-Z</t>
  </si>
  <si>
    <t>SWITCH TOGGLE SPDT 50MA 48V</t>
  </si>
  <si>
    <t>dk_Toggle-Switches</t>
  </si>
  <si>
    <t>ATE1D-2M3-10-Z</t>
  </si>
  <si>
    <t>DK_Datasheet_Link</t>
  </si>
  <si>
    <t>DK_Detail_Page</t>
  </si>
  <si>
    <t>/product-detail/en/nidec-copal-electronics/ATE1D-2M3-10-Z/563-1157-ND/1792018</t>
  </si>
  <si>
    <t>Description</t>
  </si>
  <si>
    <t>Digi-Key_PN</t>
  </si>
  <si>
    <t>563-1157-ND</t>
  </si>
  <si>
    <t>Family</t>
  </si>
  <si>
    <t>Toggle Switches</t>
  </si>
  <si>
    <t>MPN</t>
  </si>
  <si>
    <t>Manufacturer</t>
  </si>
  <si>
    <t>Nidec Copal Electronics</t>
  </si>
  <si>
    <t>Status</t>
  </si>
  <si>
    <t>Active</t>
  </si>
  <si>
    <t>J7</t>
  </si>
  <si>
    <t>J11</t>
  </si>
  <si>
    <t>S2</t>
  </si>
  <si>
    <t>S3</t>
  </si>
  <si>
    <t>S4</t>
  </si>
  <si>
    <t>S5</t>
  </si>
  <si>
    <t>S6</t>
  </si>
  <si>
    <t>S7</t>
  </si>
  <si>
    <t>S8</t>
  </si>
  <si>
    <t>S9</t>
  </si>
  <si>
    <t>S10</t>
  </si>
  <si>
    <t>C7</t>
  </si>
  <si>
    <t>C8</t>
  </si>
  <si>
    <t>S11</t>
  </si>
  <si>
    <t>U5</t>
  </si>
  <si>
    <t>http://ww1.microchip.com/downloads/en/DeviceDoc/30487D.pdf</t>
  </si>
  <si>
    <t>PIC16F88, 4096W Flash, 368B SRAM, 256B EEPROM, DIP18</t>
  </si>
  <si>
    <t>MCU_Microchip_PIC16</t>
  </si>
  <si>
    <t>PIC16F88-IP</t>
  </si>
  <si>
    <t>D2</t>
  </si>
  <si>
    <t>Light emitting diode</t>
  </si>
  <si>
    <t>LED</t>
  </si>
  <si>
    <t>D4</t>
  </si>
  <si>
    <t>R4</t>
  </si>
  <si>
    <t>R8</t>
  </si>
  <si>
    <t>R13</t>
  </si>
  <si>
    <t>D5</t>
  </si>
  <si>
    <t>R14</t>
  </si>
  <si>
    <t>D6</t>
  </si>
  <si>
    <t>U9</t>
  </si>
  <si>
    <t>U10</t>
  </si>
  <si>
    <t>U2</t>
  </si>
  <si>
    <t>http://www.onsemi.com/pub/Collateral/HCPL2731-D.pdf</t>
  </si>
  <si>
    <t>Low Input Current high Gain Split Darlington Optocouplers, -0.5V to 7V VDD, DIP-8</t>
  </si>
  <si>
    <t>Isolator</t>
  </si>
  <si>
    <t>6N138</t>
  </si>
  <si>
    <t>R3</t>
  </si>
  <si>
    <t>D1</t>
  </si>
  <si>
    <t>Diode</t>
  </si>
  <si>
    <t>1N4148</t>
  </si>
  <si>
    <t>R1</t>
  </si>
  <si>
    <t>C3</t>
  </si>
  <si>
    <t>J1</t>
  </si>
  <si>
    <t>R2</t>
  </si>
  <si>
    <t>1k</t>
  </si>
  <si>
    <t>U8</t>
  </si>
  <si>
    <t>R7</t>
  </si>
  <si>
    <t>D3</t>
  </si>
  <si>
    <t>R5</t>
  </si>
  <si>
    <t>C6</t>
  </si>
  <si>
    <t>J13</t>
  </si>
  <si>
    <t>R6</t>
  </si>
  <si>
    <t>R15</t>
  </si>
  <si>
    <t>R16</t>
  </si>
  <si>
    <t>R17</t>
  </si>
  <si>
    <t>R18</t>
  </si>
  <si>
    <t>R25</t>
  </si>
  <si>
    <t>R26</t>
  </si>
  <si>
    <t>R27</t>
  </si>
  <si>
    <t>S12</t>
  </si>
  <si>
    <t>S13</t>
  </si>
  <si>
    <t>S14</t>
  </si>
  <si>
    <t>S15</t>
  </si>
  <si>
    <t>S16</t>
  </si>
  <si>
    <t>S17</t>
  </si>
  <si>
    <t>S18</t>
  </si>
  <si>
    <t>S19</t>
  </si>
  <si>
    <t>S20</t>
  </si>
  <si>
    <t>C9</t>
  </si>
  <si>
    <t>C10</t>
  </si>
  <si>
    <t>C11</t>
  </si>
  <si>
    <t>C2</t>
  </si>
  <si>
    <t>J6</t>
  </si>
  <si>
    <t>DC Barrel Jack</t>
  </si>
  <si>
    <t>Barrel_Jack</t>
  </si>
  <si>
    <t>JP1</t>
  </si>
  <si>
    <t>Dual jumper, normally closed</t>
  </si>
  <si>
    <t>Jumper_NC_Dual</t>
  </si>
  <si>
    <t>U4</t>
  </si>
  <si>
    <t>http://www.st.com/content/ccc/resource/technical/document/datasheet/41/4f/b3/b0/12/d4/47/88/CD00000444.pdf/files/CD00000444.pdf/jcr:content/translations/en.CD00000444.pdf</t>
  </si>
  <si>
    <t>Integrated Circuits (ICs)</t>
  </si>
  <si>
    <t>IC REG LINEAR 5V 1.5A TO220AB</t>
  </si>
  <si>
    <t>dk_PMIC-Voltage-Regulators-Linear</t>
  </si>
  <si>
    <t>L7805CV</t>
  </si>
  <si>
    <t>/product-detail/en/stmicroelectronics/L7805CV/497-1443-5-ND/585964</t>
  </si>
  <si>
    <t>497-1443-5-ND</t>
  </si>
  <si>
    <t>PMIC - Voltage Regulators - Linear</t>
  </si>
  <si>
    <t>STMicroelectronics</t>
  </si>
  <si>
    <t>74HCT04</t>
  </si>
  <si>
    <t>hex inverter</t>
  </si>
  <si>
    <t>http://www.nxp.com/documents/data_sheet/74HC_HCT04.pdf</t>
  </si>
  <si>
    <t>Reference</t>
  </si>
  <si>
    <t>U</t>
  </si>
  <si>
    <t>Value</t>
  </si>
  <si>
    <t>input</t>
  </si>
  <si>
    <t>output</t>
  </si>
  <si>
    <t>GND</t>
  </si>
  <si>
    <t>power_in</t>
  </si>
  <si>
    <t>VCC</t>
  </si>
  <si>
    <t>Jack-DC</t>
  </si>
  <si>
    <t>J</t>
  </si>
  <si>
    <t>BarrelJack*</t>
  </si>
  <si>
    <t>passive</t>
  </si>
  <si>
    <t>DIN*</t>
  </si>
  <si>
    <t>C_*</t>
  </si>
  <si>
    <t>TO-???*</t>
  </si>
  <si>
    <t>*_Diode_*</t>
  </si>
  <si>
    <t>*SingleDiode*</t>
  </si>
  <si>
    <t>D_*</t>
  </si>
  <si>
    <t>K</t>
  </si>
  <si>
    <t>A</t>
  </si>
  <si>
    <t>JP</t>
  </si>
  <si>
    <t>LED*</t>
  </si>
  <si>
    <t>LED_SMD:*</t>
  </si>
  <si>
    <t>LED_THT:*</t>
  </si>
  <si>
    <t>R_*</t>
  </si>
  <si>
    <t>6N139</t>
  </si>
  <si>
    <t>DIP*W7.62mm*</t>
  </si>
  <si>
    <t>SMDIP*W9.53mm*</t>
  </si>
  <si>
    <t>NC</t>
  </si>
  <si>
    <t>NotConnected</t>
  </si>
  <si>
    <t>VO2</t>
  </si>
  <si>
    <t>VO1</t>
  </si>
  <si>
    <t>DIP*</t>
  </si>
  <si>
    <t>PDIP*</t>
  </si>
  <si>
    <t>Vref-/CVref/AN2/RA2</t>
  </si>
  <si>
    <t>BiDi</t>
  </si>
  <si>
    <t>C1OUT/Vref+/AN3/RA3</t>
  </si>
  <si>
    <t>C2OUT/T0CKI/AN4/RA4</t>
  </si>
  <si>
    <t>~MCLR~/Vpp/RA5</t>
  </si>
  <si>
    <t>VSS</t>
  </si>
  <si>
    <t>RB0/INT/CCP1</t>
  </si>
  <si>
    <t>RB1/SDI/SDA</t>
  </si>
  <si>
    <t>RB2/SDO/RX/DT</t>
  </si>
  <si>
    <t>RB3/PGM/CCP1</t>
  </si>
  <si>
    <t>RB4/SCK/SCL</t>
  </si>
  <si>
    <t>RB5/~SS~/TX/CK</t>
  </si>
  <si>
    <t>RB6/AN5/PGC/T1CKI</t>
  </si>
  <si>
    <t>RB7/AN6/PGD/T1OSI</t>
  </si>
  <si>
    <t>VDD</t>
  </si>
  <si>
    <t>CLKOUT/OSC2/RA6</t>
  </si>
  <si>
    <t>CLKIN/OSC1/RA7</t>
  </si>
  <si>
    <t>AN0/RA0</t>
  </si>
  <si>
    <t>AN1/RA1</t>
  </si>
  <si>
    <t>Footprint</t>
  </si>
  <si>
    <t>digikey-footprints:TO-220-3</t>
  </si>
  <si>
    <t>Datasheet</t>
  </si>
  <si>
    <t>IN</t>
  </si>
  <si>
    <t>OUT</t>
  </si>
  <si>
    <t>power_out</t>
  </si>
  <si>
    <t>S</t>
  </si>
  <si>
    <t>Com</t>
  </si>
  <si>
    <t>/Library/Application Support/kicad/library/74xx.lib</t>
  </si>
  <si>
    <t>/Library/Application Support/kicad/library/Connector.lib</t>
  </si>
  <si>
    <t>/Library/Application Support/kicad/library/Device.lib</t>
  </si>
  <si>
    <t>/Library/Application Support/kicad/library/Isolator.lib</t>
  </si>
  <si>
    <t>/Library/Application Support/kicad/library/MCU_Microchip_PIC16.lib</t>
  </si>
  <si>
    <t>/Library/Application Support/kicad/library/digikey-symbols/dk_PMIC-Voltage-Regulators-Linear.lib</t>
  </si>
  <si>
    <t>/Library/Application Support/kicad/library/digikey-symbols/dk_Toggle-Switches.lib</t>
  </si>
  <si>
    <t>Net-(J2-Pad1)</t>
  </si>
  <si>
    <t>Net-(J2-Pad3)</t>
  </si>
  <si>
    <t>Net-(J3-Pad1)</t>
  </si>
  <si>
    <t>Net-(J3-Pad3)</t>
  </si>
  <si>
    <t>Net-(J4-Pad1)</t>
  </si>
  <si>
    <t>Net-(J4-Pad3)</t>
  </si>
  <si>
    <t>Net-(J5-Pad1)</t>
  </si>
  <si>
    <t>Net-(J5-Pad3)</t>
  </si>
  <si>
    <t>Net-(J5-Pad5)</t>
  </si>
  <si>
    <t>Net-(J2-Pad4)</t>
  </si>
  <si>
    <t>Net-(J3-Pad4)</t>
  </si>
  <si>
    <t>Net-(J4-Pad4)</t>
  </si>
  <si>
    <t>Net-(J5-Pad4)</t>
  </si>
  <si>
    <t>Net-(J1-Pad3)</t>
  </si>
  <si>
    <t>Net-(U1-Pad11)</t>
  </si>
  <si>
    <t>Net-(J8-Pad1)</t>
  </si>
  <si>
    <t>Net-(J8-Pad3)</t>
  </si>
  <si>
    <t>Net-(J8-Pad5)</t>
  </si>
  <si>
    <t>Net-(J9-Pad1)</t>
  </si>
  <si>
    <t>Net-(J9-Pad3)</t>
  </si>
  <si>
    <t>Net-(J9-Pad5)</t>
  </si>
  <si>
    <t>Net-(J10-Pad1)</t>
  </si>
  <si>
    <t>Net-(J10-Pad3)</t>
  </si>
  <si>
    <t>Net-(J10-Pad5)</t>
  </si>
  <si>
    <t>Net-(J7-Pad4)</t>
  </si>
  <si>
    <t>Net-(J8-Pad4)</t>
  </si>
  <si>
    <t>Net-(J9-Pad4)</t>
  </si>
  <si>
    <t>Net-(J10-Pad4)</t>
  </si>
  <si>
    <t>Net-(J7-Pad3)</t>
  </si>
  <si>
    <t>Net-(J7-Pad1)</t>
  </si>
  <si>
    <t>Net-(J12-Pad1)</t>
  </si>
  <si>
    <t>Net-(J12-Pad3)</t>
  </si>
  <si>
    <t>Net-(J12-Pad5)</t>
  </si>
  <si>
    <t>Net-(J11-Pad4)</t>
  </si>
  <si>
    <t>Net-(J12-Pad4)</t>
  </si>
  <si>
    <t>Net-(J11-Pad3)</t>
  </si>
  <si>
    <t>Net-(J11-Pad1)</t>
  </si>
  <si>
    <t>Net-(J2-Pad5)</t>
  </si>
  <si>
    <t>Net-(J3-Pad5)</t>
  </si>
  <si>
    <t>Net-(J4-Pad5)</t>
  </si>
  <si>
    <t>Net-(U6-Pad11)</t>
  </si>
  <si>
    <t>Net-(J7-Pad5)</t>
  </si>
  <si>
    <t>Net-(J11-Pad5)</t>
  </si>
  <si>
    <t>Net-(S1-Pad3)</t>
  </si>
  <si>
    <t>Net-(S2-Pad3)</t>
  </si>
  <si>
    <t>Net-(S3-Pad3)</t>
  </si>
  <si>
    <t>Net-(S4-Pad3)</t>
  </si>
  <si>
    <t>Net-(S5-Pad3)</t>
  </si>
  <si>
    <t>Net-(S6-Pad3)</t>
  </si>
  <si>
    <t>Net-(S7-Pad3)</t>
  </si>
  <si>
    <t>Net-(S8-Pad3)</t>
  </si>
  <si>
    <t>Net-(S9-Pad3)</t>
  </si>
  <si>
    <t>Net-(S10-Pad3)</t>
  </si>
  <si>
    <t>Net-(S1-Pad1)</t>
  </si>
  <si>
    <t>Net-(S2-Pad1)</t>
  </si>
  <si>
    <t>Net-(S3-Pad1)</t>
  </si>
  <si>
    <t>Net-(S4-Pad1)</t>
  </si>
  <si>
    <t>Net-(S5-Pad1)</t>
  </si>
  <si>
    <t>Net-(S6-Pad1)</t>
  </si>
  <si>
    <t>Net-(S7-Pad1)</t>
  </si>
  <si>
    <t>Net-(S8-Pad1)</t>
  </si>
  <si>
    <t>Net-(S9-Pad1)</t>
  </si>
  <si>
    <t>Net-(S10-Pad1)</t>
  </si>
  <si>
    <t>Net-(R28-Pad2)</t>
  </si>
  <si>
    <t>Net-(S1-Pad2)</t>
  </si>
  <si>
    <t>Net-(R14-Pad2)</t>
  </si>
  <si>
    <t>Net-(U5-Pad2)</t>
  </si>
  <si>
    <t>Net-(U1-Pad4)</t>
  </si>
  <si>
    <t>Net-(U5-Pad4)</t>
  </si>
  <si>
    <t>Net-(U5-Pad7)</t>
  </si>
  <si>
    <t>Net-(U5-Pad8)</t>
  </si>
  <si>
    <t>Net-(U5-Pad9)</t>
  </si>
  <si>
    <t>Net-(U5-Pad10)</t>
  </si>
  <si>
    <t>Net-(U5-Pad11)</t>
  </si>
  <si>
    <t>Net-(U5-Pad12)</t>
  </si>
  <si>
    <t>Net-(U5-Pad13)</t>
  </si>
  <si>
    <t>Net-(U5-Pad15)</t>
  </si>
  <si>
    <t>Net-(U5-Pad16)</t>
  </si>
  <si>
    <t>Net-(R13-Pad2)</t>
  </si>
  <si>
    <t>Net-(D2-Pad1)</t>
  </si>
  <si>
    <t>Net-(R4-Pad1)</t>
  </si>
  <si>
    <t>Net-(D4-Pad1)</t>
  </si>
  <si>
    <t>Net-(R8-Pad2)</t>
  </si>
  <si>
    <t>Net-(D5-Pad1)</t>
  </si>
  <si>
    <t>Net-(D6-Pad1)</t>
  </si>
  <si>
    <t>Net-(S11-Pad1)</t>
  </si>
  <si>
    <t>Net-(U10-Pad12)</t>
  </si>
  <si>
    <t>Net-(U10-Pad1)</t>
  </si>
  <si>
    <t>Net-(U2-Pad1)</t>
  </si>
  <si>
    <t>Net-(D1-Pad1)</t>
  </si>
  <si>
    <t>Net-(D1-Pad2)</t>
  </si>
  <si>
    <t>Net-(U2-Pad4)</t>
  </si>
  <si>
    <t>Net-(R3-Pad2)</t>
  </si>
  <si>
    <t>Net-(J1-Pad1)</t>
  </si>
  <si>
    <t>Net-(J1-Pad2)</t>
  </si>
  <si>
    <t>Net-(J1-Pad4)</t>
  </si>
  <si>
    <t>Net-(R2-Pad1)</t>
  </si>
  <si>
    <t>Net-(J13-Pad3)</t>
  </si>
  <si>
    <t>Net-(U8-Pad1)</t>
  </si>
  <si>
    <t>Net-(D3-Pad1)</t>
  </si>
  <si>
    <t>Net-(D3-Pad2)</t>
  </si>
  <si>
    <t>Net-(U8-Pad4)</t>
  </si>
  <si>
    <t>Net-(R7-Pad2)</t>
  </si>
  <si>
    <t>Net-(J13-Pad1)</t>
  </si>
  <si>
    <t>Net-(J13-Pad2)</t>
  </si>
  <si>
    <t>Net-(J13-Pad4)</t>
  </si>
  <si>
    <t>Net-(R6-Pad1)</t>
  </si>
  <si>
    <t>Net-(R29-Pad2)</t>
  </si>
  <si>
    <t>Net-(S12-Pad3)</t>
  </si>
  <si>
    <t>Net-(R30-Pad2)</t>
  </si>
  <si>
    <t>Net-(S13-Pad3)</t>
  </si>
  <si>
    <t>Net-(R15-Pad2)</t>
  </si>
  <si>
    <t>Net-(S14-Pad3)</t>
  </si>
  <si>
    <t>Net-(R16-Pad2)</t>
  </si>
  <si>
    <t>Net-(S15-Pad3)</t>
  </si>
  <si>
    <t>Net-(R17-Pad2)</t>
  </si>
  <si>
    <t>Net-(S16-Pad3)</t>
  </si>
  <si>
    <t>Net-(R18-Pad2)</t>
  </si>
  <si>
    <t>Net-(S17-Pad3)</t>
  </si>
  <si>
    <t>Net-(R25-Pad2)</t>
  </si>
  <si>
    <t>Net-(S18-Pad3)</t>
  </si>
  <si>
    <t>Net-(R26-Pad2)</t>
  </si>
  <si>
    <t>Net-(S19-Pad3)</t>
  </si>
  <si>
    <t>Net-(R27-Pad2)</t>
  </si>
  <si>
    <t>Net-(S10-Pad2)</t>
  </si>
  <si>
    <t>Net-(S12-Pad1)</t>
  </si>
  <si>
    <t>Net-(S13-Pad1)</t>
  </si>
  <si>
    <t>Net-(S14-Pad1)</t>
  </si>
  <si>
    <t>Net-(S15-Pad1)</t>
  </si>
  <si>
    <t>Net-(S16-Pad1)</t>
  </si>
  <si>
    <t>Net-(S17-Pad1)</t>
  </si>
  <si>
    <t>Net-(S18-Pad1)</t>
  </si>
  <si>
    <t>Net-(S19-Pad1)</t>
  </si>
  <si>
    <t>Net-(S20-Pad1)</t>
  </si>
  <si>
    <t>Net-(C2-Pad1)</t>
  </si>
  <si>
    <t>+5V</t>
  </si>
  <si>
    <t>Net-(JP1-Pad1)</t>
  </si>
  <si>
    <t>220 Ohm</t>
  </si>
  <si>
    <t>470 Ohm</t>
  </si>
  <si>
    <t>S1 - S20</t>
  </si>
  <si>
    <t>R2, R6</t>
  </si>
  <si>
    <t>R3,R7</t>
  </si>
  <si>
    <t>R1, R4, R5, R8-R30</t>
  </si>
  <si>
    <t>Programmed Microcontroller</t>
  </si>
  <si>
    <t>U1, U3, U6, U7, U9, U10</t>
  </si>
  <si>
    <t>U2, U8</t>
  </si>
  <si>
    <t>J1-J5, J7-J13</t>
  </si>
  <si>
    <t>D1, D3</t>
  </si>
  <si>
    <t>D2, D4, D5, D6</t>
  </si>
  <si>
    <t>C1, C3,C4, C6-C11</t>
  </si>
  <si>
    <t>Capacitors:</t>
  </si>
  <si>
    <t xml:space="preserve">Resistors: </t>
  </si>
  <si>
    <t>Diodes:</t>
  </si>
  <si>
    <t>ICs:</t>
  </si>
  <si>
    <t>Soldereing instruction and tips:</t>
  </si>
  <si>
    <t>Component</t>
  </si>
  <si>
    <t>Location</t>
  </si>
  <si>
    <t>Qty</t>
  </si>
  <si>
    <t>Part number</t>
  </si>
  <si>
    <t>Merge IC</t>
  </si>
  <si>
    <t>Optocoupler</t>
  </si>
  <si>
    <t>Capacitor, 10uf 25V</t>
  </si>
  <si>
    <t>10uf*25V</t>
  </si>
  <si>
    <t>100uf*25V</t>
  </si>
  <si>
    <t>Capacitor, 100uf 25V</t>
  </si>
  <si>
    <t>3mm LED various colors</t>
  </si>
  <si>
    <t>MIDI socket</t>
  </si>
  <si>
    <t>5-pin DIN connector</t>
  </si>
  <si>
    <t>Slide switch</t>
  </si>
  <si>
    <t>Micro SPDT switch</t>
  </si>
  <si>
    <t>Power Option #1: USB power</t>
  </si>
  <si>
    <t>2.5mm barrel socket</t>
  </si>
  <si>
    <t>USB power cable 2.5mm</t>
  </si>
  <si>
    <t xml:space="preserve">* Follow polarity orientation for LEDs. Square pad on PCB is for the negative pin. </t>
  </si>
  <si>
    <t xml:space="preserve">* Rev2019 board requires a mod for proper operation of U10. </t>
  </si>
  <si>
    <t>* Populate all passive components first - sockets, capacitors, resistors, etc. Consider proper orientation for Pin1 IC sockets and polarity for capacitors, diode marks. Don't populate ICs yet.</t>
  </si>
  <si>
    <t>MIDI MERGER / SPLITTER 2in-&gt;10out</t>
  </si>
  <si>
    <t>PCB:</t>
  </si>
  <si>
    <t>MidiThru+Merge 2in/10out</t>
  </si>
  <si>
    <t>DIP14</t>
  </si>
  <si>
    <t>DIP18</t>
  </si>
  <si>
    <t>DIP8</t>
  </si>
  <si>
    <t>DIP-14 W7.62mm IC socket round pins</t>
  </si>
  <si>
    <t>DIP-18 W7.62mm IC socket round pins</t>
  </si>
  <si>
    <t>DIP-8 W7.62mm IC socket round pins</t>
  </si>
  <si>
    <t>2.1mm barrel socket</t>
  </si>
  <si>
    <t>Non polarized capacitor, 0.1uf 50V</t>
  </si>
  <si>
    <t>Power Option #2: Wall adapter 9-12V</t>
  </si>
  <si>
    <t>Sockets, switches, housing:</t>
  </si>
  <si>
    <t xml:space="preserve">* If you choose USB power option, then put a jumper between pin 1 and 3 on U4, those are outer pins. Leave center pin unconnected. Don't short it, etc...  </t>
  </si>
  <si>
    <t>* Connect a power source (center=positive) and meassure +5V rail such as on IC socket for 6N138 between Pin8 and Pin5.</t>
  </si>
  <si>
    <t xml:space="preserve">* Beginner soldering skills required. That means you have to understand schematics, not just being able to solder two wires together. There are no high expectations, but being able to read schematics and understand polarity of components are quite important.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</si>
</sst>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24"/>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2" borderId="1" xfId="0" applyFont="1" applyFill="1" applyBorder="1"/>
    <xf numFmtId="0" fontId="0" fillId="0" borderId="1" xfId="0" applyBorder="1"/>
    <xf numFmtId="0" fontId="4" fillId="3" borderId="1" xfId="0" applyFont="1" applyFill="1" applyBorder="1"/>
    <xf numFmtId="0" fontId="0" fillId="0" borderId="1" xfId="0" applyBorder="1" applyAlignment="1">
      <alignment horizontal="left"/>
    </xf>
    <xf numFmtId="0" fontId="0" fillId="0" borderId="2" xfId="0" applyBorder="1"/>
    <xf numFmtId="0" fontId="0" fillId="0" borderId="0" xfId="0" applyBorder="1"/>
    <xf numFmtId="0" fontId="0" fillId="0" borderId="3" xfId="0" applyBorder="1"/>
    <xf numFmtId="0" fontId="0" fillId="0" borderId="0" xfId="0" applyBorder="1" applyAlignment="1">
      <alignment wrapText="1"/>
    </xf>
    <xf numFmtId="0" fontId="0" fillId="0" borderId="3" xfId="0" applyBorder="1" applyAlignment="1">
      <alignment wrapText="1"/>
    </xf>
    <xf numFmtId="0" fontId="2" fillId="0" borderId="2" xfId="0" applyFont="1" applyBorder="1"/>
    <xf numFmtId="0" fontId="0" fillId="0" borderId="4" xfId="0" applyBorder="1"/>
    <xf numFmtId="0" fontId="0" fillId="0" borderId="5" xfId="0" applyBorder="1"/>
    <xf numFmtId="0" fontId="0" fillId="0" borderId="6" xfId="0" applyBorder="1"/>
    <xf numFmtId="0" fontId="3" fillId="2" borderId="7" xfId="0" applyFont="1" applyFill="1" applyBorder="1"/>
    <xf numFmtId="0" fontId="3" fillId="2" borderId="8" xfId="0" applyFont="1" applyFill="1" applyBorder="1"/>
    <xf numFmtId="0" fontId="3" fillId="2" borderId="9" xfId="0" applyFont="1" applyFill="1" applyBorder="1"/>
    <xf numFmtId="0" fontId="0" fillId="0" borderId="1" xfId="0" applyFill="1" applyBorder="1"/>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5" fillId="0" borderId="7" xfId="0" applyFont="1" applyBorder="1" applyAlignment="1"/>
    <xf numFmtId="0" fontId="5" fillId="0" borderId="8" xfId="0" applyFont="1" applyBorder="1" applyAlignment="1"/>
    <xf numFmtId="0" fontId="5" fillId="0" borderId="9" xfId="0" applyFont="1" applyBorder="1" applyAlignment="1"/>
    <xf numFmtId="0" fontId="0" fillId="0" borderId="0" xfId="0" applyAlignment="1">
      <alignment wrapText="1"/>
    </xf>
    <xf numFmtId="0" fontId="3" fillId="0" borderId="2" xfId="0" applyFont="1" applyFill="1" applyBorder="1"/>
    <xf numFmtId="0" fontId="3" fillId="0" borderId="0" xfId="0" applyFont="1" applyFill="1" applyBorder="1"/>
    <xf numFmtId="0" fontId="3" fillId="0"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203200</xdr:colOff>
      <xdr:row>54</xdr:row>
      <xdr:rowOff>0</xdr:rowOff>
    </xdr:from>
    <xdr:to>
      <xdr:col>4</xdr:col>
      <xdr:colOff>0</xdr:colOff>
      <xdr:row>72</xdr:row>
      <xdr:rowOff>50800</xdr:rowOff>
    </xdr:to>
    <xdr:pic>
      <xdr:nvPicPr>
        <xdr:cNvPr id="2" name="Picture 1">
          <a:extLst>
            <a:ext uri="{FF2B5EF4-FFF2-40B4-BE49-F238E27FC236}">
              <a16:creationId xmlns:a16="http://schemas.microsoft.com/office/drawing/2014/main" id="{B1359D98-A5AA-0849-9920-0E2D82DDD989}"/>
            </a:ext>
          </a:extLst>
        </xdr:cNvPr>
        <xdr:cNvPicPr>
          <a:picLocks noChangeAspect="1"/>
        </xdr:cNvPicPr>
      </xdr:nvPicPr>
      <xdr:blipFill rotWithShape="1">
        <a:blip xmlns:r="http://schemas.openxmlformats.org/officeDocument/2006/relationships" r:embed="rId1"/>
        <a:srcRect b="22751"/>
        <a:stretch/>
      </xdr:blipFill>
      <xdr:spPr>
        <a:xfrm>
          <a:off x="1930400" y="9207500"/>
          <a:ext cx="6400800" cy="3708400"/>
        </a:xfrm>
        <a:prstGeom prst="rect">
          <a:avLst/>
        </a:prstGeom>
      </xdr:spPr>
    </xdr:pic>
    <xdr:clientData/>
  </xdr:twoCellAnchor>
  <xdr:twoCellAnchor editAs="oneCell">
    <xdr:from>
      <xdr:col>3</xdr:col>
      <xdr:colOff>660400</xdr:colOff>
      <xdr:row>45</xdr:row>
      <xdr:rowOff>342900</xdr:rowOff>
    </xdr:from>
    <xdr:to>
      <xdr:col>4</xdr:col>
      <xdr:colOff>12700</xdr:colOff>
      <xdr:row>50</xdr:row>
      <xdr:rowOff>186733</xdr:rowOff>
    </xdr:to>
    <xdr:pic>
      <xdr:nvPicPr>
        <xdr:cNvPr id="3" name="Picture 2" descr="Image result for led pinout">
          <a:extLst>
            <a:ext uri="{FF2B5EF4-FFF2-40B4-BE49-F238E27FC236}">
              <a16:creationId xmlns:a16="http://schemas.microsoft.com/office/drawing/2014/main" id="{1103837D-886F-7F4B-ADDF-67E802702D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9000" y="7493000"/>
          <a:ext cx="1104900" cy="1507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J520"/>
  <sheetViews>
    <sheetView tabSelected="1" topLeftCell="A37" workbookViewId="0">
      <selection activeCell="H46" sqref="H46"/>
    </sheetView>
  </sheetViews>
  <sheetFormatPr baseColWidth="10" defaultRowHeight="16" x14ac:dyDescent="0.2"/>
  <cols>
    <col min="1" max="1" width="22.6640625" bestFit="1" customWidth="1"/>
    <col min="2" max="2" width="25.6640625" bestFit="1" customWidth="1"/>
    <col min="3" max="3" width="38" bestFit="1" customWidth="1"/>
    <col min="4" max="4" width="23" bestFit="1" customWidth="1"/>
    <col min="6" max="6" width="20.1640625" bestFit="1" customWidth="1"/>
    <col min="7" max="7" width="22" bestFit="1" customWidth="1"/>
    <col min="8" max="8" width="22.33203125" bestFit="1" customWidth="1"/>
    <col min="9" max="9" width="40.6640625" bestFit="1" customWidth="1"/>
    <col min="10" max="10" width="38.83203125" bestFit="1" customWidth="1"/>
    <col min="11" max="11" width="31" bestFit="1" customWidth="1"/>
    <col min="12" max="12" width="27.1640625" bestFit="1" customWidth="1"/>
    <col min="13" max="13" width="26" bestFit="1" customWidth="1"/>
    <col min="14" max="14" width="28.83203125" bestFit="1" customWidth="1"/>
    <col min="15" max="15" width="26.83203125" bestFit="1" customWidth="1"/>
    <col min="16" max="16" width="13.5" bestFit="1" customWidth="1"/>
    <col min="18" max="18" width="19.1640625" bestFit="1" customWidth="1"/>
    <col min="19" max="19" width="20.5" bestFit="1" customWidth="1"/>
    <col min="20" max="20" width="17.83203125" bestFit="1" customWidth="1"/>
    <col min="21" max="21" width="25.83203125" bestFit="1" customWidth="1"/>
    <col min="22" max="22" width="24.5" bestFit="1" customWidth="1"/>
    <col min="23" max="23" width="19" bestFit="1" customWidth="1"/>
    <col min="24" max="24" width="32.1640625" bestFit="1" customWidth="1"/>
    <col min="25" max="25" width="24.5" bestFit="1" customWidth="1"/>
    <col min="26" max="26" width="26" bestFit="1" customWidth="1"/>
    <col min="27" max="27" width="29.6640625" bestFit="1" customWidth="1"/>
    <col min="28" max="29" width="28.6640625" bestFit="1" customWidth="1"/>
    <col min="30" max="30" width="23.1640625" bestFit="1" customWidth="1"/>
    <col min="31" max="31" width="18" bestFit="1" customWidth="1"/>
    <col min="32" max="32" width="15.5" bestFit="1" customWidth="1"/>
    <col min="33" max="33" width="16.5" bestFit="1" customWidth="1"/>
    <col min="34" max="34" width="12.33203125" bestFit="1" customWidth="1"/>
    <col min="35" max="35" width="19.1640625" bestFit="1" customWidth="1"/>
    <col min="36" max="36" width="19" bestFit="1" customWidth="1"/>
  </cols>
  <sheetData>
    <row r="2" spans="1:29" ht="31" x14ac:dyDescent="0.35">
      <c r="A2" s="21" t="s">
        <v>398</v>
      </c>
      <c r="B2" s="22"/>
      <c r="C2" s="22"/>
      <c r="D2" s="22"/>
      <c r="E2" s="23"/>
    </row>
    <row r="4" spans="1:29" ht="19" x14ac:dyDescent="0.25">
      <c r="A4" s="3" t="s">
        <v>377</v>
      </c>
      <c r="B4" s="3" t="s">
        <v>378</v>
      </c>
      <c r="C4" s="3" t="s">
        <v>53</v>
      </c>
      <c r="D4" s="3" t="s">
        <v>380</v>
      </c>
      <c r="E4" s="3" t="s">
        <v>379</v>
      </c>
    </row>
    <row r="5" spans="1:29" x14ac:dyDescent="0.2">
      <c r="R5" t="s">
        <v>3</v>
      </c>
      <c r="S5" t="s">
        <v>151</v>
      </c>
      <c r="T5">
        <v>1</v>
      </c>
      <c r="V5" t="s">
        <v>152</v>
      </c>
      <c r="W5" t="s">
        <v>153</v>
      </c>
      <c r="AA5" t="s">
        <v>14</v>
      </c>
      <c r="AB5">
        <v>1</v>
      </c>
      <c r="AC5" t="s">
        <v>157</v>
      </c>
    </row>
    <row r="6" spans="1:29" x14ac:dyDescent="0.2">
      <c r="A6" s="1" t="s">
        <v>399</v>
      </c>
      <c r="B6" s="1"/>
      <c r="C6" s="1"/>
      <c r="D6" s="1"/>
      <c r="E6" s="1"/>
    </row>
    <row r="7" spans="1:29" x14ac:dyDescent="0.2">
      <c r="A7" s="2"/>
      <c r="B7" s="2"/>
      <c r="C7" s="2" t="s">
        <v>400</v>
      </c>
      <c r="D7" s="2"/>
      <c r="E7" s="2">
        <v>1</v>
      </c>
    </row>
    <row r="9" spans="1:29" x14ac:dyDescent="0.2">
      <c r="A9" s="1" t="s">
        <v>375</v>
      </c>
      <c r="B9" s="1"/>
      <c r="C9" s="1"/>
      <c r="D9" s="1"/>
      <c r="E9" s="1"/>
    </row>
    <row r="10" spans="1:29" x14ac:dyDescent="0.2">
      <c r="A10" s="2"/>
      <c r="B10" s="2" t="s">
        <v>366</v>
      </c>
      <c r="C10" s="2" t="s">
        <v>2</v>
      </c>
      <c r="D10" s="2" t="s">
        <v>4</v>
      </c>
      <c r="E10" s="2">
        <v>6</v>
      </c>
    </row>
    <row r="11" spans="1:29" x14ac:dyDescent="0.2">
      <c r="A11" s="2"/>
      <c r="B11" s="2" t="s">
        <v>77</v>
      </c>
      <c r="C11" s="2" t="s">
        <v>365</v>
      </c>
      <c r="D11" s="2" t="s">
        <v>381</v>
      </c>
      <c r="E11" s="2">
        <v>1</v>
      </c>
    </row>
    <row r="12" spans="1:29" x14ac:dyDescent="0.2">
      <c r="A12" s="2"/>
      <c r="B12" s="2" t="s">
        <v>367</v>
      </c>
      <c r="C12" s="2" t="s">
        <v>382</v>
      </c>
      <c r="D12" s="2" t="s">
        <v>98</v>
      </c>
      <c r="E12" s="2">
        <v>2</v>
      </c>
    </row>
    <row r="14" spans="1:29" x14ac:dyDescent="0.2">
      <c r="A14" s="1" t="s">
        <v>372</v>
      </c>
      <c r="B14" s="1"/>
      <c r="C14" s="1"/>
      <c r="D14" s="1"/>
      <c r="E14" s="1"/>
    </row>
    <row r="15" spans="1:29" x14ac:dyDescent="0.2">
      <c r="A15" s="2"/>
      <c r="B15" s="2" t="s">
        <v>371</v>
      </c>
      <c r="C15" s="2" t="s">
        <v>408</v>
      </c>
      <c r="D15" s="4">
        <v>104</v>
      </c>
      <c r="E15" s="2">
        <v>9</v>
      </c>
    </row>
    <row r="16" spans="1:29" x14ac:dyDescent="0.2">
      <c r="A16" s="2"/>
      <c r="B16" s="2" t="s">
        <v>134</v>
      </c>
      <c r="C16" s="2" t="s">
        <v>386</v>
      </c>
      <c r="D16" s="2" t="s">
        <v>385</v>
      </c>
      <c r="E16" s="2">
        <v>1</v>
      </c>
    </row>
    <row r="17" spans="1:5" x14ac:dyDescent="0.2">
      <c r="A17" s="2"/>
      <c r="B17" s="2" t="s">
        <v>36</v>
      </c>
      <c r="C17" s="2" t="s">
        <v>383</v>
      </c>
      <c r="D17" s="2" t="s">
        <v>384</v>
      </c>
      <c r="E17" s="2">
        <v>1</v>
      </c>
    </row>
    <row r="19" spans="1:5" x14ac:dyDescent="0.2">
      <c r="A19" s="1" t="s">
        <v>373</v>
      </c>
      <c r="B19" s="1"/>
      <c r="C19" s="1"/>
      <c r="D19" s="1"/>
      <c r="E19" s="1"/>
    </row>
    <row r="20" spans="1:5" x14ac:dyDescent="0.2">
      <c r="A20" s="2"/>
      <c r="B20" s="2" t="s">
        <v>364</v>
      </c>
      <c r="C20" s="2" t="s">
        <v>15</v>
      </c>
      <c r="D20" s="2" t="s">
        <v>359</v>
      </c>
      <c r="E20" s="2">
        <v>26</v>
      </c>
    </row>
    <row r="21" spans="1:5" x14ac:dyDescent="0.2">
      <c r="A21" s="2"/>
      <c r="B21" s="2" t="s">
        <v>362</v>
      </c>
      <c r="C21" s="2" t="s">
        <v>15</v>
      </c>
      <c r="D21" s="2" t="s">
        <v>107</v>
      </c>
      <c r="E21" s="2">
        <v>2</v>
      </c>
    </row>
    <row r="22" spans="1:5" x14ac:dyDescent="0.2">
      <c r="A22" s="2"/>
      <c r="B22" s="2" t="s">
        <v>363</v>
      </c>
      <c r="C22" s="2" t="s">
        <v>15</v>
      </c>
      <c r="D22" s="2" t="s">
        <v>360</v>
      </c>
      <c r="E22" s="2">
        <v>2</v>
      </c>
    </row>
    <row r="24" spans="1:5" x14ac:dyDescent="0.2">
      <c r="A24" s="1" t="s">
        <v>374</v>
      </c>
      <c r="B24" s="1"/>
      <c r="C24" s="1"/>
      <c r="D24" s="1"/>
      <c r="E24" s="1"/>
    </row>
    <row r="25" spans="1:5" x14ac:dyDescent="0.2">
      <c r="A25" s="2"/>
      <c r="B25" s="2" t="s">
        <v>369</v>
      </c>
      <c r="C25" s="2" t="s">
        <v>101</v>
      </c>
      <c r="D25" s="2" t="s">
        <v>102</v>
      </c>
      <c r="E25" s="2">
        <v>2</v>
      </c>
    </row>
    <row r="26" spans="1:5" x14ac:dyDescent="0.2">
      <c r="A26" s="2"/>
      <c r="B26" s="2" t="s">
        <v>370</v>
      </c>
      <c r="C26" s="2" t="s">
        <v>83</v>
      </c>
      <c r="D26" s="2" t="s">
        <v>387</v>
      </c>
      <c r="E26" s="2">
        <v>4</v>
      </c>
    </row>
    <row r="28" spans="1:5" x14ac:dyDescent="0.2">
      <c r="A28" s="1" t="s">
        <v>410</v>
      </c>
      <c r="B28" s="1"/>
      <c r="C28" s="1"/>
      <c r="D28" s="1"/>
      <c r="E28" s="1"/>
    </row>
    <row r="29" spans="1:5" x14ac:dyDescent="0.2">
      <c r="A29" s="2"/>
      <c r="B29" s="2" t="s">
        <v>368</v>
      </c>
      <c r="C29" s="2" t="s">
        <v>389</v>
      </c>
      <c r="D29" s="2" t="s">
        <v>388</v>
      </c>
      <c r="E29" s="2">
        <v>12</v>
      </c>
    </row>
    <row r="30" spans="1:5" x14ac:dyDescent="0.2">
      <c r="A30" s="2"/>
      <c r="B30" s="2" t="s">
        <v>361</v>
      </c>
      <c r="C30" s="2" t="s">
        <v>391</v>
      </c>
      <c r="D30" s="2" t="s">
        <v>390</v>
      </c>
      <c r="E30" s="2">
        <v>20</v>
      </c>
    </row>
    <row r="31" spans="1:5" x14ac:dyDescent="0.2">
      <c r="A31" s="2"/>
      <c r="B31" s="2" t="s">
        <v>366</v>
      </c>
      <c r="C31" s="2" t="s">
        <v>404</v>
      </c>
      <c r="D31" s="17" t="s">
        <v>401</v>
      </c>
      <c r="E31" s="17">
        <v>6</v>
      </c>
    </row>
    <row r="32" spans="1:5" x14ac:dyDescent="0.2">
      <c r="A32" s="2"/>
      <c r="B32" s="2" t="s">
        <v>77</v>
      </c>
      <c r="C32" s="2" t="s">
        <v>405</v>
      </c>
      <c r="D32" s="17" t="s">
        <v>402</v>
      </c>
      <c r="E32" s="17">
        <v>1</v>
      </c>
    </row>
    <row r="33" spans="1:5" x14ac:dyDescent="0.2">
      <c r="A33" s="2"/>
      <c r="B33" s="2" t="s">
        <v>367</v>
      </c>
      <c r="C33" s="2" t="s">
        <v>406</v>
      </c>
      <c r="D33" s="17" t="s">
        <v>403</v>
      </c>
      <c r="E33" s="17">
        <v>2</v>
      </c>
    </row>
    <row r="35" spans="1:5" x14ac:dyDescent="0.2">
      <c r="A35" s="1" t="s">
        <v>392</v>
      </c>
      <c r="B35" s="1"/>
      <c r="C35" s="1"/>
      <c r="D35" s="1"/>
      <c r="E35" s="1"/>
    </row>
    <row r="36" spans="1:5" x14ac:dyDescent="0.2">
      <c r="A36" s="2"/>
      <c r="B36" s="2" t="s">
        <v>135</v>
      </c>
      <c r="C36" s="2" t="s">
        <v>136</v>
      </c>
      <c r="D36" s="2" t="s">
        <v>393</v>
      </c>
      <c r="E36" s="2">
        <v>1</v>
      </c>
    </row>
    <row r="37" spans="1:5" x14ac:dyDescent="0.2">
      <c r="A37" s="2"/>
      <c r="B37" s="2"/>
      <c r="C37" s="2" t="s">
        <v>394</v>
      </c>
      <c r="D37" s="2"/>
      <c r="E37" s="2">
        <v>1</v>
      </c>
    </row>
    <row r="39" spans="1:5" x14ac:dyDescent="0.2">
      <c r="A39" s="1" t="s">
        <v>409</v>
      </c>
      <c r="B39" s="1"/>
      <c r="C39" s="1"/>
      <c r="D39" s="1"/>
      <c r="E39" s="1"/>
    </row>
    <row r="40" spans="1:5" x14ac:dyDescent="0.2">
      <c r="A40" s="2"/>
      <c r="B40" s="2" t="s">
        <v>141</v>
      </c>
      <c r="C40" s="2" t="s">
        <v>144</v>
      </c>
      <c r="D40" s="2" t="s">
        <v>146</v>
      </c>
      <c r="E40" s="2">
        <v>1</v>
      </c>
    </row>
    <row r="41" spans="1:5" x14ac:dyDescent="0.2">
      <c r="A41" s="2"/>
      <c r="B41" s="2" t="s">
        <v>135</v>
      </c>
      <c r="C41" s="2" t="s">
        <v>136</v>
      </c>
      <c r="D41" s="2" t="s">
        <v>407</v>
      </c>
      <c r="E41" s="2">
        <v>1</v>
      </c>
    </row>
    <row r="43" spans="1:5" x14ac:dyDescent="0.2">
      <c r="A43" s="14" t="s">
        <v>376</v>
      </c>
      <c r="B43" s="15"/>
      <c r="C43" s="15"/>
      <c r="D43" s="15"/>
      <c r="E43" s="16"/>
    </row>
    <row r="44" spans="1:5" x14ac:dyDescent="0.2">
      <c r="A44" s="25"/>
      <c r="B44" s="26"/>
      <c r="C44" s="26"/>
      <c r="D44" s="26"/>
      <c r="E44" s="27"/>
    </row>
    <row r="45" spans="1:5" ht="36" customHeight="1" x14ac:dyDescent="0.2">
      <c r="A45" s="18" t="s">
        <v>413</v>
      </c>
      <c r="B45" s="24"/>
      <c r="C45" s="24"/>
      <c r="D45" s="24"/>
      <c r="E45" s="20"/>
    </row>
    <row r="46" spans="1:5" ht="33" customHeight="1" x14ac:dyDescent="0.2">
      <c r="A46" s="18" t="s">
        <v>397</v>
      </c>
      <c r="B46" s="19"/>
      <c r="C46" s="19"/>
      <c r="D46" s="19"/>
      <c r="E46" s="20"/>
    </row>
    <row r="47" spans="1:5" ht="33" customHeight="1" x14ac:dyDescent="0.2">
      <c r="A47" s="18" t="s">
        <v>395</v>
      </c>
      <c r="B47" s="19"/>
      <c r="C47" s="19"/>
      <c r="D47" s="19"/>
      <c r="E47" s="20"/>
    </row>
    <row r="48" spans="1:5" ht="33" customHeight="1" x14ac:dyDescent="0.2">
      <c r="A48" s="18" t="s">
        <v>411</v>
      </c>
      <c r="B48" s="24"/>
      <c r="C48" s="24"/>
      <c r="D48" s="8"/>
      <c r="E48" s="9"/>
    </row>
    <row r="49" spans="1:29" x14ac:dyDescent="0.2">
      <c r="A49" s="18" t="s">
        <v>412</v>
      </c>
      <c r="B49" s="24"/>
      <c r="C49" s="24"/>
      <c r="D49" s="6"/>
      <c r="E49" s="7"/>
      <c r="R49" t="s">
        <v>3</v>
      </c>
      <c r="S49" t="s">
        <v>151</v>
      </c>
      <c r="T49">
        <v>1</v>
      </c>
      <c r="V49" t="s">
        <v>152</v>
      </c>
      <c r="W49" t="s">
        <v>153</v>
      </c>
      <c r="AA49" t="s">
        <v>14</v>
      </c>
      <c r="AB49">
        <v>1</v>
      </c>
      <c r="AC49" t="s">
        <v>157</v>
      </c>
    </row>
    <row r="50" spans="1:29" x14ac:dyDescent="0.2">
      <c r="A50" s="5"/>
      <c r="B50" s="6"/>
      <c r="C50" s="6"/>
      <c r="D50" s="6"/>
      <c r="E50" s="7"/>
      <c r="R50" t="s">
        <v>3</v>
      </c>
      <c r="S50" t="s">
        <v>151</v>
      </c>
      <c r="T50">
        <v>1</v>
      </c>
      <c r="V50" t="s">
        <v>152</v>
      </c>
      <c r="W50" t="s">
        <v>153</v>
      </c>
      <c r="AA50" t="s">
        <v>14</v>
      </c>
      <c r="AB50">
        <v>2</v>
      </c>
      <c r="AC50" t="s">
        <v>158</v>
      </c>
    </row>
    <row r="51" spans="1:29" x14ac:dyDescent="0.2">
      <c r="A51" s="10" t="s">
        <v>396</v>
      </c>
      <c r="B51" s="6"/>
      <c r="C51" s="6"/>
      <c r="D51" s="6"/>
      <c r="E51" s="7"/>
      <c r="R51" t="s">
        <v>3</v>
      </c>
      <c r="S51" t="s">
        <v>151</v>
      </c>
      <c r="T51">
        <v>1</v>
      </c>
      <c r="V51" t="s">
        <v>152</v>
      </c>
      <c r="W51" t="s">
        <v>153</v>
      </c>
      <c r="AA51" t="s">
        <v>14</v>
      </c>
      <c r="AB51">
        <v>3</v>
      </c>
      <c r="AC51" t="s">
        <v>157</v>
      </c>
    </row>
    <row r="52" spans="1:29" x14ac:dyDescent="0.2">
      <c r="A52" s="5" t="str">
        <f>"- Connect Pin7 to the ground (bottom layer), there is a pad (scratch) next to it."</f>
        <v>- Connect Pin7 to the ground (bottom layer), there is a pad (scratch) next to it.</v>
      </c>
      <c r="B52" s="6"/>
      <c r="C52" s="6"/>
      <c r="D52" s="6"/>
      <c r="E52" s="7"/>
      <c r="R52" t="s">
        <v>3</v>
      </c>
      <c r="S52" t="s">
        <v>151</v>
      </c>
      <c r="T52">
        <v>1</v>
      </c>
      <c r="V52" t="s">
        <v>152</v>
      </c>
      <c r="W52" t="s">
        <v>153</v>
      </c>
      <c r="AA52" t="s">
        <v>14</v>
      </c>
      <c r="AB52">
        <v>4</v>
      </c>
      <c r="AC52" t="s">
        <v>158</v>
      </c>
    </row>
    <row r="53" spans="1:29" x14ac:dyDescent="0.2">
      <c r="A53" s="5" t="str">
        <f xml:space="preserve"> "- Connect Pin14 to +5V (top layer) with a short wire to the capacitor positive pin. Avoid shorting to a bottom layer."</f>
        <v>- Connect Pin14 to +5V (top layer) with a short wire to the capacitor positive pin. Avoid shorting to a bottom layer.</v>
      </c>
      <c r="B53" s="6"/>
      <c r="C53" s="6"/>
      <c r="D53" s="6"/>
      <c r="E53" s="7"/>
      <c r="R53" t="s">
        <v>3</v>
      </c>
      <c r="S53" t="s">
        <v>151</v>
      </c>
      <c r="T53">
        <v>1</v>
      </c>
      <c r="V53" t="s">
        <v>152</v>
      </c>
      <c r="W53" t="s">
        <v>153</v>
      </c>
      <c r="AA53" t="s">
        <v>14</v>
      </c>
      <c r="AB53">
        <v>5</v>
      </c>
      <c r="AC53" t="s">
        <v>157</v>
      </c>
    </row>
    <row r="54" spans="1:29" x14ac:dyDescent="0.2">
      <c r="A54" s="5" t="str">
        <f xml:space="preserve"> "- Refer to a picture below."</f>
        <v>- Refer to a picture below.</v>
      </c>
      <c r="B54" s="6"/>
      <c r="C54" s="6"/>
      <c r="D54" s="6"/>
      <c r="E54" s="7"/>
      <c r="R54" t="s">
        <v>3</v>
      </c>
      <c r="S54" t="s">
        <v>151</v>
      </c>
      <c r="T54">
        <v>1</v>
      </c>
      <c r="V54" t="s">
        <v>152</v>
      </c>
      <c r="W54" t="s">
        <v>153</v>
      </c>
      <c r="AA54" t="s">
        <v>14</v>
      </c>
      <c r="AB54">
        <v>6</v>
      </c>
      <c r="AC54" t="s">
        <v>158</v>
      </c>
    </row>
    <row r="55" spans="1:29" x14ac:dyDescent="0.2">
      <c r="A55" s="5"/>
      <c r="B55" s="6"/>
      <c r="C55" s="6"/>
      <c r="D55" s="6"/>
      <c r="E55" s="7"/>
      <c r="R55" t="s">
        <v>3</v>
      </c>
      <c r="S55" t="s">
        <v>151</v>
      </c>
      <c r="T55">
        <v>1</v>
      </c>
      <c r="V55" t="s">
        <v>152</v>
      </c>
      <c r="W55" t="s">
        <v>153</v>
      </c>
      <c r="AA55" t="s">
        <v>159</v>
      </c>
      <c r="AB55">
        <v>7</v>
      </c>
      <c r="AC55" t="s">
        <v>160</v>
      </c>
    </row>
    <row r="56" spans="1:29" x14ac:dyDescent="0.2">
      <c r="A56" s="5"/>
      <c r="B56" s="6"/>
      <c r="C56" s="6"/>
      <c r="D56" s="6"/>
      <c r="E56" s="7"/>
      <c r="R56" t="s">
        <v>3</v>
      </c>
      <c r="S56" t="s">
        <v>151</v>
      </c>
      <c r="T56">
        <v>1</v>
      </c>
      <c r="V56" t="s">
        <v>152</v>
      </c>
      <c r="W56" t="s">
        <v>153</v>
      </c>
      <c r="AA56" t="s">
        <v>14</v>
      </c>
      <c r="AB56">
        <v>8</v>
      </c>
      <c r="AC56" t="s">
        <v>158</v>
      </c>
    </row>
    <row r="57" spans="1:29" x14ac:dyDescent="0.2">
      <c r="A57" s="5"/>
      <c r="B57" s="6"/>
      <c r="C57" s="6"/>
      <c r="D57" s="6"/>
      <c r="E57" s="7"/>
      <c r="R57" t="s">
        <v>3</v>
      </c>
      <c r="S57" t="s">
        <v>151</v>
      </c>
      <c r="T57">
        <v>1</v>
      </c>
      <c r="V57" t="s">
        <v>152</v>
      </c>
      <c r="W57" t="s">
        <v>153</v>
      </c>
      <c r="AA57" t="s">
        <v>14</v>
      </c>
      <c r="AB57">
        <v>9</v>
      </c>
      <c r="AC57" t="s">
        <v>157</v>
      </c>
    </row>
    <row r="58" spans="1:29" x14ac:dyDescent="0.2">
      <c r="A58" s="5"/>
      <c r="B58" s="6"/>
      <c r="C58" s="6"/>
      <c r="D58" s="6"/>
      <c r="E58" s="7"/>
      <c r="R58" t="s">
        <v>3</v>
      </c>
      <c r="S58" t="s">
        <v>151</v>
      </c>
      <c r="T58">
        <v>1</v>
      </c>
      <c r="V58" t="s">
        <v>152</v>
      </c>
      <c r="W58" t="s">
        <v>153</v>
      </c>
      <c r="AA58" t="s">
        <v>14</v>
      </c>
      <c r="AB58">
        <v>10</v>
      </c>
      <c r="AC58" t="s">
        <v>158</v>
      </c>
    </row>
    <row r="59" spans="1:29" x14ac:dyDescent="0.2">
      <c r="A59" s="5"/>
      <c r="B59" s="6"/>
      <c r="C59" s="6"/>
      <c r="D59" s="6"/>
      <c r="E59" s="7"/>
      <c r="R59" t="s">
        <v>3</v>
      </c>
      <c r="S59" t="s">
        <v>151</v>
      </c>
      <c r="T59">
        <v>1</v>
      </c>
      <c r="V59" t="s">
        <v>152</v>
      </c>
      <c r="W59" t="s">
        <v>153</v>
      </c>
      <c r="AA59" t="s">
        <v>14</v>
      </c>
      <c r="AB59">
        <v>11</v>
      </c>
      <c r="AC59" t="s">
        <v>157</v>
      </c>
    </row>
    <row r="60" spans="1:29" x14ac:dyDescent="0.2">
      <c r="A60" s="5"/>
      <c r="B60" s="6"/>
      <c r="C60" s="6"/>
      <c r="D60" s="6"/>
      <c r="E60" s="7"/>
      <c r="R60" t="s">
        <v>3</v>
      </c>
      <c r="S60" t="s">
        <v>151</v>
      </c>
      <c r="T60">
        <v>1</v>
      </c>
      <c r="V60" t="s">
        <v>152</v>
      </c>
      <c r="W60" t="s">
        <v>153</v>
      </c>
      <c r="AA60" t="s">
        <v>14</v>
      </c>
      <c r="AB60">
        <v>12</v>
      </c>
      <c r="AC60" t="s">
        <v>158</v>
      </c>
    </row>
    <row r="61" spans="1:29" x14ac:dyDescent="0.2">
      <c r="A61" s="5"/>
      <c r="B61" s="6"/>
      <c r="C61" s="6"/>
      <c r="D61" s="6"/>
      <c r="E61" s="7"/>
      <c r="R61" t="s">
        <v>3</v>
      </c>
      <c r="S61" t="s">
        <v>151</v>
      </c>
      <c r="T61">
        <v>1</v>
      </c>
      <c r="V61" t="s">
        <v>152</v>
      </c>
      <c r="W61" t="s">
        <v>153</v>
      </c>
      <c r="AA61" t="s">
        <v>14</v>
      </c>
      <c r="AB61">
        <v>13</v>
      </c>
      <c r="AC61" t="s">
        <v>157</v>
      </c>
    </row>
    <row r="62" spans="1:29" x14ac:dyDescent="0.2">
      <c r="A62" s="5"/>
      <c r="B62" s="6"/>
      <c r="C62" s="6"/>
      <c r="D62" s="6"/>
      <c r="E62" s="7"/>
      <c r="R62" t="s">
        <v>3</v>
      </c>
      <c r="S62" t="s">
        <v>151</v>
      </c>
      <c r="T62">
        <v>1</v>
      </c>
      <c r="V62" t="s">
        <v>152</v>
      </c>
      <c r="W62" t="s">
        <v>153</v>
      </c>
      <c r="AA62" t="s">
        <v>161</v>
      </c>
      <c r="AB62">
        <v>14</v>
      </c>
      <c r="AC62" t="s">
        <v>160</v>
      </c>
    </row>
    <row r="63" spans="1:29" x14ac:dyDescent="0.2">
      <c r="A63" s="5"/>
      <c r="B63" s="6"/>
      <c r="C63" s="6"/>
      <c r="D63" s="6"/>
      <c r="E63" s="7"/>
      <c r="R63" t="s">
        <v>8</v>
      </c>
      <c r="S63" t="s">
        <v>137</v>
      </c>
      <c r="T63">
        <v>2</v>
      </c>
      <c r="U63" t="s">
        <v>162</v>
      </c>
      <c r="V63" t="s">
        <v>136</v>
      </c>
      <c r="W63" t="s">
        <v>14</v>
      </c>
    </row>
    <row r="64" spans="1:29" x14ac:dyDescent="0.2">
      <c r="A64" s="5"/>
      <c r="B64" s="6"/>
      <c r="C64" s="6"/>
      <c r="D64" s="6"/>
      <c r="E64" s="7"/>
      <c r="R64" t="s">
        <v>8</v>
      </c>
      <c r="S64" t="s">
        <v>137</v>
      </c>
      <c r="T64">
        <v>2</v>
      </c>
      <c r="V64" t="s">
        <v>136</v>
      </c>
      <c r="W64" t="s">
        <v>14</v>
      </c>
      <c r="X64" t="s">
        <v>154</v>
      </c>
      <c r="Y64" t="s">
        <v>163</v>
      </c>
    </row>
    <row r="65" spans="1:29" x14ac:dyDescent="0.2">
      <c r="A65" s="5"/>
      <c r="B65" s="6"/>
      <c r="C65" s="6"/>
      <c r="D65" s="6"/>
      <c r="E65" s="7"/>
      <c r="R65" t="s">
        <v>8</v>
      </c>
      <c r="S65" t="s">
        <v>137</v>
      </c>
      <c r="T65">
        <v>2</v>
      </c>
      <c r="V65" t="s">
        <v>136</v>
      </c>
      <c r="W65" t="s">
        <v>14</v>
      </c>
      <c r="X65" t="s">
        <v>156</v>
      </c>
      <c r="Y65" t="s">
        <v>137</v>
      </c>
    </row>
    <row r="66" spans="1:29" x14ac:dyDescent="0.2">
      <c r="A66" s="5"/>
      <c r="B66" s="6"/>
      <c r="C66" s="6"/>
      <c r="D66" s="6"/>
      <c r="E66" s="7"/>
      <c r="R66" t="s">
        <v>8</v>
      </c>
      <c r="S66" t="s">
        <v>137</v>
      </c>
      <c r="T66">
        <v>2</v>
      </c>
      <c r="V66" t="s">
        <v>136</v>
      </c>
      <c r="W66" t="s">
        <v>14</v>
      </c>
      <c r="Z66" t="s">
        <v>164</v>
      </c>
    </row>
    <row r="67" spans="1:29" x14ac:dyDescent="0.2">
      <c r="A67" s="5"/>
      <c r="B67" s="6"/>
      <c r="C67" s="6"/>
      <c r="D67" s="6"/>
      <c r="E67" s="7"/>
      <c r="R67" t="s">
        <v>8</v>
      </c>
      <c r="S67" t="s">
        <v>137</v>
      </c>
      <c r="T67">
        <v>2</v>
      </c>
      <c r="V67" t="s">
        <v>136</v>
      </c>
      <c r="W67" t="s">
        <v>14</v>
      </c>
      <c r="AA67" t="s">
        <v>14</v>
      </c>
      <c r="AB67">
        <v>1</v>
      </c>
      <c r="AC67" t="s">
        <v>165</v>
      </c>
    </row>
    <row r="68" spans="1:29" x14ac:dyDescent="0.2">
      <c r="A68" s="5"/>
      <c r="B68" s="6"/>
      <c r="C68" s="6"/>
      <c r="D68" s="6"/>
      <c r="E68" s="7"/>
      <c r="R68" t="s">
        <v>8</v>
      </c>
      <c r="S68" t="s">
        <v>137</v>
      </c>
      <c r="T68">
        <v>2</v>
      </c>
      <c r="V68" t="s">
        <v>136</v>
      </c>
      <c r="W68" t="s">
        <v>14</v>
      </c>
      <c r="AA68" t="s">
        <v>14</v>
      </c>
      <c r="AB68">
        <v>2</v>
      </c>
      <c r="AC68" t="s">
        <v>165</v>
      </c>
    </row>
    <row r="69" spans="1:29" x14ac:dyDescent="0.2">
      <c r="A69" s="5"/>
      <c r="B69" s="6"/>
      <c r="C69" s="6"/>
      <c r="D69" s="6"/>
      <c r="E69" s="7"/>
      <c r="R69" t="s">
        <v>8</v>
      </c>
      <c r="S69" t="s">
        <v>9</v>
      </c>
      <c r="T69">
        <v>3</v>
      </c>
      <c r="V69" t="s">
        <v>7</v>
      </c>
      <c r="W69" t="s">
        <v>6</v>
      </c>
      <c r="X69" t="s">
        <v>154</v>
      </c>
      <c r="Y69" t="s">
        <v>163</v>
      </c>
    </row>
    <row r="70" spans="1:29" x14ac:dyDescent="0.2">
      <c r="A70" s="5"/>
      <c r="B70" s="6"/>
      <c r="C70" s="6"/>
      <c r="D70" s="6"/>
      <c r="E70" s="7"/>
      <c r="R70" t="s">
        <v>8</v>
      </c>
      <c r="S70" t="s">
        <v>9</v>
      </c>
      <c r="T70">
        <v>3</v>
      </c>
      <c r="V70" t="s">
        <v>7</v>
      </c>
      <c r="W70" t="s">
        <v>6</v>
      </c>
      <c r="X70" t="s">
        <v>156</v>
      </c>
      <c r="Y70" t="s">
        <v>9</v>
      </c>
    </row>
    <row r="71" spans="1:29" x14ac:dyDescent="0.2">
      <c r="A71" s="5"/>
      <c r="B71" s="6"/>
      <c r="C71" s="6"/>
      <c r="D71" s="6"/>
      <c r="E71" s="7"/>
      <c r="R71" t="s">
        <v>8</v>
      </c>
      <c r="S71" t="s">
        <v>9</v>
      </c>
      <c r="T71">
        <v>3</v>
      </c>
      <c r="V71" t="s">
        <v>7</v>
      </c>
      <c r="W71" t="s">
        <v>6</v>
      </c>
      <c r="Z71" t="s">
        <v>166</v>
      </c>
    </row>
    <row r="72" spans="1:29" x14ac:dyDescent="0.2">
      <c r="A72" s="5"/>
      <c r="B72" s="6"/>
      <c r="C72" s="6"/>
      <c r="D72" s="6"/>
      <c r="E72" s="7"/>
      <c r="R72" t="s">
        <v>8</v>
      </c>
      <c r="S72" t="s">
        <v>9</v>
      </c>
      <c r="T72">
        <v>3</v>
      </c>
      <c r="V72" t="s">
        <v>7</v>
      </c>
      <c r="W72" t="s">
        <v>6</v>
      </c>
      <c r="AA72" t="s">
        <v>14</v>
      </c>
      <c r="AB72">
        <v>1</v>
      </c>
      <c r="AC72" t="s">
        <v>165</v>
      </c>
    </row>
    <row r="73" spans="1:29" x14ac:dyDescent="0.2">
      <c r="A73" s="5"/>
      <c r="B73" s="6"/>
      <c r="C73" s="6"/>
      <c r="D73" s="6"/>
      <c r="E73" s="7"/>
      <c r="R73" t="s">
        <v>8</v>
      </c>
      <c r="S73" t="s">
        <v>9</v>
      </c>
      <c r="T73">
        <v>3</v>
      </c>
      <c r="V73" t="s">
        <v>7</v>
      </c>
      <c r="W73" t="s">
        <v>6</v>
      </c>
      <c r="AA73" t="s">
        <v>14</v>
      </c>
      <c r="AB73">
        <v>2</v>
      </c>
      <c r="AC73" t="s">
        <v>165</v>
      </c>
    </row>
    <row r="74" spans="1:29" x14ac:dyDescent="0.2">
      <c r="A74" s="11"/>
      <c r="B74" s="12"/>
      <c r="C74" s="12"/>
      <c r="D74" s="12"/>
      <c r="E74" s="13"/>
      <c r="R74" t="s">
        <v>8</v>
      </c>
      <c r="S74" t="s">
        <v>9</v>
      </c>
      <c r="T74">
        <v>3</v>
      </c>
      <c r="V74" t="s">
        <v>7</v>
      </c>
      <c r="W74" t="s">
        <v>6</v>
      </c>
      <c r="AA74" t="s">
        <v>14</v>
      </c>
      <c r="AB74">
        <v>3</v>
      </c>
      <c r="AC74" t="s">
        <v>165</v>
      </c>
    </row>
    <row r="75" spans="1:29" x14ac:dyDescent="0.2">
      <c r="R75" t="s">
        <v>8</v>
      </c>
      <c r="S75" t="s">
        <v>9</v>
      </c>
      <c r="T75">
        <v>3</v>
      </c>
      <c r="V75" t="s">
        <v>7</v>
      </c>
      <c r="W75" t="s">
        <v>6</v>
      </c>
      <c r="AA75" t="s">
        <v>14</v>
      </c>
      <c r="AB75">
        <v>4</v>
      </c>
      <c r="AC75" t="s">
        <v>165</v>
      </c>
    </row>
    <row r="76" spans="1:29" x14ac:dyDescent="0.2">
      <c r="R76" t="s">
        <v>8</v>
      </c>
      <c r="S76" t="s">
        <v>9</v>
      </c>
      <c r="T76">
        <v>3</v>
      </c>
      <c r="V76" t="s">
        <v>7</v>
      </c>
      <c r="W76" t="s">
        <v>6</v>
      </c>
      <c r="AA76" t="s">
        <v>14</v>
      </c>
      <c r="AB76">
        <v>5</v>
      </c>
      <c r="AC76" t="s">
        <v>165</v>
      </c>
    </row>
    <row r="77" spans="1:29" x14ac:dyDescent="0.2">
      <c r="R77" t="s">
        <v>16</v>
      </c>
      <c r="S77" t="s">
        <v>34</v>
      </c>
      <c r="T77">
        <v>4</v>
      </c>
      <c r="V77" t="s">
        <v>33</v>
      </c>
      <c r="W77" t="s">
        <v>14</v>
      </c>
      <c r="X77" t="s">
        <v>154</v>
      </c>
      <c r="Y77" t="s">
        <v>34</v>
      </c>
    </row>
    <row r="78" spans="1:29" x14ac:dyDescent="0.2">
      <c r="R78" t="s">
        <v>16</v>
      </c>
      <c r="S78" t="s">
        <v>34</v>
      </c>
      <c r="T78">
        <v>4</v>
      </c>
      <c r="V78" t="s">
        <v>33</v>
      </c>
      <c r="W78" t="s">
        <v>14</v>
      </c>
      <c r="X78" t="s">
        <v>156</v>
      </c>
      <c r="Y78" t="s">
        <v>34</v>
      </c>
    </row>
    <row r="79" spans="1:29" x14ac:dyDescent="0.2">
      <c r="R79" t="s">
        <v>16</v>
      </c>
      <c r="S79" t="s">
        <v>34</v>
      </c>
      <c r="T79">
        <v>4</v>
      </c>
      <c r="V79" t="s">
        <v>33</v>
      </c>
      <c r="W79" t="s">
        <v>14</v>
      </c>
      <c r="Z79" t="s">
        <v>167</v>
      </c>
    </row>
    <row r="80" spans="1:29" x14ac:dyDescent="0.2">
      <c r="R80" t="s">
        <v>16</v>
      </c>
      <c r="S80" t="s">
        <v>34</v>
      </c>
      <c r="T80">
        <v>4</v>
      </c>
      <c r="V80" t="s">
        <v>33</v>
      </c>
      <c r="W80" t="s">
        <v>14</v>
      </c>
      <c r="AA80" t="s">
        <v>14</v>
      </c>
      <c r="AB80">
        <v>1</v>
      </c>
      <c r="AC80" t="s">
        <v>165</v>
      </c>
    </row>
    <row r="81" spans="18:29" x14ac:dyDescent="0.2">
      <c r="R81" t="s">
        <v>16</v>
      </c>
      <c r="S81" t="s">
        <v>34</v>
      </c>
      <c r="T81">
        <v>4</v>
      </c>
      <c r="V81" t="s">
        <v>33</v>
      </c>
      <c r="W81" t="s">
        <v>14</v>
      </c>
      <c r="AA81" t="s">
        <v>14</v>
      </c>
      <c r="AB81">
        <v>2</v>
      </c>
      <c r="AC81" t="s">
        <v>165</v>
      </c>
    </row>
    <row r="82" spans="18:29" x14ac:dyDescent="0.2">
      <c r="R82" t="s">
        <v>16</v>
      </c>
      <c r="S82" t="s">
        <v>0</v>
      </c>
      <c r="T82">
        <v>5</v>
      </c>
      <c r="V82" t="s">
        <v>101</v>
      </c>
      <c r="W82" t="s">
        <v>14</v>
      </c>
      <c r="X82" t="s">
        <v>154</v>
      </c>
      <c r="Y82" t="s">
        <v>0</v>
      </c>
    </row>
    <row r="83" spans="18:29" x14ac:dyDescent="0.2">
      <c r="R83" t="s">
        <v>16</v>
      </c>
      <c r="S83" t="s">
        <v>0</v>
      </c>
      <c r="T83">
        <v>5</v>
      </c>
      <c r="V83" t="s">
        <v>101</v>
      </c>
      <c r="W83" t="s">
        <v>14</v>
      </c>
      <c r="X83" t="s">
        <v>156</v>
      </c>
      <c r="Y83" t="s">
        <v>0</v>
      </c>
    </row>
    <row r="84" spans="18:29" x14ac:dyDescent="0.2">
      <c r="R84" t="s">
        <v>16</v>
      </c>
      <c r="S84" t="s">
        <v>0</v>
      </c>
      <c r="T84">
        <v>5</v>
      </c>
      <c r="V84" t="s">
        <v>101</v>
      </c>
      <c r="W84" t="s">
        <v>14</v>
      </c>
      <c r="Z84" t="s">
        <v>168</v>
      </c>
    </row>
    <row r="85" spans="18:29" x14ac:dyDescent="0.2">
      <c r="R85" t="s">
        <v>16</v>
      </c>
      <c r="S85" t="s">
        <v>0</v>
      </c>
      <c r="T85">
        <v>5</v>
      </c>
      <c r="V85" t="s">
        <v>101</v>
      </c>
      <c r="W85" t="s">
        <v>14</v>
      </c>
      <c r="Z85" t="s">
        <v>169</v>
      </c>
    </row>
    <row r="86" spans="18:29" x14ac:dyDescent="0.2">
      <c r="R86" t="s">
        <v>16</v>
      </c>
      <c r="S86" t="s">
        <v>0</v>
      </c>
      <c r="T86">
        <v>5</v>
      </c>
      <c r="V86" t="s">
        <v>101</v>
      </c>
      <c r="W86" t="s">
        <v>14</v>
      </c>
      <c r="Z86" t="s">
        <v>170</v>
      </c>
    </row>
    <row r="87" spans="18:29" x14ac:dyDescent="0.2">
      <c r="R87" t="s">
        <v>16</v>
      </c>
      <c r="S87" t="s">
        <v>0</v>
      </c>
      <c r="T87">
        <v>5</v>
      </c>
      <c r="V87" t="s">
        <v>101</v>
      </c>
      <c r="W87" t="s">
        <v>14</v>
      </c>
      <c r="Z87" t="s">
        <v>171</v>
      </c>
    </row>
    <row r="88" spans="18:29" x14ac:dyDescent="0.2">
      <c r="R88" t="s">
        <v>16</v>
      </c>
      <c r="S88" t="s">
        <v>0</v>
      </c>
      <c r="T88">
        <v>5</v>
      </c>
      <c r="V88" t="s">
        <v>101</v>
      </c>
      <c r="W88" t="s">
        <v>14</v>
      </c>
      <c r="AA88" t="s">
        <v>172</v>
      </c>
      <c r="AB88">
        <v>1</v>
      </c>
      <c r="AC88" t="s">
        <v>165</v>
      </c>
    </row>
    <row r="89" spans="18:29" x14ac:dyDescent="0.2">
      <c r="R89" t="s">
        <v>16</v>
      </c>
      <c r="S89" t="s">
        <v>0</v>
      </c>
      <c r="T89">
        <v>5</v>
      </c>
      <c r="V89" t="s">
        <v>101</v>
      </c>
      <c r="W89" t="s">
        <v>14</v>
      </c>
      <c r="AA89" t="s">
        <v>173</v>
      </c>
      <c r="AB89">
        <v>2</v>
      </c>
      <c r="AC89" t="s">
        <v>165</v>
      </c>
    </row>
    <row r="90" spans="18:29" x14ac:dyDescent="0.2">
      <c r="R90" t="s">
        <v>16</v>
      </c>
      <c r="S90" t="s">
        <v>140</v>
      </c>
      <c r="T90">
        <v>6</v>
      </c>
      <c r="V90" t="s">
        <v>139</v>
      </c>
      <c r="W90" t="s">
        <v>14</v>
      </c>
      <c r="X90" t="s">
        <v>154</v>
      </c>
      <c r="Y90" t="s">
        <v>174</v>
      </c>
    </row>
    <row r="91" spans="18:29" x14ac:dyDescent="0.2">
      <c r="R91" t="s">
        <v>16</v>
      </c>
      <c r="S91" t="s">
        <v>140</v>
      </c>
      <c r="T91">
        <v>6</v>
      </c>
      <c r="V91" t="s">
        <v>139</v>
      </c>
      <c r="W91" t="s">
        <v>14</v>
      </c>
      <c r="X91" t="s">
        <v>156</v>
      </c>
      <c r="Y91" t="s">
        <v>140</v>
      </c>
    </row>
    <row r="92" spans="18:29" x14ac:dyDescent="0.2">
      <c r="R92" t="s">
        <v>16</v>
      </c>
      <c r="S92" t="s">
        <v>140</v>
      </c>
      <c r="T92">
        <v>6</v>
      </c>
      <c r="V92" t="s">
        <v>139</v>
      </c>
      <c r="W92" t="s">
        <v>14</v>
      </c>
      <c r="AA92">
        <v>1</v>
      </c>
      <c r="AB92">
        <v>1</v>
      </c>
      <c r="AC92" t="s">
        <v>165</v>
      </c>
    </row>
    <row r="93" spans="18:29" x14ac:dyDescent="0.2">
      <c r="R93" t="s">
        <v>16</v>
      </c>
      <c r="S93" t="s">
        <v>140</v>
      </c>
      <c r="T93">
        <v>6</v>
      </c>
      <c r="V93" t="s">
        <v>139</v>
      </c>
      <c r="W93" t="s">
        <v>14</v>
      </c>
      <c r="AA93">
        <v>2</v>
      </c>
      <c r="AB93">
        <v>2</v>
      </c>
      <c r="AC93" t="s">
        <v>165</v>
      </c>
    </row>
    <row r="94" spans="18:29" x14ac:dyDescent="0.2">
      <c r="R94" t="s">
        <v>16</v>
      </c>
      <c r="S94" t="s">
        <v>140</v>
      </c>
      <c r="T94">
        <v>6</v>
      </c>
      <c r="V94" t="s">
        <v>139</v>
      </c>
      <c r="W94" t="s">
        <v>14</v>
      </c>
      <c r="AA94">
        <v>3</v>
      </c>
      <c r="AB94">
        <v>3</v>
      </c>
      <c r="AC94" t="s">
        <v>165</v>
      </c>
    </row>
    <row r="95" spans="18:29" x14ac:dyDescent="0.2">
      <c r="R95" t="s">
        <v>16</v>
      </c>
      <c r="S95" t="s">
        <v>84</v>
      </c>
      <c r="T95">
        <v>7</v>
      </c>
      <c r="V95" t="s">
        <v>83</v>
      </c>
      <c r="W95" t="s">
        <v>14</v>
      </c>
      <c r="X95" t="s">
        <v>154</v>
      </c>
      <c r="Y95" t="s">
        <v>0</v>
      </c>
    </row>
    <row r="96" spans="18:29" x14ac:dyDescent="0.2">
      <c r="R96" t="s">
        <v>16</v>
      </c>
      <c r="S96" t="s">
        <v>84</v>
      </c>
      <c r="T96">
        <v>7</v>
      </c>
      <c r="V96" t="s">
        <v>83</v>
      </c>
      <c r="W96" t="s">
        <v>14</v>
      </c>
      <c r="X96" t="s">
        <v>156</v>
      </c>
      <c r="Y96" t="s">
        <v>84</v>
      </c>
    </row>
    <row r="97" spans="18:29" x14ac:dyDescent="0.2">
      <c r="R97" t="s">
        <v>16</v>
      </c>
      <c r="S97" t="s">
        <v>84</v>
      </c>
      <c r="T97">
        <v>7</v>
      </c>
      <c r="V97" t="s">
        <v>83</v>
      </c>
      <c r="W97" t="s">
        <v>14</v>
      </c>
      <c r="Z97" t="s">
        <v>175</v>
      </c>
    </row>
    <row r="98" spans="18:29" x14ac:dyDescent="0.2">
      <c r="R98" t="s">
        <v>16</v>
      </c>
      <c r="S98" t="s">
        <v>84</v>
      </c>
      <c r="T98">
        <v>7</v>
      </c>
      <c r="V98" t="s">
        <v>83</v>
      </c>
      <c r="W98" t="s">
        <v>14</v>
      </c>
      <c r="Z98" t="s">
        <v>176</v>
      </c>
    </row>
    <row r="99" spans="18:29" x14ac:dyDescent="0.2">
      <c r="R99" t="s">
        <v>16</v>
      </c>
      <c r="S99" t="s">
        <v>84</v>
      </c>
      <c r="T99">
        <v>7</v>
      </c>
      <c r="V99" t="s">
        <v>83</v>
      </c>
      <c r="W99" t="s">
        <v>14</v>
      </c>
      <c r="Z99" t="s">
        <v>177</v>
      </c>
    </row>
    <row r="100" spans="18:29" x14ac:dyDescent="0.2">
      <c r="R100" t="s">
        <v>16</v>
      </c>
      <c r="S100" t="s">
        <v>84</v>
      </c>
      <c r="T100">
        <v>7</v>
      </c>
      <c r="V100" t="s">
        <v>83</v>
      </c>
      <c r="W100" t="s">
        <v>14</v>
      </c>
      <c r="AA100" t="s">
        <v>172</v>
      </c>
      <c r="AB100">
        <v>1</v>
      </c>
      <c r="AC100" t="s">
        <v>165</v>
      </c>
    </row>
    <row r="101" spans="18:29" x14ac:dyDescent="0.2">
      <c r="R101" t="s">
        <v>16</v>
      </c>
      <c r="S101" t="s">
        <v>84</v>
      </c>
      <c r="T101">
        <v>7</v>
      </c>
      <c r="V101" t="s">
        <v>83</v>
      </c>
      <c r="W101" t="s">
        <v>14</v>
      </c>
      <c r="AA101" t="s">
        <v>173</v>
      </c>
      <c r="AB101">
        <v>2</v>
      </c>
      <c r="AC101" t="s">
        <v>165</v>
      </c>
    </row>
    <row r="102" spans="18:29" x14ac:dyDescent="0.2">
      <c r="R102" t="s">
        <v>16</v>
      </c>
      <c r="S102" t="s">
        <v>17</v>
      </c>
      <c r="T102">
        <v>8</v>
      </c>
      <c r="V102" t="s">
        <v>15</v>
      </c>
      <c r="W102" t="s">
        <v>14</v>
      </c>
      <c r="X102" t="s">
        <v>154</v>
      </c>
      <c r="Y102" t="s">
        <v>17</v>
      </c>
    </row>
    <row r="103" spans="18:29" x14ac:dyDescent="0.2">
      <c r="R103" t="s">
        <v>16</v>
      </c>
      <c r="S103" t="s">
        <v>17</v>
      </c>
      <c r="T103">
        <v>8</v>
      </c>
      <c r="V103" t="s">
        <v>15</v>
      </c>
      <c r="W103" t="s">
        <v>14</v>
      </c>
      <c r="X103" t="s">
        <v>156</v>
      </c>
      <c r="Y103" t="s">
        <v>17</v>
      </c>
    </row>
    <row r="104" spans="18:29" x14ac:dyDescent="0.2">
      <c r="R104" t="s">
        <v>16</v>
      </c>
      <c r="S104" t="s">
        <v>17</v>
      </c>
      <c r="T104">
        <v>8</v>
      </c>
      <c r="V104" t="s">
        <v>15</v>
      </c>
      <c r="W104" t="s">
        <v>14</v>
      </c>
      <c r="Z104" t="s">
        <v>178</v>
      </c>
    </row>
    <row r="105" spans="18:29" x14ac:dyDescent="0.2">
      <c r="R105" t="s">
        <v>16</v>
      </c>
      <c r="S105" t="s">
        <v>17</v>
      </c>
      <c r="T105">
        <v>8</v>
      </c>
      <c r="V105" t="s">
        <v>15</v>
      </c>
      <c r="W105" t="s">
        <v>14</v>
      </c>
      <c r="AA105" t="s">
        <v>14</v>
      </c>
      <c r="AB105">
        <v>1</v>
      </c>
      <c r="AC105" t="s">
        <v>165</v>
      </c>
    </row>
    <row r="106" spans="18:29" x14ac:dyDescent="0.2">
      <c r="R106" t="s">
        <v>16</v>
      </c>
      <c r="S106" t="s">
        <v>17</v>
      </c>
      <c r="T106">
        <v>8</v>
      </c>
      <c r="V106" t="s">
        <v>15</v>
      </c>
      <c r="W106" t="s">
        <v>14</v>
      </c>
      <c r="AA106" t="s">
        <v>14</v>
      </c>
      <c r="AB106">
        <v>2</v>
      </c>
      <c r="AC106" t="s">
        <v>165</v>
      </c>
    </row>
    <row r="107" spans="18:29" x14ac:dyDescent="0.2">
      <c r="R107" t="s">
        <v>97</v>
      </c>
      <c r="S107" t="s">
        <v>98</v>
      </c>
      <c r="T107">
        <v>9</v>
      </c>
      <c r="U107" t="s">
        <v>179</v>
      </c>
      <c r="V107" t="s">
        <v>96</v>
      </c>
      <c r="W107" t="s">
        <v>95</v>
      </c>
    </row>
    <row r="108" spans="18:29" x14ac:dyDescent="0.2">
      <c r="R108" t="s">
        <v>97</v>
      </c>
      <c r="S108" t="s">
        <v>98</v>
      </c>
      <c r="T108">
        <v>9</v>
      </c>
      <c r="V108" t="s">
        <v>96</v>
      </c>
      <c r="W108" t="s">
        <v>95</v>
      </c>
      <c r="X108" t="s">
        <v>154</v>
      </c>
      <c r="Y108" t="s">
        <v>155</v>
      </c>
    </row>
    <row r="109" spans="18:29" x14ac:dyDescent="0.2">
      <c r="R109" t="s">
        <v>97</v>
      </c>
      <c r="S109" t="s">
        <v>98</v>
      </c>
      <c r="T109">
        <v>9</v>
      </c>
      <c r="V109" t="s">
        <v>96</v>
      </c>
      <c r="W109" t="s">
        <v>95</v>
      </c>
      <c r="X109" t="s">
        <v>156</v>
      </c>
      <c r="Y109" t="s">
        <v>98</v>
      </c>
    </row>
    <row r="110" spans="18:29" x14ac:dyDescent="0.2">
      <c r="R110" t="s">
        <v>97</v>
      </c>
      <c r="S110" t="s">
        <v>98</v>
      </c>
      <c r="T110">
        <v>9</v>
      </c>
      <c r="V110" t="s">
        <v>96</v>
      </c>
      <c r="W110" t="s">
        <v>95</v>
      </c>
      <c r="Z110" t="s">
        <v>180</v>
      </c>
    </row>
    <row r="111" spans="18:29" x14ac:dyDescent="0.2">
      <c r="R111" t="s">
        <v>97</v>
      </c>
      <c r="S111" t="s">
        <v>98</v>
      </c>
      <c r="T111">
        <v>9</v>
      </c>
      <c r="V111" t="s">
        <v>96</v>
      </c>
      <c r="W111" t="s">
        <v>95</v>
      </c>
      <c r="Z111" t="s">
        <v>181</v>
      </c>
    </row>
    <row r="112" spans="18:29" x14ac:dyDescent="0.2">
      <c r="R112" t="s">
        <v>97</v>
      </c>
      <c r="S112" t="s">
        <v>98</v>
      </c>
      <c r="T112">
        <v>9</v>
      </c>
      <c r="V112" t="s">
        <v>96</v>
      </c>
      <c r="W112" t="s">
        <v>95</v>
      </c>
      <c r="AA112" t="s">
        <v>182</v>
      </c>
      <c r="AB112">
        <v>1</v>
      </c>
      <c r="AC112" t="s">
        <v>183</v>
      </c>
    </row>
    <row r="113" spans="18:29" x14ac:dyDescent="0.2">
      <c r="R113" t="s">
        <v>97</v>
      </c>
      <c r="S113" t="s">
        <v>98</v>
      </c>
      <c r="T113">
        <v>9</v>
      </c>
      <c r="V113" t="s">
        <v>96</v>
      </c>
      <c r="W113" t="s">
        <v>95</v>
      </c>
      <c r="AA113" t="s">
        <v>35</v>
      </c>
      <c r="AB113">
        <v>2</v>
      </c>
      <c r="AC113" t="s">
        <v>165</v>
      </c>
    </row>
    <row r="114" spans="18:29" x14ac:dyDescent="0.2">
      <c r="R114" t="s">
        <v>97</v>
      </c>
      <c r="S114" t="s">
        <v>98</v>
      </c>
      <c r="T114">
        <v>9</v>
      </c>
      <c r="V114" t="s">
        <v>96</v>
      </c>
      <c r="W114" t="s">
        <v>95</v>
      </c>
      <c r="AA114" t="s">
        <v>134</v>
      </c>
      <c r="AB114">
        <v>3</v>
      </c>
      <c r="AC114" t="s">
        <v>165</v>
      </c>
    </row>
    <row r="115" spans="18:29" x14ac:dyDescent="0.2">
      <c r="R115" t="s">
        <v>97</v>
      </c>
      <c r="S115" t="s">
        <v>98</v>
      </c>
      <c r="T115">
        <v>9</v>
      </c>
      <c r="V115" t="s">
        <v>96</v>
      </c>
      <c r="W115" t="s">
        <v>95</v>
      </c>
      <c r="AA115" t="s">
        <v>182</v>
      </c>
      <c r="AB115">
        <v>4</v>
      </c>
      <c r="AC115" t="s">
        <v>183</v>
      </c>
    </row>
    <row r="116" spans="18:29" x14ac:dyDescent="0.2">
      <c r="R116" t="s">
        <v>97</v>
      </c>
      <c r="S116" t="s">
        <v>98</v>
      </c>
      <c r="T116">
        <v>9</v>
      </c>
      <c r="V116" t="s">
        <v>96</v>
      </c>
      <c r="W116" t="s">
        <v>95</v>
      </c>
      <c r="AA116" t="s">
        <v>159</v>
      </c>
      <c r="AB116">
        <v>5</v>
      </c>
      <c r="AC116" t="s">
        <v>165</v>
      </c>
    </row>
    <row r="117" spans="18:29" x14ac:dyDescent="0.2">
      <c r="R117" t="s">
        <v>97</v>
      </c>
      <c r="S117" t="s">
        <v>98</v>
      </c>
      <c r="T117">
        <v>9</v>
      </c>
      <c r="V117" t="s">
        <v>96</v>
      </c>
      <c r="W117" t="s">
        <v>95</v>
      </c>
      <c r="AA117" t="s">
        <v>184</v>
      </c>
      <c r="AB117">
        <v>6</v>
      </c>
      <c r="AC117" t="s">
        <v>165</v>
      </c>
    </row>
    <row r="118" spans="18:29" x14ac:dyDescent="0.2">
      <c r="R118" t="s">
        <v>97</v>
      </c>
      <c r="S118" t="s">
        <v>98</v>
      </c>
      <c r="T118">
        <v>9</v>
      </c>
      <c r="V118" t="s">
        <v>96</v>
      </c>
      <c r="W118" t="s">
        <v>95</v>
      </c>
      <c r="AA118" t="s">
        <v>185</v>
      </c>
      <c r="AB118">
        <v>7</v>
      </c>
      <c r="AC118" t="s">
        <v>165</v>
      </c>
    </row>
    <row r="119" spans="18:29" x14ac:dyDescent="0.2">
      <c r="R119" t="s">
        <v>97</v>
      </c>
      <c r="S119" t="s">
        <v>98</v>
      </c>
      <c r="T119">
        <v>9</v>
      </c>
      <c r="V119" t="s">
        <v>96</v>
      </c>
      <c r="W119" t="s">
        <v>95</v>
      </c>
      <c r="AA119" t="s">
        <v>161</v>
      </c>
      <c r="AB119">
        <v>8</v>
      </c>
      <c r="AC119" t="s">
        <v>165</v>
      </c>
    </row>
    <row r="120" spans="18:29" x14ac:dyDescent="0.2">
      <c r="R120" t="s">
        <v>80</v>
      </c>
      <c r="S120" t="s">
        <v>81</v>
      </c>
      <c r="T120">
        <v>10</v>
      </c>
      <c r="V120" t="s">
        <v>79</v>
      </c>
      <c r="W120" t="s">
        <v>78</v>
      </c>
      <c r="X120" t="s">
        <v>154</v>
      </c>
      <c r="Y120" t="s">
        <v>155</v>
      </c>
    </row>
    <row r="121" spans="18:29" x14ac:dyDescent="0.2">
      <c r="R121" t="s">
        <v>80</v>
      </c>
      <c r="S121" t="s">
        <v>81</v>
      </c>
      <c r="T121">
        <v>10</v>
      </c>
      <c r="V121" t="s">
        <v>79</v>
      </c>
      <c r="W121" t="s">
        <v>78</v>
      </c>
      <c r="X121" t="s">
        <v>156</v>
      </c>
      <c r="Y121" t="s">
        <v>81</v>
      </c>
    </row>
    <row r="122" spans="18:29" x14ac:dyDescent="0.2">
      <c r="R122" t="s">
        <v>80</v>
      </c>
      <c r="S122" t="s">
        <v>81</v>
      </c>
      <c r="T122">
        <v>10</v>
      </c>
      <c r="V122" t="s">
        <v>79</v>
      </c>
      <c r="W122" t="s">
        <v>78</v>
      </c>
      <c r="Z122" t="s">
        <v>186</v>
      </c>
    </row>
    <row r="123" spans="18:29" x14ac:dyDescent="0.2">
      <c r="R123" t="s">
        <v>80</v>
      </c>
      <c r="S123" t="s">
        <v>81</v>
      </c>
      <c r="T123">
        <v>10</v>
      </c>
      <c r="V123" t="s">
        <v>79</v>
      </c>
      <c r="W123" t="s">
        <v>78</v>
      </c>
      <c r="Z123" t="s">
        <v>187</v>
      </c>
    </row>
    <row r="124" spans="18:29" x14ac:dyDescent="0.2">
      <c r="R124" t="s">
        <v>80</v>
      </c>
      <c r="S124" t="s">
        <v>81</v>
      </c>
      <c r="T124">
        <v>10</v>
      </c>
      <c r="V124" t="s">
        <v>79</v>
      </c>
      <c r="W124" t="s">
        <v>78</v>
      </c>
      <c r="AA124" t="s">
        <v>188</v>
      </c>
      <c r="AB124">
        <v>1</v>
      </c>
      <c r="AC124" t="s">
        <v>189</v>
      </c>
    </row>
    <row r="125" spans="18:29" x14ac:dyDescent="0.2">
      <c r="R125" t="s">
        <v>80</v>
      </c>
      <c r="S125" t="s">
        <v>81</v>
      </c>
      <c r="T125">
        <v>10</v>
      </c>
      <c r="V125" t="s">
        <v>79</v>
      </c>
      <c r="W125" t="s">
        <v>78</v>
      </c>
      <c r="AA125" t="s">
        <v>190</v>
      </c>
      <c r="AB125">
        <v>2</v>
      </c>
      <c r="AC125" t="s">
        <v>189</v>
      </c>
    </row>
    <row r="126" spans="18:29" x14ac:dyDescent="0.2">
      <c r="R126" t="s">
        <v>80</v>
      </c>
      <c r="S126" t="s">
        <v>81</v>
      </c>
      <c r="T126">
        <v>10</v>
      </c>
      <c r="V126" t="s">
        <v>79</v>
      </c>
      <c r="W126" t="s">
        <v>78</v>
      </c>
      <c r="AA126" t="s">
        <v>191</v>
      </c>
      <c r="AB126">
        <v>3</v>
      </c>
      <c r="AC126" t="s">
        <v>189</v>
      </c>
    </row>
    <row r="127" spans="18:29" x14ac:dyDescent="0.2">
      <c r="R127" t="s">
        <v>80</v>
      </c>
      <c r="S127" t="s">
        <v>81</v>
      </c>
      <c r="T127">
        <v>10</v>
      </c>
      <c r="V127" t="s">
        <v>79</v>
      </c>
      <c r="W127" t="s">
        <v>78</v>
      </c>
      <c r="AA127" t="s">
        <v>192</v>
      </c>
      <c r="AB127">
        <v>4</v>
      </c>
      <c r="AC127" t="s">
        <v>157</v>
      </c>
    </row>
    <row r="128" spans="18:29" x14ac:dyDescent="0.2">
      <c r="R128" t="s">
        <v>80</v>
      </c>
      <c r="S128" t="s">
        <v>81</v>
      </c>
      <c r="T128">
        <v>10</v>
      </c>
      <c r="V128" t="s">
        <v>79</v>
      </c>
      <c r="W128" t="s">
        <v>78</v>
      </c>
      <c r="AA128" t="s">
        <v>193</v>
      </c>
      <c r="AB128">
        <v>5</v>
      </c>
      <c r="AC128" t="s">
        <v>160</v>
      </c>
    </row>
    <row r="129" spans="18:29" x14ac:dyDescent="0.2">
      <c r="R129" t="s">
        <v>80</v>
      </c>
      <c r="S129" t="s">
        <v>81</v>
      </c>
      <c r="T129">
        <v>10</v>
      </c>
      <c r="V129" t="s">
        <v>79</v>
      </c>
      <c r="W129" t="s">
        <v>78</v>
      </c>
      <c r="AA129" t="s">
        <v>194</v>
      </c>
      <c r="AB129">
        <v>6</v>
      </c>
      <c r="AC129" t="s">
        <v>189</v>
      </c>
    </row>
    <row r="130" spans="18:29" x14ac:dyDescent="0.2">
      <c r="R130" t="s">
        <v>80</v>
      </c>
      <c r="S130" t="s">
        <v>81</v>
      </c>
      <c r="T130">
        <v>10</v>
      </c>
      <c r="V130" t="s">
        <v>79</v>
      </c>
      <c r="W130" t="s">
        <v>78</v>
      </c>
      <c r="AA130" t="s">
        <v>195</v>
      </c>
      <c r="AB130">
        <v>7</v>
      </c>
      <c r="AC130" t="s">
        <v>189</v>
      </c>
    </row>
    <row r="131" spans="18:29" x14ac:dyDescent="0.2">
      <c r="R131" t="s">
        <v>80</v>
      </c>
      <c r="S131" t="s">
        <v>81</v>
      </c>
      <c r="T131">
        <v>10</v>
      </c>
      <c r="V131" t="s">
        <v>79</v>
      </c>
      <c r="W131" t="s">
        <v>78</v>
      </c>
      <c r="AA131" t="s">
        <v>196</v>
      </c>
      <c r="AB131">
        <v>8</v>
      </c>
      <c r="AC131" t="s">
        <v>189</v>
      </c>
    </row>
    <row r="132" spans="18:29" x14ac:dyDescent="0.2">
      <c r="R132" t="s">
        <v>80</v>
      </c>
      <c r="S132" t="s">
        <v>81</v>
      </c>
      <c r="T132">
        <v>10</v>
      </c>
      <c r="V132" t="s">
        <v>79</v>
      </c>
      <c r="W132" t="s">
        <v>78</v>
      </c>
      <c r="AA132" t="s">
        <v>197</v>
      </c>
      <c r="AB132">
        <v>9</v>
      </c>
      <c r="AC132" t="s">
        <v>189</v>
      </c>
    </row>
    <row r="133" spans="18:29" x14ac:dyDescent="0.2">
      <c r="R133" t="s">
        <v>80</v>
      </c>
      <c r="S133" t="s">
        <v>81</v>
      </c>
      <c r="T133">
        <v>10</v>
      </c>
      <c r="V133" t="s">
        <v>79</v>
      </c>
      <c r="W133" t="s">
        <v>78</v>
      </c>
      <c r="AA133" t="s">
        <v>198</v>
      </c>
      <c r="AB133">
        <v>10</v>
      </c>
      <c r="AC133" t="s">
        <v>189</v>
      </c>
    </row>
    <row r="134" spans="18:29" x14ac:dyDescent="0.2">
      <c r="R134" t="s">
        <v>80</v>
      </c>
      <c r="S134" t="s">
        <v>81</v>
      </c>
      <c r="T134">
        <v>10</v>
      </c>
      <c r="V134" t="s">
        <v>79</v>
      </c>
      <c r="W134" t="s">
        <v>78</v>
      </c>
      <c r="AA134" t="s">
        <v>199</v>
      </c>
      <c r="AB134">
        <v>11</v>
      </c>
      <c r="AC134" t="s">
        <v>189</v>
      </c>
    </row>
    <row r="135" spans="18:29" x14ac:dyDescent="0.2">
      <c r="R135" t="s">
        <v>80</v>
      </c>
      <c r="S135" t="s">
        <v>81</v>
      </c>
      <c r="T135">
        <v>10</v>
      </c>
      <c r="V135" t="s">
        <v>79</v>
      </c>
      <c r="W135" t="s">
        <v>78</v>
      </c>
      <c r="AA135" t="s">
        <v>200</v>
      </c>
      <c r="AB135">
        <v>12</v>
      </c>
      <c r="AC135" t="s">
        <v>189</v>
      </c>
    </row>
    <row r="136" spans="18:29" x14ac:dyDescent="0.2">
      <c r="R136" t="s">
        <v>80</v>
      </c>
      <c r="S136" t="s">
        <v>81</v>
      </c>
      <c r="T136">
        <v>10</v>
      </c>
      <c r="V136" t="s">
        <v>79</v>
      </c>
      <c r="W136" t="s">
        <v>78</v>
      </c>
      <c r="AA136" t="s">
        <v>201</v>
      </c>
      <c r="AB136">
        <v>13</v>
      </c>
      <c r="AC136" t="s">
        <v>189</v>
      </c>
    </row>
    <row r="137" spans="18:29" x14ac:dyDescent="0.2">
      <c r="R137" t="s">
        <v>80</v>
      </c>
      <c r="S137" t="s">
        <v>81</v>
      </c>
      <c r="T137">
        <v>10</v>
      </c>
      <c r="V137" t="s">
        <v>79</v>
      </c>
      <c r="W137" t="s">
        <v>78</v>
      </c>
      <c r="AA137" t="s">
        <v>202</v>
      </c>
      <c r="AB137">
        <v>14</v>
      </c>
      <c r="AC137" t="s">
        <v>160</v>
      </c>
    </row>
    <row r="138" spans="18:29" x14ac:dyDescent="0.2">
      <c r="R138" t="s">
        <v>80</v>
      </c>
      <c r="S138" t="s">
        <v>81</v>
      </c>
      <c r="T138">
        <v>10</v>
      </c>
      <c r="V138" t="s">
        <v>79</v>
      </c>
      <c r="W138" t="s">
        <v>78</v>
      </c>
      <c r="AA138" t="s">
        <v>203</v>
      </c>
      <c r="AB138">
        <v>15</v>
      </c>
      <c r="AC138" t="s">
        <v>189</v>
      </c>
    </row>
    <row r="139" spans="18:29" x14ac:dyDescent="0.2">
      <c r="R139" t="s">
        <v>80</v>
      </c>
      <c r="S139" t="s">
        <v>81</v>
      </c>
      <c r="T139">
        <v>10</v>
      </c>
      <c r="V139" t="s">
        <v>79</v>
      </c>
      <c r="W139" t="s">
        <v>78</v>
      </c>
      <c r="AA139" t="s">
        <v>204</v>
      </c>
      <c r="AB139">
        <v>16</v>
      </c>
      <c r="AC139" t="s">
        <v>189</v>
      </c>
    </row>
    <row r="140" spans="18:29" x14ac:dyDescent="0.2">
      <c r="R140" t="s">
        <v>80</v>
      </c>
      <c r="S140" t="s">
        <v>81</v>
      </c>
      <c r="T140">
        <v>10</v>
      </c>
      <c r="V140" t="s">
        <v>79</v>
      </c>
      <c r="W140" t="s">
        <v>78</v>
      </c>
      <c r="AA140" t="s">
        <v>205</v>
      </c>
      <c r="AB140">
        <v>17</v>
      </c>
      <c r="AC140" t="s">
        <v>189</v>
      </c>
    </row>
    <row r="141" spans="18:29" x14ac:dyDescent="0.2">
      <c r="R141" t="s">
        <v>80</v>
      </c>
      <c r="S141" t="s">
        <v>81</v>
      </c>
      <c r="T141">
        <v>10</v>
      </c>
      <c r="V141" t="s">
        <v>79</v>
      </c>
      <c r="W141" t="s">
        <v>78</v>
      </c>
      <c r="AA141" t="s">
        <v>206</v>
      </c>
      <c r="AB141">
        <v>18</v>
      </c>
      <c r="AC141" t="s">
        <v>189</v>
      </c>
    </row>
    <row r="142" spans="18:29" x14ac:dyDescent="0.2">
      <c r="R142" t="s">
        <v>145</v>
      </c>
      <c r="S142" t="s">
        <v>146</v>
      </c>
      <c r="T142">
        <v>11</v>
      </c>
      <c r="V142" t="s">
        <v>144</v>
      </c>
      <c r="W142" t="s">
        <v>142</v>
      </c>
      <c r="X142" t="s">
        <v>154</v>
      </c>
      <c r="Y142" t="s">
        <v>155</v>
      </c>
    </row>
    <row r="143" spans="18:29" x14ac:dyDescent="0.2">
      <c r="R143" t="s">
        <v>145</v>
      </c>
      <c r="S143" t="s">
        <v>146</v>
      </c>
      <c r="T143">
        <v>11</v>
      </c>
      <c r="V143" t="s">
        <v>144</v>
      </c>
      <c r="W143" t="s">
        <v>142</v>
      </c>
      <c r="X143" t="s">
        <v>156</v>
      </c>
      <c r="Y143" t="s">
        <v>146</v>
      </c>
    </row>
    <row r="144" spans="18:29" x14ac:dyDescent="0.2">
      <c r="R144" t="s">
        <v>145</v>
      </c>
      <c r="S144" t="s">
        <v>146</v>
      </c>
      <c r="T144">
        <v>11</v>
      </c>
      <c r="V144" t="s">
        <v>144</v>
      </c>
      <c r="W144" t="s">
        <v>142</v>
      </c>
      <c r="X144" t="s">
        <v>207</v>
      </c>
      <c r="Y144" t="s">
        <v>208</v>
      </c>
    </row>
    <row r="145" spans="18:29" x14ac:dyDescent="0.2">
      <c r="R145" t="s">
        <v>145</v>
      </c>
      <c r="S145" t="s">
        <v>146</v>
      </c>
      <c r="T145">
        <v>11</v>
      </c>
      <c r="V145" t="s">
        <v>144</v>
      </c>
      <c r="W145" t="s">
        <v>142</v>
      </c>
      <c r="X145" t="s">
        <v>209</v>
      </c>
      <c r="Y145" t="s">
        <v>142</v>
      </c>
    </row>
    <row r="146" spans="18:29" x14ac:dyDescent="0.2">
      <c r="R146" t="s">
        <v>145</v>
      </c>
      <c r="S146" t="s">
        <v>146</v>
      </c>
      <c r="T146">
        <v>11</v>
      </c>
      <c r="V146" t="s">
        <v>144</v>
      </c>
      <c r="W146" t="s">
        <v>142</v>
      </c>
      <c r="X146" t="s">
        <v>54</v>
      </c>
      <c r="Y146" t="s">
        <v>148</v>
      </c>
    </row>
    <row r="147" spans="18:29" x14ac:dyDescent="0.2">
      <c r="R147" t="s">
        <v>145</v>
      </c>
      <c r="S147" t="s">
        <v>146</v>
      </c>
      <c r="T147">
        <v>11</v>
      </c>
      <c r="V147" t="s">
        <v>144</v>
      </c>
      <c r="W147" t="s">
        <v>142</v>
      </c>
      <c r="X147" t="s">
        <v>58</v>
      </c>
      <c r="Y147" t="s">
        <v>146</v>
      </c>
    </row>
    <row r="148" spans="18:29" x14ac:dyDescent="0.2">
      <c r="R148" t="s">
        <v>145</v>
      </c>
      <c r="S148" t="s">
        <v>146</v>
      </c>
      <c r="T148">
        <v>11</v>
      </c>
      <c r="V148" t="s">
        <v>144</v>
      </c>
      <c r="W148" t="s">
        <v>142</v>
      </c>
      <c r="X148" t="s">
        <v>44</v>
      </c>
      <c r="Y148" t="s">
        <v>143</v>
      </c>
    </row>
    <row r="149" spans="18:29" x14ac:dyDescent="0.2">
      <c r="R149" t="s">
        <v>145</v>
      </c>
      <c r="S149" t="s">
        <v>146</v>
      </c>
      <c r="T149">
        <v>11</v>
      </c>
      <c r="V149" t="s">
        <v>144</v>
      </c>
      <c r="W149" t="s">
        <v>142</v>
      </c>
      <c r="X149" t="s">
        <v>56</v>
      </c>
      <c r="Y149" t="s">
        <v>149</v>
      </c>
    </row>
    <row r="150" spans="18:29" x14ac:dyDescent="0.2">
      <c r="R150" t="s">
        <v>145</v>
      </c>
      <c r="S150" t="s">
        <v>146</v>
      </c>
      <c r="T150">
        <v>11</v>
      </c>
      <c r="V150" t="s">
        <v>144</v>
      </c>
      <c r="W150" t="s">
        <v>142</v>
      </c>
      <c r="X150" t="s">
        <v>50</v>
      </c>
      <c r="Y150" t="s">
        <v>142</v>
      </c>
    </row>
    <row r="151" spans="18:29" x14ac:dyDescent="0.2">
      <c r="R151" t="s">
        <v>145</v>
      </c>
      <c r="S151" t="s">
        <v>146</v>
      </c>
      <c r="T151">
        <v>11</v>
      </c>
      <c r="V151" t="s">
        <v>144</v>
      </c>
      <c r="W151" t="s">
        <v>142</v>
      </c>
      <c r="X151" t="s">
        <v>51</v>
      </c>
      <c r="Y151" t="s">
        <v>147</v>
      </c>
    </row>
    <row r="152" spans="18:29" x14ac:dyDescent="0.2">
      <c r="R152" t="s">
        <v>145</v>
      </c>
      <c r="S152" t="s">
        <v>146</v>
      </c>
      <c r="T152">
        <v>11</v>
      </c>
      <c r="V152" t="s">
        <v>144</v>
      </c>
      <c r="W152" t="s">
        <v>142</v>
      </c>
      <c r="X152" t="s">
        <v>53</v>
      </c>
      <c r="Y152" t="s">
        <v>144</v>
      </c>
    </row>
    <row r="153" spans="18:29" x14ac:dyDescent="0.2">
      <c r="R153" t="s">
        <v>145</v>
      </c>
      <c r="S153" t="s">
        <v>146</v>
      </c>
      <c r="T153">
        <v>11</v>
      </c>
      <c r="V153" t="s">
        <v>144</v>
      </c>
      <c r="W153" t="s">
        <v>142</v>
      </c>
      <c r="X153" t="s">
        <v>59</v>
      </c>
      <c r="Y153" t="s">
        <v>150</v>
      </c>
    </row>
    <row r="154" spans="18:29" x14ac:dyDescent="0.2">
      <c r="R154" t="s">
        <v>145</v>
      </c>
      <c r="S154" t="s">
        <v>146</v>
      </c>
      <c r="T154">
        <v>11</v>
      </c>
      <c r="V154" t="s">
        <v>144</v>
      </c>
      <c r="W154" t="s">
        <v>142</v>
      </c>
      <c r="X154" t="s">
        <v>61</v>
      </c>
      <c r="Y154" t="s">
        <v>62</v>
      </c>
    </row>
    <row r="155" spans="18:29" x14ac:dyDescent="0.2">
      <c r="R155" t="s">
        <v>145</v>
      </c>
      <c r="S155" t="s">
        <v>146</v>
      </c>
      <c r="T155">
        <v>11</v>
      </c>
      <c r="V155" t="s">
        <v>144</v>
      </c>
      <c r="W155" t="s">
        <v>142</v>
      </c>
      <c r="AA155" t="s">
        <v>210</v>
      </c>
      <c r="AB155">
        <v>1</v>
      </c>
      <c r="AC155" t="s">
        <v>160</v>
      </c>
    </row>
    <row r="156" spans="18:29" x14ac:dyDescent="0.2">
      <c r="R156" t="s">
        <v>145</v>
      </c>
      <c r="S156" t="s">
        <v>146</v>
      </c>
      <c r="T156">
        <v>11</v>
      </c>
      <c r="V156" t="s">
        <v>144</v>
      </c>
      <c r="W156" t="s">
        <v>142</v>
      </c>
      <c r="AA156" t="s">
        <v>159</v>
      </c>
      <c r="AB156">
        <v>2</v>
      </c>
      <c r="AC156" t="s">
        <v>160</v>
      </c>
    </row>
    <row r="157" spans="18:29" x14ac:dyDescent="0.2">
      <c r="R157" t="s">
        <v>145</v>
      </c>
      <c r="S157" t="s">
        <v>146</v>
      </c>
      <c r="T157">
        <v>11</v>
      </c>
      <c r="V157" t="s">
        <v>144</v>
      </c>
      <c r="W157" t="s">
        <v>142</v>
      </c>
      <c r="AA157" t="s">
        <v>211</v>
      </c>
      <c r="AB157">
        <v>3</v>
      </c>
      <c r="AC157" t="s">
        <v>212</v>
      </c>
    </row>
    <row r="158" spans="18:29" x14ac:dyDescent="0.2">
      <c r="R158" t="s">
        <v>48</v>
      </c>
      <c r="S158" t="s">
        <v>49</v>
      </c>
      <c r="T158">
        <v>12</v>
      </c>
      <c r="V158" t="s">
        <v>47</v>
      </c>
      <c r="W158" t="s">
        <v>43</v>
      </c>
      <c r="X158" t="s">
        <v>154</v>
      </c>
      <c r="Y158" t="s">
        <v>213</v>
      </c>
    </row>
    <row r="159" spans="18:29" x14ac:dyDescent="0.2">
      <c r="R159" t="s">
        <v>48</v>
      </c>
      <c r="S159" t="s">
        <v>49</v>
      </c>
      <c r="T159">
        <v>12</v>
      </c>
      <c r="V159" t="s">
        <v>47</v>
      </c>
      <c r="W159" t="s">
        <v>43</v>
      </c>
      <c r="X159" t="s">
        <v>156</v>
      </c>
      <c r="Y159" t="s">
        <v>49</v>
      </c>
    </row>
    <row r="160" spans="18:29" x14ac:dyDescent="0.2">
      <c r="R160" t="s">
        <v>48</v>
      </c>
      <c r="S160" t="s">
        <v>49</v>
      </c>
      <c r="T160">
        <v>12</v>
      </c>
      <c r="V160" t="s">
        <v>47</v>
      </c>
      <c r="W160" t="s">
        <v>43</v>
      </c>
      <c r="X160" t="s">
        <v>207</v>
      </c>
      <c r="Y160" t="s">
        <v>46</v>
      </c>
    </row>
    <row r="161" spans="18:31" x14ac:dyDescent="0.2">
      <c r="R161" t="s">
        <v>48</v>
      </c>
      <c r="S161" t="s">
        <v>49</v>
      </c>
      <c r="T161">
        <v>12</v>
      </c>
      <c r="V161" t="s">
        <v>47</v>
      </c>
      <c r="W161" t="s">
        <v>43</v>
      </c>
      <c r="X161" t="s">
        <v>209</v>
      </c>
      <c r="Y161" t="s">
        <v>43</v>
      </c>
    </row>
    <row r="162" spans="18:31" x14ac:dyDescent="0.2">
      <c r="R162" t="s">
        <v>48</v>
      </c>
      <c r="S162" t="s">
        <v>49</v>
      </c>
      <c r="T162">
        <v>12</v>
      </c>
      <c r="V162" t="s">
        <v>47</v>
      </c>
      <c r="W162" t="s">
        <v>43</v>
      </c>
      <c r="X162" t="s">
        <v>54</v>
      </c>
      <c r="Y162" t="s">
        <v>55</v>
      </c>
    </row>
    <row r="163" spans="18:31" x14ac:dyDescent="0.2">
      <c r="R163" t="s">
        <v>48</v>
      </c>
      <c r="S163" t="s">
        <v>49</v>
      </c>
      <c r="T163">
        <v>12</v>
      </c>
      <c r="V163" t="s">
        <v>47</v>
      </c>
      <c r="W163" t="s">
        <v>43</v>
      </c>
      <c r="X163" t="s">
        <v>58</v>
      </c>
      <c r="Y163" t="s">
        <v>49</v>
      </c>
    </row>
    <row r="164" spans="18:31" x14ac:dyDescent="0.2">
      <c r="R164" t="s">
        <v>48</v>
      </c>
      <c r="S164" t="s">
        <v>49</v>
      </c>
      <c r="T164">
        <v>12</v>
      </c>
      <c r="V164" t="s">
        <v>47</v>
      </c>
      <c r="W164" t="s">
        <v>43</v>
      </c>
      <c r="X164" t="s">
        <v>44</v>
      </c>
      <c r="Y164" t="s">
        <v>45</v>
      </c>
    </row>
    <row r="165" spans="18:31" x14ac:dyDescent="0.2">
      <c r="R165" t="s">
        <v>48</v>
      </c>
      <c r="S165" t="s">
        <v>49</v>
      </c>
      <c r="T165">
        <v>12</v>
      </c>
      <c r="V165" t="s">
        <v>47</v>
      </c>
      <c r="W165" t="s">
        <v>43</v>
      </c>
      <c r="X165" t="s">
        <v>56</v>
      </c>
      <c r="Y165" t="s">
        <v>57</v>
      </c>
    </row>
    <row r="166" spans="18:31" x14ac:dyDescent="0.2">
      <c r="R166" t="s">
        <v>48</v>
      </c>
      <c r="S166" t="s">
        <v>49</v>
      </c>
      <c r="T166">
        <v>12</v>
      </c>
      <c r="V166" t="s">
        <v>47</v>
      </c>
      <c r="W166" t="s">
        <v>43</v>
      </c>
      <c r="X166" t="s">
        <v>50</v>
      </c>
      <c r="Y166" t="s">
        <v>43</v>
      </c>
    </row>
    <row r="167" spans="18:31" x14ac:dyDescent="0.2">
      <c r="R167" t="s">
        <v>48</v>
      </c>
      <c r="S167" t="s">
        <v>49</v>
      </c>
      <c r="T167">
        <v>12</v>
      </c>
      <c r="V167" t="s">
        <v>47</v>
      </c>
      <c r="W167" t="s">
        <v>43</v>
      </c>
      <c r="X167" t="s">
        <v>51</v>
      </c>
      <c r="Y167" t="s">
        <v>52</v>
      </c>
    </row>
    <row r="168" spans="18:31" x14ac:dyDescent="0.2">
      <c r="R168" t="s">
        <v>48</v>
      </c>
      <c r="S168" t="s">
        <v>49</v>
      </c>
      <c r="T168">
        <v>12</v>
      </c>
      <c r="V168" t="s">
        <v>47</v>
      </c>
      <c r="W168" t="s">
        <v>43</v>
      </c>
      <c r="X168" t="s">
        <v>53</v>
      </c>
      <c r="Y168" t="s">
        <v>47</v>
      </c>
    </row>
    <row r="169" spans="18:31" x14ac:dyDescent="0.2">
      <c r="R169" t="s">
        <v>48</v>
      </c>
      <c r="S169" t="s">
        <v>49</v>
      </c>
      <c r="T169">
        <v>12</v>
      </c>
      <c r="V169" t="s">
        <v>47</v>
      </c>
      <c r="W169" t="s">
        <v>43</v>
      </c>
      <c r="X169" t="s">
        <v>59</v>
      </c>
      <c r="Y169" t="s">
        <v>60</v>
      </c>
    </row>
    <row r="170" spans="18:31" x14ac:dyDescent="0.2">
      <c r="R170" t="s">
        <v>48</v>
      </c>
      <c r="S170" t="s">
        <v>49</v>
      </c>
      <c r="T170">
        <v>12</v>
      </c>
      <c r="V170" t="s">
        <v>47</v>
      </c>
      <c r="W170" t="s">
        <v>43</v>
      </c>
      <c r="X170" t="s">
        <v>61</v>
      </c>
      <c r="Y170" t="s">
        <v>62</v>
      </c>
    </row>
    <row r="171" spans="18:31" x14ac:dyDescent="0.2">
      <c r="R171" t="s">
        <v>48</v>
      </c>
      <c r="S171" t="s">
        <v>49</v>
      </c>
      <c r="T171">
        <v>12</v>
      </c>
      <c r="V171" t="s">
        <v>47</v>
      </c>
      <c r="W171" t="s">
        <v>43</v>
      </c>
      <c r="AA171" t="s">
        <v>14</v>
      </c>
      <c r="AB171">
        <v>1</v>
      </c>
      <c r="AC171" t="s">
        <v>165</v>
      </c>
    </row>
    <row r="172" spans="18:31" x14ac:dyDescent="0.2">
      <c r="R172" t="s">
        <v>48</v>
      </c>
      <c r="S172" t="s">
        <v>49</v>
      </c>
      <c r="T172">
        <v>12</v>
      </c>
      <c r="V172" t="s">
        <v>47</v>
      </c>
      <c r="W172" t="s">
        <v>43</v>
      </c>
      <c r="AA172" t="s">
        <v>214</v>
      </c>
      <c r="AB172">
        <v>2</v>
      </c>
      <c r="AC172" t="s">
        <v>165</v>
      </c>
    </row>
    <row r="173" spans="18:31" x14ac:dyDescent="0.2">
      <c r="R173" t="s">
        <v>48</v>
      </c>
      <c r="S173" t="s">
        <v>49</v>
      </c>
      <c r="T173">
        <v>12</v>
      </c>
      <c r="V173" t="s">
        <v>47</v>
      </c>
      <c r="W173" t="s">
        <v>43</v>
      </c>
      <c r="AA173" t="s">
        <v>14</v>
      </c>
      <c r="AB173">
        <v>3</v>
      </c>
      <c r="AC173" t="s">
        <v>165</v>
      </c>
    </row>
    <row r="174" spans="18:31" x14ac:dyDescent="0.2">
      <c r="AD174" t="s">
        <v>3</v>
      </c>
      <c r="AE174" t="s">
        <v>215</v>
      </c>
    </row>
    <row r="175" spans="18:31" x14ac:dyDescent="0.2">
      <c r="AD175" t="s">
        <v>8</v>
      </c>
      <c r="AE175" t="s">
        <v>216</v>
      </c>
    </row>
    <row r="176" spans="18:31" x14ac:dyDescent="0.2">
      <c r="AD176" t="s">
        <v>16</v>
      </c>
      <c r="AE176" t="s">
        <v>217</v>
      </c>
    </row>
    <row r="177" spans="30:36" x14ac:dyDescent="0.2">
      <c r="AD177" t="s">
        <v>97</v>
      </c>
      <c r="AE177" t="s">
        <v>218</v>
      </c>
    </row>
    <row r="178" spans="30:36" x14ac:dyDescent="0.2">
      <c r="AD178" t="s">
        <v>80</v>
      </c>
      <c r="AE178" t="s">
        <v>219</v>
      </c>
    </row>
    <row r="179" spans="30:36" x14ac:dyDescent="0.2">
      <c r="AD179" t="s">
        <v>145</v>
      </c>
      <c r="AE179" t="s">
        <v>220</v>
      </c>
    </row>
    <row r="180" spans="30:36" x14ac:dyDescent="0.2">
      <c r="AD180" t="s">
        <v>48</v>
      </c>
      <c r="AE180" t="s">
        <v>221</v>
      </c>
    </row>
    <row r="181" spans="30:36" x14ac:dyDescent="0.2">
      <c r="AF181">
        <v>1</v>
      </c>
      <c r="AG181" t="s">
        <v>222</v>
      </c>
      <c r="AH181">
        <v>1</v>
      </c>
      <c r="AI181">
        <v>1</v>
      </c>
      <c r="AJ181" t="s">
        <v>5</v>
      </c>
    </row>
    <row r="182" spans="30:36" x14ac:dyDescent="0.2">
      <c r="AF182">
        <v>2</v>
      </c>
      <c r="AG182" t="s">
        <v>223</v>
      </c>
      <c r="AH182">
        <v>2</v>
      </c>
      <c r="AI182">
        <v>3</v>
      </c>
      <c r="AJ182" t="s">
        <v>5</v>
      </c>
    </row>
    <row r="183" spans="30:36" x14ac:dyDescent="0.2">
      <c r="AF183">
        <v>3</v>
      </c>
      <c r="AG183" t="s">
        <v>224</v>
      </c>
      <c r="AH183">
        <v>3</v>
      </c>
      <c r="AI183">
        <v>1</v>
      </c>
      <c r="AJ183" t="s">
        <v>10</v>
      </c>
    </row>
    <row r="184" spans="30:36" x14ac:dyDescent="0.2">
      <c r="AF184">
        <v>4</v>
      </c>
      <c r="AG184" t="s">
        <v>225</v>
      </c>
      <c r="AH184">
        <v>4</v>
      </c>
      <c r="AI184">
        <v>3</v>
      </c>
      <c r="AJ184" t="s">
        <v>10</v>
      </c>
    </row>
    <row r="185" spans="30:36" x14ac:dyDescent="0.2">
      <c r="AF185">
        <v>5</v>
      </c>
      <c r="AG185" t="s">
        <v>226</v>
      </c>
      <c r="AH185">
        <v>5</v>
      </c>
      <c r="AI185">
        <v>1</v>
      </c>
      <c r="AJ185" t="s">
        <v>11</v>
      </c>
    </row>
    <row r="186" spans="30:36" x14ac:dyDescent="0.2">
      <c r="AF186">
        <v>6</v>
      </c>
      <c r="AG186" t="s">
        <v>227</v>
      </c>
      <c r="AH186">
        <v>6</v>
      </c>
      <c r="AI186">
        <v>3</v>
      </c>
      <c r="AJ186" t="s">
        <v>11</v>
      </c>
    </row>
    <row r="187" spans="30:36" x14ac:dyDescent="0.2">
      <c r="AF187">
        <v>7</v>
      </c>
      <c r="AG187" t="s">
        <v>228</v>
      </c>
      <c r="AH187">
        <v>7</v>
      </c>
      <c r="AI187">
        <v>1</v>
      </c>
      <c r="AJ187" t="s">
        <v>12</v>
      </c>
    </row>
    <row r="188" spans="30:36" x14ac:dyDescent="0.2">
      <c r="AF188">
        <v>8</v>
      </c>
      <c r="AG188" t="s">
        <v>229</v>
      </c>
      <c r="AH188">
        <v>8</v>
      </c>
      <c r="AI188">
        <v>3</v>
      </c>
      <c r="AJ188" t="s">
        <v>12</v>
      </c>
    </row>
    <row r="189" spans="30:36" x14ac:dyDescent="0.2">
      <c r="AF189">
        <v>9</v>
      </c>
      <c r="AG189" t="s">
        <v>230</v>
      </c>
      <c r="AH189">
        <v>9</v>
      </c>
      <c r="AI189">
        <v>1</v>
      </c>
      <c r="AJ189" t="s">
        <v>115</v>
      </c>
    </row>
    <row r="190" spans="30:36" x14ac:dyDescent="0.2">
      <c r="AF190">
        <v>9</v>
      </c>
      <c r="AG190" t="s">
        <v>230</v>
      </c>
      <c r="AH190">
        <v>9</v>
      </c>
      <c r="AI190">
        <v>5</v>
      </c>
      <c r="AJ190" t="s">
        <v>12</v>
      </c>
    </row>
    <row r="191" spans="30:36" x14ac:dyDescent="0.2">
      <c r="AF191">
        <v>10</v>
      </c>
      <c r="AG191" t="s">
        <v>231</v>
      </c>
      <c r="AH191">
        <v>10</v>
      </c>
      <c r="AI191">
        <v>4</v>
      </c>
      <c r="AJ191" t="s">
        <v>5</v>
      </c>
    </row>
    <row r="192" spans="30:36" x14ac:dyDescent="0.2">
      <c r="AF192">
        <v>10</v>
      </c>
      <c r="AG192" t="s">
        <v>231</v>
      </c>
      <c r="AH192">
        <v>10</v>
      </c>
      <c r="AI192">
        <v>2</v>
      </c>
      <c r="AJ192" t="s">
        <v>13</v>
      </c>
    </row>
    <row r="193" spans="32:36" x14ac:dyDescent="0.2">
      <c r="AF193">
        <v>11</v>
      </c>
      <c r="AG193" t="s">
        <v>232</v>
      </c>
      <c r="AH193">
        <v>11</v>
      </c>
      <c r="AI193">
        <v>4</v>
      </c>
      <c r="AJ193" t="s">
        <v>10</v>
      </c>
    </row>
    <row r="194" spans="32:36" x14ac:dyDescent="0.2">
      <c r="AF194">
        <v>11</v>
      </c>
      <c r="AG194" t="s">
        <v>232</v>
      </c>
      <c r="AH194">
        <v>11</v>
      </c>
      <c r="AI194">
        <v>2</v>
      </c>
      <c r="AJ194" t="s">
        <v>18</v>
      </c>
    </row>
    <row r="195" spans="32:36" x14ac:dyDescent="0.2">
      <c r="AF195">
        <v>12</v>
      </c>
      <c r="AG195" t="s">
        <v>233</v>
      </c>
      <c r="AH195">
        <v>12</v>
      </c>
      <c r="AI195">
        <v>4</v>
      </c>
      <c r="AJ195" t="s">
        <v>11</v>
      </c>
    </row>
    <row r="196" spans="32:36" x14ac:dyDescent="0.2">
      <c r="AF196">
        <v>12</v>
      </c>
      <c r="AG196" t="s">
        <v>233</v>
      </c>
      <c r="AH196">
        <v>12</v>
      </c>
      <c r="AI196">
        <v>2</v>
      </c>
      <c r="AJ196" t="s">
        <v>19</v>
      </c>
    </row>
    <row r="197" spans="32:36" x14ac:dyDescent="0.2">
      <c r="AF197">
        <v>13</v>
      </c>
      <c r="AG197" t="s">
        <v>234</v>
      </c>
      <c r="AH197">
        <v>13</v>
      </c>
      <c r="AI197">
        <v>4</v>
      </c>
      <c r="AJ197" t="s">
        <v>12</v>
      </c>
    </row>
    <row r="198" spans="32:36" x14ac:dyDescent="0.2">
      <c r="AF198">
        <v>13</v>
      </c>
      <c r="AG198" t="s">
        <v>234</v>
      </c>
      <c r="AH198">
        <v>13</v>
      </c>
      <c r="AI198">
        <v>2</v>
      </c>
      <c r="AJ198" t="s">
        <v>20</v>
      </c>
    </row>
    <row r="199" spans="32:36" x14ac:dyDescent="0.2">
      <c r="AF199">
        <v>14</v>
      </c>
      <c r="AG199" t="s">
        <v>235</v>
      </c>
      <c r="AH199">
        <v>14</v>
      </c>
      <c r="AI199">
        <v>3</v>
      </c>
      <c r="AJ199" t="s">
        <v>105</v>
      </c>
    </row>
    <row r="200" spans="32:36" x14ac:dyDescent="0.2">
      <c r="AF200">
        <v>15</v>
      </c>
      <c r="AG200" t="s">
        <v>236</v>
      </c>
      <c r="AH200">
        <v>15</v>
      </c>
      <c r="AI200">
        <v>9</v>
      </c>
      <c r="AJ200" t="s">
        <v>21</v>
      </c>
    </row>
    <row r="201" spans="32:36" x14ac:dyDescent="0.2">
      <c r="AF201">
        <v>15</v>
      </c>
      <c r="AG201" t="s">
        <v>236</v>
      </c>
      <c r="AH201">
        <v>15</v>
      </c>
      <c r="AI201">
        <v>9</v>
      </c>
      <c r="AJ201" t="s">
        <v>1</v>
      </c>
    </row>
    <row r="202" spans="32:36" x14ac:dyDescent="0.2">
      <c r="AF202">
        <v>15</v>
      </c>
      <c r="AG202" t="s">
        <v>236</v>
      </c>
      <c r="AH202">
        <v>15</v>
      </c>
      <c r="AI202">
        <v>5</v>
      </c>
      <c r="AJ202" t="s">
        <v>1</v>
      </c>
    </row>
    <row r="203" spans="32:36" x14ac:dyDescent="0.2">
      <c r="AF203">
        <v>15</v>
      </c>
      <c r="AG203" t="s">
        <v>236</v>
      </c>
      <c r="AH203">
        <v>15</v>
      </c>
      <c r="AI203">
        <v>13</v>
      </c>
      <c r="AJ203" t="s">
        <v>21</v>
      </c>
    </row>
    <row r="204" spans="32:36" x14ac:dyDescent="0.2">
      <c r="AF204">
        <v>15</v>
      </c>
      <c r="AG204" t="s">
        <v>236</v>
      </c>
      <c r="AH204">
        <v>15</v>
      </c>
      <c r="AI204">
        <v>11</v>
      </c>
      <c r="AJ204" t="s">
        <v>1</v>
      </c>
    </row>
    <row r="205" spans="32:36" x14ac:dyDescent="0.2">
      <c r="AF205">
        <v>15</v>
      </c>
      <c r="AG205" t="s">
        <v>236</v>
      </c>
      <c r="AH205">
        <v>15</v>
      </c>
      <c r="AI205">
        <v>13</v>
      </c>
      <c r="AJ205" t="s">
        <v>1</v>
      </c>
    </row>
    <row r="206" spans="32:36" x14ac:dyDescent="0.2">
      <c r="AF206">
        <v>15</v>
      </c>
      <c r="AG206" t="s">
        <v>236</v>
      </c>
      <c r="AH206">
        <v>15</v>
      </c>
      <c r="AI206">
        <v>3</v>
      </c>
      <c r="AJ206" t="s">
        <v>1</v>
      </c>
    </row>
    <row r="207" spans="32:36" x14ac:dyDescent="0.2">
      <c r="AF207">
        <v>15</v>
      </c>
      <c r="AG207" t="s">
        <v>236</v>
      </c>
      <c r="AH207">
        <v>15</v>
      </c>
      <c r="AI207">
        <v>5</v>
      </c>
      <c r="AJ207" t="s">
        <v>21</v>
      </c>
    </row>
    <row r="208" spans="32:36" x14ac:dyDescent="0.2">
      <c r="AF208">
        <v>15</v>
      </c>
      <c r="AG208" t="s">
        <v>236</v>
      </c>
      <c r="AH208">
        <v>15</v>
      </c>
      <c r="AI208">
        <v>11</v>
      </c>
      <c r="AJ208" t="s">
        <v>21</v>
      </c>
    </row>
    <row r="209" spans="32:36" x14ac:dyDescent="0.2">
      <c r="AF209">
        <v>15</v>
      </c>
      <c r="AG209" t="s">
        <v>236</v>
      </c>
      <c r="AH209">
        <v>15</v>
      </c>
      <c r="AI209">
        <v>3</v>
      </c>
      <c r="AJ209" t="s">
        <v>21</v>
      </c>
    </row>
    <row r="210" spans="32:36" x14ac:dyDescent="0.2">
      <c r="AF210">
        <v>15</v>
      </c>
      <c r="AG210" t="s">
        <v>236</v>
      </c>
      <c r="AH210">
        <v>15</v>
      </c>
      <c r="AI210">
        <v>2</v>
      </c>
      <c r="AJ210" t="s">
        <v>1</v>
      </c>
    </row>
    <row r="211" spans="32:36" x14ac:dyDescent="0.2">
      <c r="AF211">
        <v>15</v>
      </c>
      <c r="AG211" t="s">
        <v>236</v>
      </c>
      <c r="AH211">
        <v>15</v>
      </c>
      <c r="AI211">
        <v>1</v>
      </c>
      <c r="AJ211" t="s">
        <v>21</v>
      </c>
    </row>
    <row r="212" spans="32:36" x14ac:dyDescent="0.2">
      <c r="AF212">
        <v>16</v>
      </c>
      <c r="AG212" t="s">
        <v>237</v>
      </c>
      <c r="AH212">
        <v>16</v>
      </c>
      <c r="AI212">
        <v>1</v>
      </c>
      <c r="AJ212" t="s">
        <v>22</v>
      </c>
    </row>
    <row r="213" spans="32:36" x14ac:dyDescent="0.2">
      <c r="AF213">
        <v>17</v>
      </c>
      <c r="AG213" t="s">
        <v>238</v>
      </c>
      <c r="AH213">
        <v>17</v>
      </c>
      <c r="AI213">
        <v>3</v>
      </c>
      <c r="AJ213" t="s">
        <v>22</v>
      </c>
    </row>
    <row r="214" spans="32:36" x14ac:dyDescent="0.2">
      <c r="AF214">
        <v>18</v>
      </c>
      <c r="AG214" t="s">
        <v>239</v>
      </c>
      <c r="AH214">
        <v>18</v>
      </c>
      <c r="AI214">
        <v>5</v>
      </c>
      <c r="AJ214" t="s">
        <v>22</v>
      </c>
    </row>
    <row r="215" spans="32:36" x14ac:dyDescent="0.2">
      <c r="AF215">
        <v>18</v>
      </c>
      <c r="AG215" t="s">
        <v>239</v>
      </c>
      <c r="AH215">
        <v>18</v>
      </c>
      <c r="AI215">
        <v>1</v>
      </c>
      <c r="AJ215" t="s">
        <v>117</v>
      </c>
    </row>
    <row r="216" spans="32:36" x14ac:dyDescent="0.2">
      <c r="AF216">
        <v>19</v>
      </c>
      <c r="AG216" t="s">
        <v>240</v>
      </c>
      <c r="AH216">
        <v>19</v>
      </c>
      <c r="AI216">
        <v>1</v>
      </c>
      <c r="AJ216" t="s">
        <v>23</v>
      </c>
    </row>
    <row r="217" spans="32:36" x14ac:dyDescent="0.2">
      <c r="AF217">
        <v>20</v>
      </c>
      <c r="AG217" t="s">
        <v>241</v>
      </c>
      <c r="AH217">
        <v>20</v>
      </c>
      <c r="AI217">
        <v>3</v>
      </c>
      <c r="AJ217" t="s">
        <v>23</v>
      </c>
    </row>
    <row r="218" spans="32:36" x14ac:dyDescent="0.2">
      <c r="AF218">
        <v>21</v>
      </c>
      <c r="AG218" t="s">
        <v>242</v>
      </c>
      <c r="AH218">
        <v>21</v>
      </c>
      <c r="AI218">
        <v>5</v>
      </c>
      <c r="AJ218" t="s">
        <v>23</v>
      </c>
    </row>
    <row r="219" spans="32:36" x14ac:dyDescent="0.2">
      <c r="AF219">
        <v>21</v>
      </c>
      <c r="AG219" t="s">
        <v>242</v>
      </c>
      <c r="AH219">
        <v>21</v>
      </c>
      <c r="AI219">
        <v>1</v>
      </c>
      <c r="AJ219" t="s">
        <v>118</v>
      </c>
    </row>
    <row r="220" spans="32:36" x14ac:dyDescent="0.2">
      <c r="AF220">
        <v>22</v>
      </c>
      <c r="AG220" t="s">
        <v>243</v>
      </c>
      <c r="AH220">
        <v>22</v>
      </c>
      <c r="AI220">
        <v>1</v>
      </c>
      <c r="AJ220" t="s">
        <v>24</v>
      </c>
    </row>
    <row r="221" spans="32:36" x14ac:dyDescent="0.2">
      <c r="AF221">
        <v>23</v>
      </c>
      <c r="AG221" t="s">
        <v>244</v>
      </c>
      <c r="AH221">
        <v>23</v>
      </c>
      <c r="AI221">
        <v>3</v>
      </c>
      <c r="AJ221" t="s">
        <v>24</v>
      </c>
    </row>
    <row r="222" spans="32:36" x14ac:dyDescent="0.2">
      <c r="AF222">
        <v>24</v>
      </c>
      <c r="AG222" t="s">
        <v>245</v>
      </c>
      <c r="AH222">
        <v>24</v>
      </c>
      <c r="AI222">
        <v>5</v>
      </c>
      <c r="AJ222" t="s">
        <v>24</v>
      </c>
    </row>
    <row r="223" spans="32:36" x14ac:dyDescent="0.2">
      <c r="AF223">
        <v>24</v>
      </c>
      <c r="AG223" t="s">
        <v>245</v>
      </c>
      <c r="AH223">
        <v>24</v>
      </c>
      <c r="AI223">
        <v>1</v>
      </c>
      <c r="AJ223" t="s">
        <v>119</v>
      </c>
    </row>
    <row r="224" spans="32:36" x14ac:dyDescent="0.2">
      <c r="AF224">
        <v>25</v>
      </c>
      <c r="AG224" t="s">
        <v>246</v>
      </c>
      <c r="AH224">
        <v>25</v>
      </c>
      <c r="AI224">
        <v>4</v>
      </c>
      <c r="AJ224" t="s">
        <v>63</v>
      </c>
    </row>
    <row r="225" spans="32:36" x14ac:dyDescent="0.2">
      <c r="AF225">
        <v>25</v>
      </c>
      <c r="AG225" t="s">
        <v>246</v>
      </c>
      <c r="AH225">
        <v>25</v>
      </c>
      <c r="AI225">
        <v>2</v>
      </c>
      <c r="AJ225" t="s">
        <v>25</v>
      </c>
    </row>
    <row r="226" spans="32:36" x14ac:dyDescent="0.2">
      <c r="AF226">
        <v>26</v>
      </c>
      <c r="AG226" t="s">
        <v>247</v>
      </c>
      <c r="AH226">
        <v>26</v>
      </c>
      <c r="AI226">
        <v>4</v>
      </c>
      <c r="AJ226" t="s">
        <v>22</v>
      </c>
    </row>
    <row r="227" spans="32:36" x14ac:dyDescent="0.2">
      <c r="AF227">
        <v>26</v>
      </c>
      <c r="AG227" t="s">
        <v>247</v>
      </c>
      <c r="AH227">
        <v>26</v>
      </c>
      <c r="AI227">
        <v>2</v>
      </c>
      <c r="AJ227" t="s">
        <v>26</v>
      </c>
    </row>
    <row r="228" spans="32:36" x14ac:dyDescent="0.2">
      <c r="AF228">
        <v>27</v>
      </c>
      <c r="AG228" t="s">
        <v>248</v>
      </c>
      <c r="AH228">
        <v>27</v>
      </c>
      <c r="AI228">
        <v>4</v>
      </c>
      <c r="AJ228" t="s">
        <v>23</v>
      </c>
    </row>
    <row r="229" spans="32:36" x14ac:dyDescent="0.2">
      <c r="AF229">
        <v>27</v>
      </c>
      <c r="AG229" t="s">
        <v>248</v>
      </c>
      <c r="AH229">
        <v>27</v>
      </c>
      <c r="AI229">
        <v>2</v>
      </c>
      <c r="AJ229" t="s">
        <v>27</v>
      </c>
    </row>
    <row r="230" spans="32:36" x14ac:dyDescent="0.2">
      <c r="AF230">
        <v>28</v>
      </c>
      <c r="AG230" t="s">
        <v>249</v>
      </c>
      <c r="AH230">
        <v>28</v>
      </c>
      <c r="AI230">
        <v>4</v>
      </c>
      <c r="AJ230" t="s">
        <v>24</v>
      </c>
    </row>
    <row r="231" spans="32:36" x14ac:dyDescent="0.2">
      <c r="AF231">
        <v>28</v>
      </c>
      <c r="AG231" t="s">
        <v>249</v>
      </c>
      <c r="AH231">
        <v>28</v>
      </c>
      <c r="AI231">
        <v>2</v>
      </c>
      <c r="AJ231" t="s">
        <v>28</v>
      </c>
    </row>
    <row r="232" spans="32:36" x14ac:dyDescent="0.2">
      <c r="AF232">
        <v>29</v>
      </c>
      <c r="AG232" t="s">
        <v>250</v>
      </c>
      <c r="AH232">
        <v>29</v>
      </c>
      <c r="AI232">
        <v>3</v>
      </c>
      <c r="AJ232" t="s">
        <v>63</v>
      </c>
    </row>
    <row r="233" spans="32:36" x14ac:dyDescent="0.2">
      <c r="AF233">
        <v>30</v>
      </c>
      <c r="AG233" t="s">
        <v>251</v>
      </c>
      <c r="AH233">
        <v>30</v>
      </c>
      <c r="AI233">
        <v>1</v>
      </c>
      <c r="AJ233" t="s">
        <v>63</v>
      </c>
    </row>
    <row r="234" spans="32:36" x14ac:dyDescent="0.2">
      <c r="AF234">
        <v>31</v>
      </c>
      <c r="AG234" t="s">
        <v>252</v>
      </c>
      <c r="AH234">
        <v>31</v>
      </c>
      <c r="AI234">
        <v>1</v>
      </c>
      <c r="AJ234" t="s">
        <v>29</v>
      </c>
    </row>
    <row r="235" spans="32:36" x14ac:dyDescent="0.2">
      <c r="AF235">
        <v>32</v>
      </c>
      <c r="AG235" t="s">
        <v>253</v>
      </c>
      <c r="AH235">
        <v>32</v>
      </c>
      <c r="AI235">
        <v>3</v>
      </c>
      <c r="AJ235" t="s">
        <v>29</v>
      </c>
    </row>
    <row r="236" spans="32:36" x14ac:dyDescent="0.2">
      <c r="AF236">
        <v>33</v>
      </c>
      <c r="AG236" t="s">
        <v>254</v>
      </c>
      <c r="AH236">
        <v>33</v>
      </c>
      <c r="AI236">
        <v>5</v>
      </c>
      <c r="AJ236" t="s">
        <v>29</v>
      </c>
    </row>
    <row r="237" spans="32:36" x14ac:dyDescent="0.2">
      <c r="AF237">
        <v>33</v>
      </c>
      <c r="AG237" t="s">
        <v>254</v>
      </c>
      <c r="AH237">
        <v>33</v>
      </c>
      <c r="AI237">
        <v>1</v>
      </c>
      <c r="AJ237" t="s">
        <v>121</v>
      </c>
    </row>
    <row r="238" spans="32:36" x14ac:dyDescent="0.2">
      <c r="AF238">
        <v>34</v>
      </c>
      <c r="AG238" t="s">
        <v>159</v>
      </c>
      <c r="AH238">
        <v>34</v>
      </c>
      <c r="AI238">
        <v>2</v>
      </c>
      <c r="AJ238" t="s">
        <v>106</v>
      </c>
    </row>
    <row r="239" spans="32:36" x14ac:dyDescent="0.2">
      <c r="AF239">
        <v>34</v>
      </c>
      <c r="AG239" t="s">
        <v>159</v>
      </c>
      <c r="AH239">
        <v>34</v>
      </c>
      <c r="AI239">
        <v>2</v>
      </c>
      <c r="AJ239" t="s">
        <v>104</v>
      </c>
    </row>
    <row r="240" spans="32:36" x14ac:dyDescent="0.2">
      <c r="AF240">
        <v>34</v>
      </c>
      <c r="AG240" t="s">
        <v>159</v>
      </c>
      <c r="AH240">
        <v>34</v>
      </c>
      <c r="AI240">
        <v>5</v>
      </c>
      <c r="AJ240" t="s">
        <v>94</v>
      </c>
    </row>
    <row r="241" spans="32:36" x14ac:dyDescent="0.2">
      <c r="AF241">
        <v>34</v>
      </c>
      <c r="AG241" t="s">
        <v>159</v>
      </c>
      <c r="AH241">
        <v>34</v>
      </c>
      <c r="AI241">
        <v>2</v>
      </c>
      <c r="AJ241" t="s">
        <v>22</v>
      </c>
    </row>
    <row r="242" spans="32:36" x14ac:dyDescent="0.2">
      <c r="AF242">
        <v>34</v>
      </c>
      <c r="AG242" t="s">
        <v>159</v>
      </c>
      <c r="AH242">
        <v>34</v>
      </c>
      <c r="AI242">
        <v>2</v>
      </c>
      <c r="AJ242" t="s">
        <v>23</v>
      </c>
    </row>
    <row r="243" spans="32:36" x14ac:dyDescent="0.2">
      <c r="AF243">
        <v>34</v>
      </c>
      <c r="AG243" t="s">
        <v>159</v>
      </c>
      <c r="AH243">
        <v>34</v>
      </c>
      <c r="AI243">
        <v>2</v>
      </c>
      <c r="AJ243" t="s">
        <v>134</v>
      </c>
    </row>
    <row r="244" spans="32:36" x14ac:dyDescent="0.2">
      <c r="AF244">
        <v>34</v>
      </c>
      <c r="AG244" t="s">
        <v>159</v>
      </c>
      <c r="AH244">
        <v>34</v>
      </c>
      <c r="AI244">
        <v>2</v>
      </c>
      <c r="AJ244" t="s">
        <v>135</v>
      </c>
    </row>
    <row r="245" spans="32:36" x14ac:dyDescent="0.2">
      <c r="AF245">
        <v>34</v>
      </c>
      <c r="AG245" t="s">
        <v>159</v>
      </c>
      <c r="AH245">
        <v>34</v>
      </c>
      <c r="AI245">
        <v>2</v>
      </c>
      <c r="AJ245" t="s">
        <v>24</v>
      </c>
    </row>
    <row r="246" spans="32:36" x14ac:dyDescent="0.2">
      <c r="AF246">
        <v>34</v>
      </c>
      <c r="AG246" t="s">
        <v>159</v>
      </c>
      <c r="AH246">
        <v>34</v>
      </c>
      <c r="AI246">
        <v>2</v>
      </c>
      <c r="AJ246" t="s">
        <v>133</v>
      </c>
    </row>
    <row r="247" spans="32:36" x14ac:dyDescent="0.2">
      <c r="AF247">
        <v>34</v>
      </c>
      <c r="AG247" t="s">
        <v>159</v>
      </c>
      <c r="AH247">
        <v>34</v>
      </c>
      <c r="AI247">
        <v>2</v>
      </c>
      <c r="AJ247" t="s">
        <v>132</v>
      </c>
    </row>
    <row r="248" spans="32:36" x14ac:dyDescent="0.2">
      <c r="AF248">
        <v>34</v>
      </c>
      <c r="AG248" t="s">
        <v>159</v>
      </c>
      <c r="AH248">
        <v>34</v>
      </c>
      <c r="AI248">
        <v>7</v>
      </c>
      <c r="AJ248" t="s">
        <v>93</v>
      </c>
    </row>
    <row r="249" spans="32:36" x14ac:dyDescent="0.2">
      <c r="AF249">
        <v>34</v>
      </c>
      <c r="AG249" t="s">
        <v>159</v>
      </c>
      <c r="AH249">
        <v>34</v>
      </c>
      <c r="AI249">
        <v>2</v>
      </c>
      <c r="AJ249" t="s">
        <v>141</v>
      </c>
    </row>
    <row r="250" spans="32:36" x14ac:dyDescent="0.2">
      <c r="AF250">
        <v>34</v>
      </c>
      <c r="AG250" t="s">
        <v>159</v>
      </c>
      <c r="AH250">
        <v>34</v>
      </c>
      <c r="AI250">
        <v>2</v>
      </c>
      <c r="AJ250" t="s">
        <v>29</v>
      </c>
    </row>
    <row r="251" spans="32:36" x14ac:dyDescent="0.2">
      <c r="AF251">
        <v>34</v>
      </c>
      <c r="AG251" t="s">
        <v>159</v>
      </c>
      <c r="AH251">
        <v>34</v>
      </c>
      <c r="AI251">
        <v>2</v>
      </c>
      <c r="AJ251" t="s">
        <v>12</v>
      </c>
    </row>
    <row r="252" spans="32:36" x14ac:dyDescent="0.2">
      <c r="AF252">
        <v>34</v>
      </c>
      <c r="AG252" t="s">
        <v>159</v>
      </c>
      <c r="AH252">
        <v>34</v>
      </c>
      <c r="AI252">
        <v>7</v>
      </c>
      <c r="AJ252" t="s">
        <v>37</v>
      </c>
    </row>
    <row r="253" spans="32:36" x14ac:dyDescent="0.2">
      <c r="AF253">
        <v>34</v>
      </c>
      <c r="AG253" t="s">
        <v>159</v>
      </c>
      <c r="AH253">
        <v>34</v>
      </c>
      <c r="AI253">
        <v>2</v>
      </c>
      <c r="AJ253" t="s">
        <v>74</v>
      </c>
    </row>
    <row r="254" spans="32:36" x14ac:dyDescent="0.2">
      <c r="AF254">
        <v>34</v>
      </c>
      <c r="AG254" t="s">
        <v>159</v>
      </c>
      <c r="AH254">
        <v>34</v>
      </c>
      <c r="AI254">
        <v>2</v>
      </c>
      <c r="AJ254" t="s">
        <v>11</v>
      </c>
    </row>
    <row r="255" spans="32:36" x14ac:dyDescent="0.2">
      <c r="AF255">
        <v>34</v>
      </c>
      <c r="AG255" t="s">
        <v>159</v>
      </c>
      <c r="AH255">
        <v>34</v>
      </c>
      <c r="AI255">
        <v>2</v>
      </c>
      <c r="AJ255" t="s">
        <v>64</v>
      </c>
    </row>
    <row r="256" spans="32:36" x14ac:dyDescent="0.2">
      <c r="AF256">
        <v>34</v>
      </c>
      <c r="AG256" t="s">
        <v>159</v>
      </c>
      <c r="AH256">
        <v>34</v>
      </c>
      <c r="AI256">
        <v>2</v>
      </c>
      <c r="AJ256" t="s">
        <v>131</v>
      </c>
    </row>
    <row r="257" spans="32:36" x14ac:dyDescent="0.2">
      <c r="AF257">
        <v>34</v>
      </c>
      <c r="AG257" t="s">
        <v>159</v>
      </c>
      <c r="AH257">
        <v>34</v>
      </c>
      <c r="AI257">
        <v>7</v>
      </c>
      <c r="AJ257" t="s">
        <v>92</v>
      </c>
    </row>
    <row r="258" spans="32:36" x14ac:dyDescent="0.2">
      <c r="AF258">
        <v>34</v>
      </c>
      <c r="AG258" t="s">
        <v>159</v>
      </c>
      <c r="AH258">
        <v>34</v>
      </c>
      <c r="AI258">
        <v>2</v>
      </c>
      <c r="AJ258" t="s">
        <v>10</v>
      </c>
    </row>
    <row r="259" spans="32:36" x14ac:dyDescent="0.2">
      <c r="AF259">
        <v>34</v>
      </c>
      <c r="AG259" t="s">
        <v>159</v>
      </c>
      <c r="AH259">
        <v>34</v>
      </c>
      <c r="AI259">
        <v>7</v>
      </c>
      <c r="AJ259" t="s">
        <v>21</v>
      </c>
    </row>
    <row r="260" spans="32:36" x14ac:dyDescent="0.2">
      <c r="AF260">
        <v>34</v>
      </c>
      <c r="AG260" t="s">
        <v>159</v>
      </c>
      <c r="AH260">
        <v>34</v>
      </c>
      <c r="AI260">
        <v>7</v>
      </c>
      <c r="AJ260" t="s">
        <v>1</v>
      </c>
    </row>
    <row r="261" spans="32:36" x14ac:dyDescent="0.2">
      <c r="AF261">
        <v>34</v>
      </c>
      <c r="AG261" t="s">
        <v>159</v>
      </c>
      <c r="AH261">
        <v>34</v>
      </c>
      <c r="AI261">
        <v>2</v>
      </c>
      <c r="AJ261" t="s">
        <v>32</v>
      </c>
    </row>
    <row r="262" spans="32:36" x14ac:dyDescent="0.2">
      <c r="AF262">
        <v>34</v>
      </c>
      <c r="AG262" t="s">
        <v>159</v>
      </c>
      <c r="AH262">
        <v>34</v>
      </c>
      <c r="AI262">
        <v>2</v>
      </c>
      <c r="AJ262" t="s">
        <v>5</v>
      </c>
    </row>
    <row r="263" spans="32:36" x14ac:dyDescent="0.2">
      <c r="AF263">
        <v>34</v>
      </c>
      <c r="AG263" t="s">
        <v>159</v>
      </c>
      <c r="AH263">
        <v>34</v>
      </c>
      <c r="AI263">
        <v>2</v>
      </c>
      <c r="AJ263" t="s">
        <v>63</v>
      </c>
    </row>
    <row r="264" spans="32:36" x14ac:dyDescent="0.2">
      <c r="AF264">
        <v>34</v>
      </c>
      <c r="AG264" t="s">
        <v>159</v>
      </c>
      <c r="AH264">
        <v>34</v>
      </c>
      <c r="AI264">
        <v>5</v>
      </c>
      <c r="AJ264" t="s">
        <v>77</v>
      </c>
    </row>
    <row r="265" spans="32:36" x14ac:dyDescent="0.2">
      <c r="AF265">
        <v>34</v>
      </c>
      <c r="AG265" t="s">
        <v>159</v>
      </c>
      <c r="AH265">
        <v>34</v>
      </c>
      <c r="AI265">
        <v>2</v>
      </c>
      <c r="AJ265" t="s">
        <v>35</v>
      </c>
    </row>
    <row r="266" spans="32:36" x14ac:dyDescent="0.2">
      <c r="AF266">
        <v>34</v>
      </c>
      <c r="AG266" t="s">
        <v>159</v>
      </c>
      <c r="AH266">
        <v>34</v>
      </c>
      <c r="AI266">
        <v>2</v>
      </c>
      <c r="AJ266" t="s">
        <v>36</v>
      </c>
    </row>
    <row r="267" spans="32:36" x14ac:dyDescent="0.2">
      <c r="AF267">
        <v>34</v>
      </c>
      <c r="AG267" t="s">
        <v>159</v>
      </c>
      <c r="AH267">
        <v>34</v>
      </c>
      <c r="AI267">
        <v>5</v>
      </c>
      <c r="AJ267" t="s">
        <v>108</v>
      </c>
    </row>
    <row r="268" spans="32:36" x14ac:dyDescent="0.2">
      <c r="AF268">
        <v>34</v>
      </c>
      <c r="AG268" t="s">
        <v>159</v>
      </c>
      <c r="AH268">
        <v>34</v>
      </c>
      <c r="AI268">
        <v>2</v>
      </c>
      <c r="AJ268" t="s">
        <v>112</v>
      </c>
    </row>
    <row r="269" spans="32:36" x14ac:dyDescent="0.2">
      <c r="AF269">
        <v>34</v>
      </c>
      <c r="AG269" t="s">
        <v>159</v>
      </c>
      <c r="AH269">
        <v>34</v>
      </c>
      <c r="AI269">
        <v>7</v>
      </c>
      <c r="AJ269" t="s">
        <v>41</v>
      </c>
    </row>
    <row r="270" spans="32:36" x14ac:dyDescent="0.2">
      <c r="AF270">
        <v>34</v>
      </c>
      <c r="AG270" t="s">
        <v>159</v>
      </c>
      <c r="AH270">
        <v>34</v>
      </c>
      <c r="AI270">
        <v>2</v>
      </c>
      <c r="AJ270" t="s">
        <v>114</v>
      </c>
    </row>
    <row r="271" spans="32:36" x14ac:dyDescent="0.2">
      <c r="AF271">
        <v>34</v>
      </c>
      <c r="AG271" t="s">
        <v>159</v>
      </c>
      <c r="AH271">
        <v>34</v>
      </c>
      <c r="AI271">
        <v>2</v>
      </c>
      <c r="AJ271" t="s">
        <v>75</v>
      </c>
    </row>
    <row r="272" spans="32:36" x14ac:dyDescent="0.2">
      <c r="AF272">
        <v>35</v>
      </c>
      <c r="AG272" t="s">
        <v>255</v>
      </c>
      <c r="AH272">
        <v>35</v>
      </c>
      <c r="AI272">
        <v>2</v>
      </c>
      <c r="AJ272" t="s">
        <v>30</v>
      </c>
    </row>
    <row r="273" spans="32:36" x14ac:dyDescent="0.2">
      <c r="AF273">
        <v>35</v>
      </c>
      <c r="AG273" t="s">
        <v>255</v>
      </c>
      <c r="AH273">
        <v>35</v>
      </c>
      <c r="AI273">
        <v>4</v>
      </c>
      <c r="AJ273" t="s">
        <v>64</v>
      </c>
    </row>
    <row r="274" spans="32:36" x14ac:dyDescent="0.2">
      <c r="AF274">
        <v>36</v>
      </c>
      <c r="AG274" t="s">
        <v>256</v>
      </c>
      <c r="AH274">
        <v>36</v>
      </c>
      <c r="AI274">
        <v>4</v>
      </c>
      <c r="AJ274" t="s">
        <v>29</v>
      </c>
    </row>
    <row r="275" spans="32:36" x14ac:dyDescent="0.2">
      <c r="AF275">
        <v>36</v>
      </c>
      <c r="AG275" t="s">
        <v>256</v>
      </c>
      <c r="AH275">
        <v>36</v>
      </c>
      <c r="AI275">
        <v>2</v>
      </c>
      <c r="AJ275" t="s">
        <v>31</v>
      </c>
    </row>
    <row r="276" spans="32:36" x14ac:dyDescent="0.2">
      <c r="AF276">
        <v>37</v>
      </c>
      <c r="AG276" t="s">
        <v>257</v>
      </c>
      <c r="AH276">
        <v>37</v>
      </c>
      <c r="AI276">
        <v>3</v>
      </c>
      <c r="AJ276" t="s">
        <v>64</v>
      </c>
    </row>
    <row r="277" spans="32:36" x14ac:dyDescent="0.2">
      <c r="AF277">
        <v>38</v>
      </c>
      <c r="AG277" t="s">
        <v>258</v>
      </c>
      <c r="AH277">
        <v>38</v>
      </c>
      <c r="AI277">
        <v>1</v>
      </c>
      <c r="AJ277" t="s">
        <v>64</v>
      </c>
    </row>
    <row r="278" spans="32:36" x14ac:dyDescent="0.2">
      <c r="AF278">
        <v>39</v>
      </c>
      <c r="AG278" t="s">
        <v>259</v>
      </c>
      <c r="AH278">
        <v>39</v>
      </c>
      <c r="AI278">
        <v>1</v>
      </c>
      <c r="AJ278" t="s">
        <v>38</v>
      </c>
    </row>
    <row r="279" spans="32:36" x14ac:dyDescent="0.2">
      <c r="AF279">
        <v>39</v>
      </c>
      <c r="AG279" t="s">
        <v>259</v>
      </c>
      <c r="AH279">
        <v>39</v>
      </c>
      <c r="AI279">
        <v>5</v>
      </c>
      <c r="AJ279" t="s">
        <v>5</v>
      </c>
    </row>
    <row r="280" spans="32:36" x14ac:dyDescent="0.2">
      <c r="AF280">
        <v>40</v>
      </c>
      <c r="AG280" t="s">
        <v>260</v>
      </c>
      <c r="AH280">
        <v>40</v>
      </c>
      <c r="AI280">
        <v>1</v>
      </c>
      <c r="AJ280" t="s">
        <v>39</v>
      </c>
    </row>
    <row r="281" spans="32:36" x14ac:dyDescent="0.2">
      <c r="AF281">
        <v>40</v>
      </c>
      <c r="AG281" t="s">
        <v>260</v>
      </c>
      <c r="AH281">
        <v>40</v>
      </c>
      <c r="AI281">
        <v>5</v>
      </c>
      <c r="AJ281" t="s">
        <v>10</v>
      </c>
    </row>
    <row r="282" spans="32:36" x14ac:dyDescent="0.2">
      <c r="AF282">
        <v>41</v>
      </c>
      <c r="AG282" t="s">
        <v>261</v>
      </c>
      <c r="AH282">
        <v>41</v>
      </c>
      <c r="AI282">
        <v>5</v>
      </c>
      <c r="AJ282" t="s">
        <v>11</v>
      </c>
    </row>
    <row r="283" spans="32:36" x14ac:dyDescent="0.2">
      <c r="AF283">
        <v>41</v>
      </c>
      <c r="AG283" t="s">
        <v>261</v>
      </c>
      <c r="AH283">
        <v>41</v>
      </c>
      <c r="AI283">
        <v>1</v>
      </c>
      <c r="AJ283" t="s">
        <v>40</v>
      </c>
    </row>
    <row r="284" spans="32:36" x14ac:dyDescent="0.2">
      <c r="AF284">
        <v>42</v>
      </c>
      <c r="AG284" t="s">
        <v>262</v>
      </c>
      <c r="AH284">
        <v>42</v>
      </c>
      <c r="AI284">
        <v>9</v>
      </c>
      <c r="AJ284" t="s">
        <v>41</v>
      </c>
    </row>
    <row r="285" spans="32:36" x14ac:dyDescent="0.2">
      <c r="AF285">
        <v>42</v>
      </c>
      <c r="AG285" t="s">
        <v>262</v>
      </c>
      <c r="AH285">
        <v>42</v>
      </c>
      <c r="AI285">
        <v>11</v>
      </c>
      <c r="AJ285" t="s">
        <v>41</v>
      </c>
    </row>
    <row r="286" spans="32:36" x14ac:dyDescent="0.2">
      <c r="AF286">
        <v>42</v>
      </c>
      <c r="AG286" t="s">
        <v>262</v>
      </c>
      <c r="AH286">
        <v>42</v>
      </c>
      <c r="AI286">
        <v>5</v>
      </c>
      <c r="AJ286" t="s">
        <v>37</v>
      </c>
    </row>
    <row r="287" spans="32:36" x14ac:dyDescent="0.2">
      <c r="AF287">
        <v>42</v>
      </c>
      <c r="AG287" t="s">
        <v>262</v>
      </c>
      <c r="AH287">
        <v>42</v>
      </c>
      <c r="AI287">
        <v>13</v>
      </c>
      <c r="AJ287" t="s">
        <v>41</v>
      </c>
    </row>
    <row r="288" spans="32:36" x14ac:dyDescent="0.2">
      <c r="AF288">
        <v>42</v>
      </c>
      <c r="AG288" t="s">
        <v>262</v>
      </c>
      <c r="AH288">
        <v>42</v>
      </c>
      <c r="AI288">
        <v>3</v>
      </c>
      <c r="AJ288" t="s">
        <v>37</v>
      </c>
    </row>
    <row r="289" spans="32:36" x14ac:dyDescent="0.2">
      <c r="AF289">
        <v>42</v>
      </c>
      <c r="AG289" t="s">
        <v>262</v>
      </c>
      <c r="AH289">
        <v>42</v>
      </c>
      <c r="AI289">
        <v>2</v>
      </c>
      <c r="AJ289" t="s">
        <v>37</v>
      </c>
    </row>
    <row r="290" spans="32:36" x14ac:dyDescent="0.2">
      <c r="AF290">
        <v>42</v>
      </c>
      <c r="AG290" t="s">
        <v>262</v>
      </c>
      <c r="AH290">
        <v>42</v>
      </c>
      <c r="AI290">
        <v>9</v>
      </c>
      <c r="AJ290" t="s">
        <v>37</v>
      </c>
    </row>
    <row r="291" spans="32:36" x14ac:dyDescent="0.2">
      <c r="AF291">
        <v>42</v>
      </c>
      <c r="AG291" t="s">
        <v>262</v>
      </c>
      <c r="AH291">
        <v>42</v>
      </c>
      <c r="AI291">
        <v>5</v>
      </c>
      <c r="AJ291" t="s">
        <v>41</v>
      </c>
    </row>
    <row r="292" spans="32:36" x14ac:dyDescent="0.2">
      <c r="AF292">
        <v>42</v>
      </c>
      <c r="AG292" t="s">
        <v>262</v>
      </c>
      <c r="AH292">
        <v>42</v>
      </c>
      <c r="AI292">
        <v>11</v>
      </c>
      <c r="AJ292" t="s">
        <v>37</v>
      </c>
    </row>
    <row r="293" spans="32:36" x14ac:dyDescent="0.2">
      <c r="AF293">
        <v>42</v>
      </c>
      <c r="AG293" t="s">
        <v>262</v>
      </c>
      <c r="AH293">
        <v>42</v>
      </c>
      <c r="AI293">
        <v>3</v>
      </c>
      <c r="AJ293" t="s">
        <v>41</v>
      </c>
    </row>
    <row r="294" spans="32:36" x14ac:dyDescent="0.2">
      <c r="AF294">
        <v>42</v>
      </c>
      <c r="AG294" t="s">
        <v>262</v>
      </c>
      <c r="AH294">
        <v>42</v>
      </c>
      <c r="AI294">
        <v>13</v>
      </c>
      <c r="AJ294" t="s">
        <v>37</v>
      </c>
    </row>
    <row r="295" spans="32:36" x14ac:dyDescent="0.2">
      <c r="AF295">
        <v>42</v>
      </c>
      <c r="AG295" t="s">
        <v>262</v>
      </c>
      <c r="AH295">
        <v>42</v>
      </c>
      <c r="AI295">
        <v>1</v>
      </c>
      <c r="AJ295" t="s">
        <v>41</v>
      </c>
    </row>
    <row r="296" spans="32:36" x14ac:dyDescent="0.2">
      <c r="AF296">
        <v>43</v>
      </c>
      <c r="AG296" t="s">
        <v>263</v>
      </c>
      <c r="AH296">
        <v>43</v>
      </c>
      <c r="AI296">
        <v>1</v>
      </c>
      <c r="AJ296" t="s">
        <v>116</v>
      </c>
    </row>
    <row r="297" spans="32:36" x14ac:dyDescent="0.2">
      <c r="AF297">
        <v>43</v>
      </c>
      <c r="AG297" t="s">
        <v>263</v>
      </c>
      <c r="AH297">
        <v>43</v>
      </c>
      <c r="AI297">
        <v>5</v>
      </c>
      <c r="AJ297" t="s">
        <v>63</v>
      </c>
    </row>
    <row r="298" spans="32:36" x14ac:dyDescent="0.2">
      <c r="AF298">
        <v>44</v>
      </c>
      <c r="AG298" t="s">
        <v>264</v>
      </c>
      <c r="AH298">
        <v>44</v>
      </c>
      <c r="AI298">
        <v>5</v>
      </c>
      <c r="AJ298" t="s">
        <v>64</v>
      </c>
    </row>
    <row r="299" spans="32:36" x14ac:dyDescent="0.2">
      <c r="AF299">
        <v>44</v>
      </c>
      <c r="AG299" t="s">
        <v>264</v>
      </c>
      <c r="AH299">
        <v>44</v>
      </c>
      <c r="AI299">
        <v>1</v>
      </c>
      <c r="AJ299" t="s">
        <v>120</v>
      </c>
    </row>
    <row r="300" spans="32:36" x14ac:dyDescent="0.2">
      <c r="AF300">
        <v>45</v>
      </c>
      <c r="AG300" t="s">
        <v>265</v>
      </c>
      <c r="AH300">
        <v>45</v>
      </c>
      <c r="AI300">
        <v>3</v>
      </c>
      <c r="AJ300" t="s">
        <v>42</v>
      </c>
    </row>
    <row r="301" spans="32:36" x14ac:dyDescent="0.2">
      <c r="AF301">
        <v>45</v>
      </c>
      <c r="AG301" t="s">
        <v>265</v>
      </c>
      <c r="AH301">
        <v>45</v>
      </c>
      <c r="AI301">
        <v>6</v>
      </c>
      <c r="AJ301" t="s">
        <v>37</v>
      </c>
    </row>
    <row r="302" spans="32:36" x14ac:dyDescent="0.2">
      <c r="AF302">
        <v>46</v>
      </c>
      <c r="AG302" t="s">
        <v>266</v>
      </c>
      <c r="AH302">
        <v>46</v>
      </c>
      <c r="AI302">
        <v>3</v>
      </c>
      <c r="AJ302" t="s">
        <v>65</v>
      </c>
    </row>
    <row r="303" spans="32:36" x14ac:dyDescent="0.2">
      <c r="AF303">
        <v>46</v>
      </c>
      <c r="AG303" t="s">
        <v>266</v>
      </c>
      <c r="AH303">
        <v>46</v>
      </c>
      <c r="AI303">
        <v>8</v>
      </c>
      <c r="AJ303" t="s">
        <v>37</v>
      </c>
    </row>
    <row r="304" spans="32:36" x14ac:dyDescent="0.2">
      <c r="AF304">
        <v>47</v>
      </c>
      <c r="AG304" t="s">
        <v>267</v>
      </c>
      <c r="AH304">
        <v>47</v>
      </c>
      <c r="AI304">
        <v>3</v>
      </c>
      <c r="AJ304" t="s">
        <v>66</v>
      </c>
    </row>
    <row r="305" spans="32:36" x14ac:dyDescent="0.2">
      <c r="AF305">
        <v>47</v>
      </c>
      <c r="AG305" t="s">
        <v>267</v>
      </c>
      <c r="AH305">
        <v>47</v>
      </c>
      <c r="AI305">
        <v>10</v>
      </c>
      <c r="AJ305" t="s">
        <v>37</v>
      </c>
    </row>
    <row r="306" spans="32:36" x14ac:dyDescent="0.2">
      <c r="AF306">
        <v>48</v>
      </c>
      <c r="AG306" t="s">
        <v>268</v>
      </c>
      <c r="AH306">
        <v>48</v>
      </c>
      <c r="AI306">
        <v>12</v>
      </c>
      <c r="AJ306" t="s">
        <v>37</v>
      </c>
    </row>
    <row r="307" spans="32:36" x14ac:dyDescent="0.2">
      <c r="AF307">
        <v>48</v>
      </c>
      <c r="AG307" t="s">
        <v>268</v>
      </c>
      <c r="AH307">
        <v>48</v>
      </c>
      <c r="AI307">
        <v>3</v>
      </c>
      <c r="AJ307" t="s">
        <v>67</v>
      </c>
    </row>
    <row r="308" spans="32:36" x14ac:dyDescent="0.2">
      <c r="AF308">
        <v>49</v>
      </c>
      <c r="AG308" t="s">
        <v>269</v>
      </c>
      <c r="AH308">
        <v>49</v>
      </c>
      <c r="AI308">
        <v>2</v>
      </c>
      <c r="AJ308" t="s">
        <v>41</v>
      </c>
    </row>
    <row r="309" spans="32:36" x14ac:dyDescent="0.2">
      <c r="AF309">
        <v>49</v>
      </c>
      <c r="AG309" t="s">
        <v>269</v>
      </c>
      <c r="AH309">
        <v>49</v>
      </c>
      <c r="AI309">
        <v>3</v>
      </c>
      <c r="AJ309" t="s">
        <v>68</v>
      </c>
    </row>
    <row r="310" spans="32:36" x14ac:dyDescent="0.2">
      <c r="AF310">
        <v>50</v>
      </c>
      <c r="AG310" t="s">
        <v>270</v>
      </c>
      <c r="AH310">
        <v>50</v>
      </c>
      <c r="AI310">
        <v>4</v>
      </c>
      <c r="AJ310" t="s">
        <v>41</v>
      </c>
    </row>
    <row r="311" spans="32:36" x14ac:dyDescent="0.2">
      <c r="AF311">
        <v>50</v>
      </c>
      <c r="AG311" t="s">
        <v>270</v>
      </c>
      <c r="AH311">
        <v>50</v>
      </c>
      <c r="AI311">
        <v>3</v>
      </c>
      <c r="AJ311" t="s">
        <v>69</v>
      </c>
    </row>
    <row r="312" spans="32:36" x14ac:dyDescent="0.2">
      <c r="AF312">
        <v>51</v>
      </c>
      <c r="AG312" t="s">
        <v>271</v>
      </c>
      <c r="AH312">
        <v>51</v>
      </c>
      <c r="AI312">
        <v>3</v>
      </c>
      <c r="AJ312" t="s">
        <v>70</v>
      </c>
    </row>
    <row r="313" spans="32:36" x14ac:dyDescent="0.2">
      <c r="AF313">
        <v>51</v>
      </c>
      <c r="AG313" t="s">
        <v>271</v>
      </c>
      <c r="AH313">
        <v>51</v>
      </c>
      <c r="AI313">
        <v>6</v>
      </c>
      <c r="AJ313" t="s">
        <v>41</v>
      </c>
    </row>
    <row r="314" spans="32:36" x14ac:dyDescent="0.2">
      <c r="AF314">
        <v>52</v>
      </c>
      <c r="AG314" t="s">
        <v>272</v>
      </c>
      <c r="AH314">
        <v>52</v>
      </c>
      <c r="AI314">
        <v>3</v>
      </c>
      <c r="AJ314" t="s">
        <v>71</v>
      </c>
    </row>
    <row r="315" spans="32:36" x14ac:dyDescent="0.2">
      <c r="AF315">
        <v>52</v>
      </c>
      <c r="AG315" t="s">
        <v>272</v>
      </c>
      <c r="AH315">
        <v>52</v>
      </c>
      <c r="AI315">
        <v>8</v>
      </c>
      <c r="AJ315" t="s">
        <v>41</v>
      </c>
    </row>
    <row r="316" spans="32:36" x14ac:dyDescent="0.2">
      <c r="AF316">
        <v>53</v>
      </c>
      <c r="AG316" t="s">
        <v>273</v>
      </c>
      <c r="AH316">
        <v>53</v>
      </c>
      <c r="AI316">
        <v>3</v>
      </c>
      <c r="AJ316" t="s">
        <v>72</v>
      </c>
    </row>
    <row r="317" spans="32:36" x14ac:dyDescent="0.2">
      <c r="AF317">
        <v>53</v>
      </c>
      <c r="AG317" t="s">
        <v>273</v>
      </c>
      <c r="AH317">
        <v>53</v>
      </c>
      <c r="AI317">
        <v>10</v>
      </c>
      <c r="AJ317" t="s">
        <v>41</v>
      </c>
    </row>
    <row r="318" spans="32:36" x14ac:dyDescent="0.2">
      <c r="AF318">
        <v>54</v>
      </c>
      <c r="AG318" t="s">
        <v>274</v>
      </c>
      <c r="AH318">
        <v>54</v>
      </c>
      <c r="AI318">
        <v>3</v>
      </c>
      <c r="AJ318" t="s">
        <v>73</v>
      </c>
    </row>
    <row r="319" spans="32:36" x14ac:dyDescent="0.2">
      <c r="AF319">
        <v>54</v>
      </c>
      <c r="AG319" t="s">
        <v>274</v>
      </c>
      <c r="AH319">
        <v>54</v>
      </c>
      <c r="AI319">
        <v>12</v>
      </c>
      <c r="AJ319" t="s">
        <v>41</v>
      </c>
    </row>
    <row r="320" spans="32:36" x14ac:dyDescent="0.2">
      <c r="AF320">
        <v>55</v>
      </c>
      <c r="AG320" t="s">
        <v>275</v>
      </c>
      <c r="AH320">
        <v>55</v>
      </c>
      <c r="AI320">
        <v>6</v>
      </c>
      <c r="AJ320" t="s">
        <v>1</v>
      </c>
    </row>
    <row r="321" spans="32:36" x14ac:dyDescent="0.2">
      <c r="AF321">
        <v>55</v>
      </c>
      <c r="AG321" t="s">
        <v>275</v>
      </c>
      <c r="AH321">
        <v>55</v>
      </c>
      <c r="AI321">
        <v>1</v>
      </c>
      <c r="AJ321" t="s">
        <v>42</v>
      </c>
    </row>
    <row r="322" spans="32:36" x14ac:dyDescent="0.2">
      <c r="AF322">
        <v>56</v>
      </c>
      <c r="AG322" t="s">
        <v>276</v>
      </c>
      <c r="AH322">
        <v>56</v>
      </c>
      <c r="AI322">
        <v>8</v>
      </c>
      <c r="AJ322" t="s">
        <v>1</v>
      </c>
    </row>
    <row r="323" spans="32:36" x14ac:dyDescent="0.2">
      <c r="AF323">
        <v>56</v>
      </c>
      <c r="AG323" t="s">
        <v>276</v>
      </c>
      <c r="AH323">
        <v>56</v>
      </c>
      <c r="AI323">
        <v>1</v>
      </c>
      <c r="AJ323" t="s">
        <v>65</v>
      </c>
    </row>
    <row r="324" spans="32:36" x14ac:dyDescent="0.2">
      <c r="AF324">
        <v>57</v>
      </c>
      <c r="AG324" t="s">
        <v>277</v>
      </c>
      <c r="AH324">
        <v>57</v>
      </c>
      <c r="AI324">
        <v>10</v>
      </c>
      <c r="AJ324" t="s">
        <v>1</v>
      </c>
    </row>
    <row r="325" spans="32:36" x14ac:dyDescent="0.2">
      <c r="AF325">
        <v>57</v>
      </c>
      <c r="AG325" t="s">
        <v>277</v>
      </c>
      <c r="AH325">
        <v>57</v>
      </c>
      <c r="AI325">
        <v>1</v>
      </c>
      <c r="AJ325" t="s">
        <v>66</v>
      </c>
    </row>
    <row r="326" spans="32:36" x14ac:dyDescent="0.2">
      <c r="AF326">
        <v>58</v>
      </c>
      <c r="AG326" t="s">
        <v>278</v>
      </c>
      <c r="AH326">
        <v>58</v>
      </c>
      <c r="AI326">
        <v>12</v>
      </c>
      <c r="AJ326" t="s">
        <v>1</v>
      </c>
    </row>
    <row r="327" spans="32:36" x14ac:dyDescent="0.2">
      <c r="AF327">
        <v>58</v>
      </c>
      <c r="AG327" t="s">
        <v>278</v>
      </c>
      <c r="AH327">
        <v>58</v>
      </c>
      <c r="AI327">
        <v>1</v>
      </c>
      <c r="AJ327" t="s">
        <v>67</v>
      </c>
    </row>
    <row r="328" spans="32:36" x14ac:dyDescent="0.2">
      <c r="AF328">
        <v>59</v>
      </c>
      <c r="AG328" t="s">
        <v>279</v>
      </c>
      <c r="AH328">
        <v>59</v>
      </c>
      <c r="AI328">
        <v>2</v>
      </c>
      <c r="AJ328" t="s">
        <v>21</v>
      </c>
    </row>
    <row r="329" spans="32:36" x14ac:dyDescent="0.2">
      <c r="AF329">
        <v>59</v>
      </c>
      <c r="AG329" t="s">
        <v>279</v>
      </c>
      <c r="AH329">
        <v>59</v>
      </c>
      <c r="AI329">
        <v>1</v>
      </c>
      <c r="AJ329" t="s">
        <v>68</v>
      </c>
    </row>
    <row r="330" spans="32:36" x14ac:dyDescent="0.2">
      <c r="AF330">
        <v>60</v>
      </c>
      <c r="AG330" t="s">
        <v>280</v>
      </c>
      <c r="AH330">
        <v>60</v>
      </c>
      <c r="AI330">
        <v>4</v>
      </c>
      <c r="AJ330" t="s">
        <v>21</v>
      </c>
    </row>
    <row r="331" spans="32:36" x14ac:dyDescent="0.2">
      <c r="AF331">
        <v>60</v>
      </c>
      <c r="AG331" t="s">
        <v>280</v>
      </c>
      <c r="AH331">
        <v>60</v>
      </c>
      <c r="AI331">
        <v>1</v>
      </c>
      <c r="AJ331" t="s">
        <v>69</v>
      </c>
    </row>
    <row r="332" spans="32:36" x14ac:dyDescent="0.2">
      <c r="AF332">
        <v>61</v>
      </c>
      <c r="AG332" t="s">
        <v>281</v>
      </c>
      <c r="AH332">
        <v>61</v>
      </c>
      <c r="AI332">
        <v>1</v>
      </c>
      <c r="AJ332" t="s">
        <v>70</v>
      </c>
    </row>
    <row r="333" spans="32:36" x14ac:dyDescent="0.2">
      <c r="AF333">
        <v>61</v>
      </c>
      <c r="AG333" t="s">
        <v>281</v>
      </c>
      <c r="AH333">
        <v>61</v>
      </c>
      <c r="AI333">
        <v>6</v>
      </c>
      <c r="AJ333" t="s">
        <v>21</v>
      </c>
    </row>
    <row r="334" spans="32:36" x14ac:dyDescent="0.2">
      <c r="AF334">
        <v>62</v>
      </c>
      <c r="AG334" t="s">
        <v>282</v>
      </c>
      <c r="AH334">
        <v>62</v>
      </c>
      <c r="AI334">
        <v>8</v>
      </c>
      <c r="AJ334" t="s">
        <v>21</v>
      </c>
    </row>
    <row r="335" spans="32:36" x14ac:dyDescent="0.2">
      <c r="AF335">
        <v>62</v>
      </c>
      <c r="AG335" t="s">
        <v>282</v>
      </c>
      <c r="AH335">
        <v>62</v>
      </c>
      <c r="AI335">
        <v>1</v>
      </c>
      <c r="AJ335" t="s">
        <v>71</v>
      </c>
    </row>
    <row r="336" spans="32:36" x14ac:dyDescent="0.2">
      <c r="AF336">
        <v>63</v>
      </c>
      <c r="AG336" t="s">
        <v>283</v>
      </c>
      <c r="AH336">
        <v>63</v>
      </c>
      <c r="AI336">
        <v>10</v>
      </c>
      <c r="AJ336" t="s">
        <v>21</v>
      </c>
    </row>
    <row r="337" spans="32:36" x14ac:dyDescent="0.2">
      <c r="AF337">
        <v>63</v>
      </c>
      <c r="AG337" t="s">
        <v>283</v>
      </c>
      <c r="AH337">
        <v>63</v>
      </c>
      <c r="AI337">
        <v>1</v>
      </c>
      <c r="AJ337" t="s">
        <v>72</v>
      </c>
    </row>
    <row r="338" spans="32:36" x14ac:dyDescent="0.2">
      <c r="AF338">
        <v>64</v>
      </c>
      <c r="AG338" t="s">
        <v>284</v>
      </c>
      <c r="AH338">
        <v>64</v>
      </c>
      <c r="AI338">
        <v>1</v>
      </c>
      <c r="AJ338" t="s">
        <v>73</v>
      </c>
    </row>
    <row r="339" spans="32:36" x14ac:dyDescent="0.2">
      <c r="AF339">
        <v>64</v>
      </c>
      <c r="AG339" t="s">
        <v>284</v>
      </c>
      <c r="AH339">
        <v>64</v>
      </c>
      <c r="AI339">
        <v>12</v>
      </c>
      <c r="AJ339" t="s">
        <v>21</v>
      </c>
    </row>
    <row r="340" spans="32:36" x14ac:dyDescent="0.2">
      <c r="AF340">
        <v>65</v>
      </c>
      <c r="AG340" t="s">
        <v>285</v>
      </c>
      <c r="AH340">
        <v>65</v>
      </c>
      <c r="AI340">
        <v>2</v>
      </c>
      <c r="AJ340" t="s">
        <v>76</v>
      </c>
    </row>
    <row r="341" spans="32:36" x14ac:dyDescent="0.2">
      <c r="AF341">
        <v>65</v>
      </c>
      <c r="AG341" t="s">
        <v>285</v>
      </c>
      <c r="AH341">
        <v>65</v>
      </c>
      <c r="AI341">
        <v>2</v>
      </c>
      <c r="AJ341" t="s">
        <v>38</v>
      </c>
    </row>
    <row r="342" spans="32:36" x14ac:dyDescent="0.2">
      <c r="AF342">
        <v>66</v>
      </c>
      <c r="AG342" t="s">
        <v>286</v>
      </c>
      <c r="AH342">
        <v>66</v>
      </c>
      <c r="AI342">
        <v>3</v>
      </c>
      <c r="AJ342" t="s">
        <v>76</v>
      </c>
    </row>
    <row r="343" spans="32:36" x14ac:dyDescent="0.2">
      <c r="AF343">
        <v>66</v>
      </c>
      <c r="AG343" t="s">
        <v>286</v>
      </c>
      <c r="AH343">
        <v>66</v>
      </c>
      <c r="AI343">
        <v>2</v>
      </c>
      <c r="AJ343" t="s">
        <v>42</v>
      </c>
    </row>
    <row r="344" spans="32:36" x14ac:dyDescent="0.2">
      <c r="AF344">
        <v>67</v>
      </c>
      <c r="AG344" t="s">
        <v>287</v>
      </c>
      <c r="AH344">
        <v>67</v>
      </c>
      <c r="AI344">
        <v>2</v>
      </c>
      <c r="AJ344" t="s">
        <v>90</v>
      </c>
    </row>
    <row r="345" spans="32:36" x14ac:dyDescent="0.2">
      <c r="AF345">
        <v>67</v>
      </c>
      <c r="AG345" t="s">
        <v>287</v>
      </c>
      <c r="AH345">
        <v>67</v>
      </c>
      <c r="AI345">
        <v>1</v>
      </c>
      <c r="AJ345" t="s">
        <v>77</v>
      </c>
    </row>
    <row r="346" spans="32:36" x14ac:dyDescent="0.2">
      <c r="AF346">
        <v>68</v>
      </c>
      <c r="AG346" t="s">
        <v>288</v>
      </c>
      <c r="AH346">
        <v>68</v>
      </c>
      <c r="AI346">
        <v>2</v>
      </c>
      <c r="AJ346" t="s">
        <v>77</v>
      </c>
    </row>
    <row r="347" spans="32:36" x14ac:dyDescent="0.2">
      <c r="AF347">
        <v>69</v>
      </c>
      <c r="AG347" t="s">
        <v>289</v>
      </c>
      <c r="AH347">
        <v>69</v>
      </c>
      <c r="AI347">
        <v>3</v>
      </c>
      <c r="AJ347" t="s">
        <v>77</v>
      </c>
    </row>
    <row r="348" spans="32:36" x14ac:dyDescent="0.2">
      <c r="AF348">
        <v>69</v>
      </c>
      <c r="AG348" t="s">
        <v>289</v>
      </c>
      <c r="AH348">
        <v>69</v>
      </c>
      <c r="AI348">
        <v>4</v>
      </c>
      <c r="AJ348" t="s">
        <v>1</v>
      </c>
    </row>
    <row r="349" spans="32:36" x14ac:dyDescent="0.2">
      <c r="AF349">
        <v>70</v>
      </c>
      <c r="AG349" t="s">
        <v>290</v>
      </c>
      <c r="AH349">
        <v>70</v>
      </c>
      <c r="AI349">
        <v>4</v>
      </c>
      <c r="AJ349" t="s">
        <v>77</v>
      </c>
    </row>
    <row r="350" spans="32:36" x14ac:dyDescent="0.2">
      <c r="AF350">
        <v>71</v>
      </c>
      <c r="AG350" t="s">
        <v>291</v>
      </c>
      <c r="AH350">
        <v>71</v>
      </c>
      <c r="AI350">
        <v>7</v>
      </c>
      <c r="AJ350" t="s">
        <v>77</v>
      </c>
    </row>
    <row r="351" spans="32:36" x14ac:dyDescent="0.2">
      <c r="AF351">
        <v>72</v>
      </c>
      <c r="AG351" t="s">
        <v>292</v>
      </c>
      <c r="AH351">
        <v>72</v>
      </c>
      <c r="AI351">
        <v>8</v>
      </c>
      <c r="AJ351" t="s">
        <v>77</v>
      </c>
    </row>
    <row r="352" spans="32:36" x14ac:dyDescent="0.2">
      <c r="AF352">
        <v>72</v>
      </c>
      <c r="AG352" t="s">
        <v>292</v>
      </c>
      <c r="AH352">
        <v>72</v>
      </c>
      <c r="AI352">
        <v>4</v>
      </c>
      <c r="AJ352" t="s">
        <v>37</v>
      </c>
    </row>
    <row r="353" spans="32:36" x14ac:dyDescent="0.2">
      <c r="AF353">
        <v>73</v>
      </c>
      <c r="AG353" t="s">
        <v>293</v>
      </c>
      <c r="AH353">
        <v>73</v>
      </c>
      <c r="AI353">
        <v>9</v>
      </c>
      <c r="AJ353" t="s">
        <v>77</v>
      </c>
    </row>
    <row r="354" spans="32:36" x14ac:dyDescent="0.2">
      <c r="AF354">
        <v>74</v>
      </c>
      <c r="AG354" t="s">
        <v>294</v>
      </c>
      <c r="AH354">
        <v>74</v>
      </c>
      <c r="AI354">
        <v>10</v>
      </c>
      <c r="AJ354" t="s">
        <v>77</v>
      </c>
    </row>
    <row r="355" spans="32:36" x14ac:dyDescent="0.2">
      <c r="AF355">
        <v>75</v>
      </c>
      <c r="AG355" t="s">
        <v>295</v>
      </c>
      <c r="AH355">
        <v>75</v>
      </c>
      <c r="AI355">
        <v>1</v>
      </c>
      <c r="AJ355" t="s">
        <v>92</v>
      </c>
    </row>
    <row r="356" spans="32:36" x14ac:dyDescent="0.2">
      <c r="AF356">
        <v>75</v>
      </c>
      <c r="AG356" t="s">
        <v>295</v>
      </c>
      <c r="AH356">
        <v>75</v>
      </c>
      <c r="AI356">
        <v>11</v>
      </c>
      <c r="AJ356" t="s">
        <v>77</v>
      </c>
    </row>
    <row r="357" spans="32:36" x14ac:dyDescent="0.2">
      <c r="AF357">
        <v>76</v>
      </c>
      <c r="AG357" t="s">
        <v>296</v>
      </c>
      <c r="AH357">
        <v>76</v>
      </c>
      <c r="AI357">
        <v>12</v>
      </c>
      <c r="AJ357" t="s">
        <v>77</v>
      </c>
    </row>
    <row r="358" spans="32:36" x14ac:dyDescent="0.2">
      <c r="AF358">
        <v>77</v>
      </c>
      <c r="AG358" t="s">
        <v>297</v>
      </c>
      <c r="AH358">
        <v>77</v>
      </c>
      <c r="AI358">
        <v>13</v>
      </c>
      <c r="AJ358" t="s">
        <v>77</v>
      </c>
    </row>
    <row r="359" spans="32:36" x14ac:dyDescent="0.2">
      <c r="AF359">
        <v>78</v>
      </c>
      <c r="AG359" t="s">
        <v>298</v>
      </c>
      <c r="AH359">
        <v>78</v>
      </c>
      <c r="AI359">
        <v>15</v>
      </c>
      <c r="AJ359" t="s">
        <v>77</v>
      </c>
    </row>
    <row r="360" spans="32:36" x14ac:dyDescent="0.2">
      <c r="AF360">
        <v>79</v>
      </c>
      <c r="AG360" t="s">
        <v>299</v>
      </c>
      <c r="AH360">
        <v>79</v>
      </c>
      <c r="AI360">
        <v>16</v>
      </c>
      <c r="AJ360" t="s">
        <v>77</v>
      </c>
    </row>
    <row r="361" spans="32:36" x14ac:dyDescent="0.2">
      <c r="AF361">
        <v>80</v>
      </c>
      <c r="AG361" t="s">
        <v>300</v>
      </c>
      <c r="AH361">
        <v>80</v>
      </c>
      <c r="AI361">
        <v>18</v>
      </c>
      <c r="AJ361" t="s">
        <v>77</v>
      </c>
    </row>
    <row r="362" spans="32:36" x14ac:dyDescent="0.2">
      <c r="AF362">
        <v>80</v>
      </c>
      <c r="AG362" t="s">
        <v>300</v>
      </c>
      <c r="AH362">
        <v>80</v>
      </c>
      <c r="AI362">
        <v>2</v>
      </c>
      <c r="AJ362" t="s">
        <v>88</v>
      </c>
    </row>
    <row r="363" spans="32:36" x14ac:dyDescent="0.2">
      <c r="AF363">
        <v>81</v>
      </c>
      <c r="AG363" t="s">
        <v>301</v>
      </c>
      <c r="AH363">
        <v>81</v>
      </c>
      <c r="AI363">
        <v>2</v>
      </c>
      <c r="AJ363" t="s">
        <v>86</v>
      </c>
    </row>
    <row r="364" spans="32:36" x14ac:dyDescent="0.2">
      <c r="AF364">
        <v>81</v>
      </c>
      <c r="AG364" t="s">
        <v>301</v>
      </c>
      <c r="AH364">
        <v>81</v>
      </c>
      <c r="AI364">
        <v>1</v>
      </c>
      <c r="AJ364" t="s">
        <v>82</v>
      </c>
    </row>
    <row r="365" spans="32:36" x14ac:dyDescent="0.2">
      <c r="AF365">
        <v>82</v>
      </c>
      <c r="AG365" t="s">
        <v>302</v>
      </c>
      <c r="AH365">
        <v>82</v>
      </c>
      <c r="AI365">
        <v>1</v>
      </c>
      <c r="AJ365" t="s">
        <v>86</v>
      </c>
    </row>
    <row r="366" spans="32:36" x14ac:dyDescent="0.2">
      <c r="AF366">
        <v>82</v>
      </c>
      <c r="AG366" t="s">
        <v>302</v>
      </c>
      <c r="AH366">
        <v>82</v>
      </c>
      <c r="AI366">
        <v>6</v>
      </c>
      <c r="AJ366" t="s">
        <v>77</v>
      </c>
    </row>
    <row r="367" spans="32:36" x14ac:dyDescent="0.2">
      <c r="AF367">
        <v>83</v>
      </c>
      <c r="AG367" t="s">
        <v>303</v>
      </c>
      <c r="AH367">
        <v>83</v>
      </c>
      <c r="AI367">
        <v>1</v>
      </c>
      <c r="AJ367" t="s">
        <v>85</v>
      </c>
    </row>
    <row r="368" spans="32:36" x14ac:dyDescent="0.2">
      <c r="AF368">
        <v>83</v>
      </c>
      <c r="AG368" t="s">
        <v>303</v>
      </c>
      <c r="AH368">
        <v>83</v>
      </c>
      <c r="AI368">
        <v>1</v>
      </c>
      <c r="AJ368" t="s">
        <v>87</v>
      </c>
    </row>
    <row r="369" spans="32:36" x14ac:dyDescent="0.2">
      <c r="AF369">
        <v>84</v>
      </c>
      <c r="AG369" t="s">
        <v>304</v>
      </c>
      <c r="AH369">
        <v>84</v>
      </c>
      <c r="AI369">
        <v>17</v>
      </c>
      <c r="AJ369" t="s">
        <v>77</v>
      </c>
    </row>
    <row r="370" spans="32:36" x14ac:dyDescent="0.2">
      <c r="AF370">
        <v>84</v>
      </c>
      <c r="AG370" t="s">
        <v>304</v>
      </c>
      <c r="AH370">
        <v>84</v>
      </c>
      <c r="AI370">
        <v>2</v>
      </c>
      <c r="AJ370" t="s">
        <v>87</v>
      </c>
    </row>
    <row r="371" spans="32:36" x14ac:dyDescent="0.2">
      <c r="AF371">
        <v>85</v>
      </c>
      <c r="AG371" t="s">
        <v>305</v>
      </c>
      <c r="AH371">
        <v>85</v>
      </c>
      <c r="AI371">
        <v>1</v>
      </c>
      <c r="AJ371" t="s">
        <v>89</v>
      </c>
    </row>
    <row r="372" spans="32:36" x14ac:dyDescent="0.2">
      <c r="AF372">
        <v>85</v>
      </c>
      <c r="AG372" t="s">
        <v>305</v>
      </c>
      <c r="AH372">
        <v>85</v>
      </c>
      <c r="AI372">
        <v>1</v>
      </c>
      <c r="AJ372" t="s">
        <v>88</v>
      </c>
    </row>
    <row r="373" spans="32:36" x14ac:dyDescent="0.2">
      <c r="AF373">
        <v>86</v>
      </c>
      <c r="AG373" t="s">
        <v>306</v>
      </c>
      <c r="AH373">
        <v>86</v>
      </c>
      <c r="AI373">
        <v>1</v>
      </c>
      <c r="AJ373" t="s">
        <v>91</v>
      </c>
    </row>
    <row r="374" spans="32:36" x14ac:dyDescent="0.2">
      <c r="AF374">
        <v>86</v>
      </c>
      <c r="AG374" t="s">
        <v>306</v>
      </c>
      <c r="AH374">
        <v>86</v>
      </c>
      <c r="AI374">
        <v>1</v>
      </c>
      <c r="AJ374" t="s">
        <v>90</v>
      </c>
    </row>
    <row r="375" spans="32:36" x14ac:dyDescent="0.2">
      <c r="AF375">
        <v>87</v>
      </c>
      <c r="AG375" t="s">
        <v>307</v>
      </c>
      <c r="AH375">
        <v>87</v>
      </c>
      <c r="AI375">
        <v>1</v>
      </c>
      <c r="AJ375" t="s">
        <v>76</v>
      </c>
    </row>
    <row r="376" spans="32:36" x14ac:dyDescent="0.2">
      <c r="AF376">
        <v>87</v>
      </c>
      <c r="AG376" t="s">
        <v>307</v>
      </c>
      <c r="AH376">
        <v>87</v>
      </c>
      <c r="AI376">
        <v>4</v>
      </c>
      <c r="AJ376" t="s">
        <v>92</v>
      </c>
    </row>
    <row r="377" spans="32:36" x14ac:dyDescent="0.2">
      <c r="AF377">
        <v>88</v>
      </c>
      <c r="AG377" t="s">
        <v>308</v>
      </c>
      <c r="AH377">
        <v>88</v>
      </c>
      <c r="AI377">
        <v>12</v>
      </c>
      <c r="AJ377" t="s">
        <v>93</v>
      </c>
    </row>
    <row r="378" spans="32:36" x14ac:dyDescent="0.2">
      <c r="AF378">
        <v>89</v>
      </c>
      <c r="AG378" t="s">
        <v>309</v>
      </c>
      <c r="AH378">
        <v>89</v>
      </c>
      <c r="AI378">
        <v>5</v>
      </c>
      <c r="AJ378" t="s">
        <v>92</v>
      </c>
    </row>
    <row r="379" spans="32:36" x14ac:dyDescent="0.2">
      <c r="AF379">
        <v>89</v>
      </c>
      <c r="AG379" t="s">
        <v>309</v>
      </c>
      <c r="AH379">
        <v>89</v>
      </c>
      <c r="AI379">
        <v>2</v>
      </c>
      <c r="AJ379" t="s">
        <v>92</v>
      </c>
    </row>
    <row r="380" spans="32:36" x14ac:dyDescent="0.2">
      <c r="AF380">
        <v>89</v>
      </c>
      <c r="AG380" t="s">
        <v>309</v>
      </c>
      <c r="AH380">
        <v>89</v>
      </c>
      <c r="AI380">
        <v>3</v>
      </c>
      <c r="AJ380" t="s">
        <v>92</v>
      </c>
    </row>
    <row r="381" spans="32:36" x14ac:dyDescent="0.2">
      <c r="AF381">
        <v>89</v>
      </c>
      <c r="AG381" t="s">
        <v>309</v>
      </c>
      <c r="AH381">
        <v>89</v>
      </c>
      <c r="AI381">
        <v>9</v>
      </c>
      <c r="AJ381" t="s">
        <v>92</v>
      </c>
    </row>
    <row r="382" spans="32:36" x14ac:dyDescent="0.2">
      <c r="AF382">
        <v>89</v>
      </c>
      <c r="AG382" t="s">
        <v>309</v>
      </c>
      <c r="AH382">
        <v>89</v>
      </c>
      <c r="AI382">
        <v>11</v>
      </c>
      <c r="AJ382" t="s">
        <v>92</v>
      </c>
    </row>
    <row r="383" spans="32:36" x14ac:dyDescent="0.2">
      <c r="AF383">
        <v>89</v>
      </c>
      <c r="AG383" t="s">
        <v>309</v>
      </c>
      <c r="AH383">
        <v>89</v>
      </c>
      <c r="AI383">
        <v>13</v>
      </c>
      <c r="AJ383" t="s">
        <v>92</v>
      </c>
    </row>
    <row r="384" spans="32:36" x14ac:dyDescent="0.2">
      <c r="AF384">
        <v>89</v>
      </c>
      <c r="AG384" t="s">
        <v>309</v>
      </c>
      <c r="AH384">
        <v>89</v>
      </c>
      <c r="AI384">
        <v>1</v>
      </c>
      <c r="AJ384" t="s">
        <v>93</v>
      </c>
    </row>
    <row r="385" spans="32:36" x14ac:dyDescent="0.2">
      <c r="AF385">
        <v>89</v>
      </c>
      <c r="AG385" t="s">
        <v>309</v>
      </c>
      <c r="AH385">
        <v>89</v>
      </c>
      <c r="AI385">
        <v>13</v>
      </c>
      <c r="AJ385" t="s">
        <v>93</v>
      </c>
    </row>
    <row r="386" spans="32:36" x14ac:dyDescent="0.2">
      <c r="AF386">
        <v>89</v>
      </c>
      <c r="AG386" t="s">
        <v>309</v>
      </c>
      <c r="AH386">
        <v>89</v>
      </c>
      <c r="AI386">
        <v>3</v>
      </c>
      <c r="AJ386" t="s">
        <v>93</v>
      </c>
    </row>
    <row r="387" spans="32:36" x14ac:dyDescent="0.2">
      <c r="AF387">
        <v>89</v>
      </c>
      <c r="AG387" t="s">
        <v>309</v>
      </c>
      <c r="AH387">
        <v>89</v>
      </c>
      <c r="AI387">
        <v>11</v>
      </c>
      <c r="AJ387" t="s">
        <v>93</v>
      </c>
    </row>
    <row r="388" spans="32:36" x14ac:dyDescent="0.2">
      <c r="AF388">
        <v>89</v>
      </c>
      <c r="AG388" t="s">
        <v>309</v>
      </c>
      <c r="AH388">
        <v>89</v>
      </c>
      <c r="AI388">
        <v>5</v>
      </c>
      <c r="AJ388" t="s">
        <v>93</v>
      </c>
    </row>
    <row r="389" spans="32:36" x14ac:dyDescent="0.2">
      <c r="AF389">
        <v>89</v>
      </c>
      <c r="AG389" t="s">
        <v>309</v>
      </c>
      <c r="AH389">
        <v>89</v>
      </c>
      <c r="AI389">
        <v>9</v>
      </c>
      <c r="AJ389" t="s">
        <v>93</v>
      </c>
    </row>
    <row r="390" spans="32:36" x14ac:dyDescent="0.2">
      <c r="AF390">
        <v>90</v>
      </c>
      <c r="AG390" t="s">
        <v>310</v>
      </c>
      <c r="AH390">
        <v>90</v>
      </c>
      <c r="AI390">
        <v>1</v>
      </c>
      <c r="AJ390" t="s">
        <v>94</v>
      </c>
    </row>
    <row r="391" spans="32:36" x14ac:dyDescent="0.2">
      <c r="AF391">
        <v>91</v>
      </c>
      <c r="AG391" t="s">
        <v>311</v>
      </c>
      <c r="AH391">
        <v>91</v>
      </c>
      <c r="AI391">
        <v>2</v>
      </c>
      <c r="AJ391" t="s">
        <v>94</v>
      </c>
    </row>
    <row r="392" spans="32:36" x14ac:dyDescent="0.2">
      <c r="AF392">
        <v>91</v>
      </c>
      <c r="AG392" t="s">
        <v>311</v>
      </c>
      <c r="AH392">
        <v>91</v>
      </c>
      <c r="AI392">
        <v>1</v>
      </c>
      <c r="AJ392" t="s">
        <v>100</v>
      </c>
    </row>
    <row r="393" spans="32:36" x14ac:dyDescent="0.2">
      <c r="AF393">
        <v>91</v>
      </c>
      <c r="AG393" t="s">
        <v>311</v>
      </c>
      <c r="AH393">
        <v>91</v>
      </c>
      <c r="AI393">
        <v>1</v>
      </c>
      <c r="AJ393" t="s">
        <v>103</v>
      </c>
    </row>
    <row r="394" spans="32:36" x14ac:dyDescent="0.2">
      <c r="AF394">
        <v>92</v>
      </c>
      <c r="AG394" t="s">
        <v>312</v>
      </c>
      <c r="AH394">
        <v>92</v>
      </c>
      <c r="AI394">
        <v>3</v>
      </c>
      <c r="AJ394" t="s">
        <v>94</v>
      </c>
    </row>
    <row r="395" spans="32:36" x14ac:dyDescent="0.2">
      <c r="AF395">
        <v>92</v>
      </c>
      <c r="AG395" t="s">
        <v>312</v>
      </c>
      <c r="AH395">
        <v>92</v>
      </c>
      <c r="AI395">
        <v>2</v>
      </c>
      <c r="AJ395" t="s">
        <v>100</v>
      </c>
    </row>
    <row r="396" spans="32:36" x14ac:dyDescent="0.2">
      <c r="AF396">
        <v>92</v>
      </c>
      <c r="AG396" t="s">
        <v>312</v>
      </c>
      <c r="AH396">
        <v>92</v>
      </c>
      <c r="AI396">
        <v>5</v>
      </c>
      <c r="AJ396" t="s">
        <v>105</v>
      </c>
    </row>
    <row r="397" spans="32:36" x14ac:dyDescent="0.2">
      <c r="AF397">
        <v>93</v>
      </c>
      <c r="AG397" t="s">
        <v>313</v>
      </c>
      <c r="AH397">
        <v>93</v>
      </c>
      <c r="AI397">
        <v>4</v>
      </c>
      <c r="AJ397" t="s">
        <v>94</v>
      </c>
    </row>
    <row r="398" spans="32:36" x14ac:dyDescent="0.2">
      <c r="AF398">
        <v>94</v>
      </c>
      <c r="AG398" t="s">
        <v>314</v>
      </c>
      <c r="AH398">
        <v>94</v>
      </c>
      <c r="AI398">
        <v>1</v>
      </c>
      <c r="AJ398" t="s">
        <v>1</v>
      </c>
    </row>
    <row r="399" spans="32:36" x14ac:dyDescent="0.2">
      <c r="AF399">
        <v>94</v>
      </c>
      <c r="AG399" t="s">
        <v>314</v>
      </c>
      <c r="AH399">
        <v>94</v>
      </c>
      <c r="AI399">
        <v>6</v>
      </c>
      <c r="AJ399" t="s">
        <v>94</v>
      </c>
    </row>
    <row r="400" spans="32:36" x14ac:dyDescent="0.2">
      <c r="AF400">
        <v>94</v>
      </c>
      <c r="AG400" t="s">
        <v>314</v>
      </c>
      <c r="AH400">
        <v>94</v>
      </c>
      <c r="AI400">
        <v>2</v>
      </c>
      <c r="AJ400" t="s">
        <v>99</v>
      </c>
    </row>
    <row r="401" spans="32:36" x14ac:dyDescent="0.2">
      <c r="AF401">
        <v>95</v>
      </c>
      <c r="AG401" t="s">
        <v>315</v>
      </c>
      <c r="AH401">
        <v>95</v>
      </c>
      <c r="AI401">
        <v>1</v>
      </c>
      <c r="AJ401" t="s">
        <v>105</v>
      </c>
    </row>
    <row r="402" spans="32:36" x14ac:dyDescent="0.2">
      <c r="AF402">
        <v>96</v>
      </c>
      <c r="AG402" t="s">
        <v>316</v>
      </c>
      <c r="AH402">
        <v>96</v>
      </c>
      <c r="AI402">
        <v>2</v>
      </c>
      <c r="AJ402" t="s">
        <v>105</v>
      </c>
    </row>
    <row r="403" spans="32:36" x14ac:dyDescent="0.2">
      <c r="AF403">
        <v>97</v>
      </c>
      <c r="AG403" t="s">
        <v>317</v>
      </c>
      <c r="AH403">
        <v>97</v>
      </c>
      <c r="AI403">
        <v>4</v>
      </c>
      <c r="AJ403" t="s">
        <v>105</v>
      </c>
    </row>
    <row r="404" spans="32:36" x14ac:dyDescent="0.2">
      <c r="AF404">
        <v>97</v>
      </c>
      <c r="AG404" t="s">
        <v>317</v>
      </c>
      <c r="AH404">
        <v>97</v>
      </c>
      <c r="AI404">
        <v>2</v>
      </c>
      <c r="AJ404" t="s">
        <v>103</v>
      </c>
    </row>
    <row r="405" spans="32:36" x14ac:dyDescent="0.2">
      <c r="AF405">
        <v>98</v>
      </c>
      <c r="AG405" t="s">
        <v>318</v>
      </c>
      <c r="AH405">
        <v>98</v>
      </c>
      <c r="AI405">
        <v>1</v>
      </c>
      <c r="AJ405" t="s">
        <v>106</v>
      </c>
    </row>
    <row r="406" spans="32:36" x14ac:dyDescent="0.2">
      <c r="AF406">
        <v>98</v>
      </c>
      <c r="AG406" t="s">
        <v>318</v>
      </c>
      <c r="AH406">
        <v>98</v>
      </c>
      <c r="AI406">
        <v>7</v>
      </c>
      <c r="AJ406" t="s">
        <v>94</v>
      </c>
    </row>
    <row r="407" spans="32:36" x14ac:dyDescent="0.2">
      <c r="AF407">
        <v>99</v>
      </c>
      <c r="AG407" t="s">
        <v>319</v>
      </c>
      <c r="AH407">
        <v>99</v>
      </c>
      <c r="AI407">
        <v>3</v>
      </c>
      <c r="AJ407" t="s">
        <v>113</v>
      </c>
    </row>
    <row r="408" spans="32:36" x14ac:dyDescent="0.2">
      <c r="AF408">
        <v>100</v>
      </c>
      <c r="AG408" t="s">
        <v>320</v>
      </c>
      <c r="AH408">
        <v>100</v>
      </c>
      <c r="AI408">
        <v>1</v>
      </c>
      <c r="AJ408" t="s">
        <v>108</v>
      </c>
    </row>
    <row r="409" spans="32:36" x14ac:dyDescent="0.2">
      <c r="AF409">
        <v>101</v>
      </c>
      <c r="AG409" t="s">
        <v>321</v>
      </c>
      <c r="AH409">
        <v>101</v>
      </c>
      <c r="AI409">
        <v>2</v>
      </c>
      <c r="AJ409" t="s">
        <v>108</v>
      </c>
    </row>
    <row r="410" spans="32:36" x14ac:dyDescent="0.2">
      <c r="AF410">
        <v>101</v>
      </c>
      <c r="AG410" t="s">
        <v>321</v>
      </c>
      <c r="AH410">
        <v>101</v>
      </c>
      <c r="AI410">
        <v>1</v>
      </c>
      <c r="AJ410" t="s">
        <v>110</v>
      </c>
    </row>
    <row r="411" spans="32:36" x14ac:dyDescent="0.2">
      <c r="AF411">
        <v>101</v>
      </c>
      <c r="AG411" t="s">
        <v>321</v>
      </c>
      <c r="AH411">
        <v>101</v>
      </c>
      <c r="AI411">
        <v>1</v>
      </c>
      <c r="AJ411" t="s">
        <v>111</v>
      </c>
    </row>
    <row r="412" spans="32:36" x14ac:dyDescent="0.2">
      <c r="AF412">
        <v>102</v>
      </c>
      <c r="AG412" t="s">
        <v>322</v>
      </c>
      <c r="AH412">
        <v>102</v>
      </c>
      <c r="AI412">
        <v>3</v>
      </c>
      <c r="AJ412" t="s">
        <v>108</v>
      </c>
    </row>
    <row r="413" spans="32:36" x14ac:dyDescent="0.2">
      <c r="AF413">
        <v>102</v>
      </c>
      <c r="AG413" t="s">
        <v>322</v>
      </c>
      <c r="AH413">
        <v>102</v>
      </c>
      <c r="AI413">
        <v>5</v>
      </c>
      <c r="AJ413" t="s">
        <v>113</v>
      </c>
    </row>
    <row r="414" spans="32:36" x14ac:dyDescent="0.2">
      <c r="AF414">
        <v>102</v>
      </c>
      <c r="AG414" t="s">
        <v>322</v>
      </c>
      <c r="AH414">
        <v>102</v>
      </c>
      <c r="AI414">
        <v>2</v>
      </c>
      <c r="AJ414" t="s">
        <v>110</v>
      </c>
    </row>
    <row r="415" spans="32:36" x14ac:dyDescent="0.2">
      <c r="AF415">
        <v>103</v>
      </c>
      <c r="AG415" t="s">
        <v>323</v>
      </c>
      <c r="AH415">
        <v>103</v>
      </c>
      <c r="AI415">
        <v>4</v>
      </c>
      <c r="AJ415" t="s">
        <v>108</v>
      </c>
    </row>
    <row r="416" spans="32:36" x14ac:dyDescent="0.2">
      <c r="AF416">
        <v>104</v>
      </c>
      <c r="AG416" t="s">
        <v>324</v>
      </c>
      <c r="AH416">
        <v>104</v>
      </c>
      <c r="AI416">
        <v>6</v>
      </c>
      <c r="AJ416" t="s">
        <v>108</v>
      </c>
    </row>
    <row r="417" spans="32:36" x14ac:dyDescent="0.2">
      <c r="AF417">
        <v>104</v>
      </c>
      <c r="AG417" t="s">
        <v>324</v>
      </c>
      <c r="AH417">
        <v>104</v>
      </c>
      <c r="AI417">
        <v>2</v>
      </c>
      <c r="AJ417" t="s">
        <v>109</v>
      </c>
    </row>
    <row r="418" spans="32:36" x14ac:dyDescent="0.2">
      <c r="AF418">
        <v>104</v>
      </c>
      <c r="AG418" t="s">
        <v>324</v>
      </c>
      <c r="AH418">
        <v>104</v>
      </c>
      <c r="AI418">
        <v>1</v>
      </c>
      <c r="AJ418" t="s">
        <v>37</v>
      </c>
    </row>
    <row r="419" spans="32:36" x14ac:dyDescent="0.2">
      <c r="AF419">
        <v>105</v>
      </c>
      <c r="AG419" t="s">
        <v>325</v>
      </c>
      <c r="AH419">
        <v>105</v>
      </c>
      <c r="AI419">
        <v>1</v>
      </c>
      <c r="AJ419" t="s">
        <v>113</v>
      </c>
    </row>
    <row r="420" spans="32:36" x14ac:dyDescent="0.2">
      <c r="AF420">
        <v>106</v>
      </c>
      <c r="AG420" t="s">
        <v>326</v>
      </c>
      <c r="AH420">
        <v>106</v>
      </c>
      <c r="AI420">
        <v>2</v>
      </c>
      <c r="AJ420" t="s">
        <v>113</v>
      </c>
    </row>
    <row r="421" spans="32:36" x14ac:dyDescent="0.2">
      <c r="AF421">
        <v>107</v>
      </c>
      <c r="AG421" t="s">
        <v>327</v>
      </c>
      <c r="AH421">
        <v>107</v>
      </c>
      <c r="AI421">
        <v>4</v>
      </c>
      <c r="AJ421" t="s">
        <v>113</v>
      </c>
    </row>
    <row r="422" spans="32:36" x14ac:dyDescent="0.2">
      <c r="AF422">
        <v>107</v>
      </c>
      <c r="AG422" t="s">
        <v>327</v>
      </c>
      <c r="AH422">
        <v>107</v>
      </c>
      <c r="AI422">
        <v>2</v>
      </c>
      <c r="AJ422" t="s">
        <v>111</v>
      </c>
    </row>
    <row r="423" spans="32:36" x14ac:dyDescent="0.2">
      <c r="AF423">
        <v>108</v>
      </c>
      <c r="AG423" t="s">
        <v>328</v>
      </c>
      <c r="AH423">
        <v>108</v>
      </c>
      <c r="AI423">
        <v>1</v>
      </c>
      <c r="AJ423" t="s">
        <v>114</v>
      </c>
    </row>
    <row r="424" spans="32:36" x14ac:dyDescent="0.2">
      <c r="AF424">
        <v>108</v>
      </c>
      <c r="AG424" t="s">
        <v>328</v>
      </c>
      <c r="AH424">
        <v>108</v>
      </c>
      <c r="AI424">
        <v>7</v>
      </c>
      <c r="AJ424" t="s">
        <v>108</v>
      </c>
    </row>
    <row r="425" spans="32:36" x14ac:dyDescent="0.2">
      <c r="AF425">
        <v>109</v>
      </c>
      <c r="AG425" t="s">
        <v>329</v>
      </c>
      <c r="AH425">
        <v>109</v>
      </c>
      <c r="AI425">
        <v>2</v>
      </c>
      <c r="AJ425" t="s">
        <v>122</v>
      </c>
    </row>
    <row r="426" spans="32:36" x14ac:dyDescent="0.2">
      <c r="AF426">
        <v>109</v>
      </c>
      <c r="AG426" t="s">
        <v>329</v>
      </c>
      <c r="AH426">
        <v>109</v>
      </c>
      <c r="AI426">
        <v>2</v>
      </c>
      <c r="AJ426" t="s">
        <v>39</v>
      </c>
    </row>
    <row r="427" spans="32:36" x14ac:dyDescent="0.2">
      <c r="AF427">
        <v>110</v>
      </c>
      <c r="AG427" t="s">
        <v>330</v>
      </c>
      <c r="AH427">
        <v>110</v>
      </c>
      <c r="AI427">
        <v>3</v>
      </c>
      <c r="AJ427" t="s">
        <v>122</v>
      </c>
    </row>
    <row r="428" spans="32:36" x14ac:dyDescent="0.2">
      <c r="AF428">
        <v>110</v>
      </c>
      <c r="AG428" t="s">
        <v>330</v>
      </c>
      <c r="AH428">
        <v>110</v>
      </c>
      <c r="AI428">
        <v>2</v>
      </c>
      <c r="AJ428" t="s">
        <v>65</v>
      </c>
    </row>
    <row r="429" spans="32:36" x14ac:dyDescent="0.2">
      <c r="AF429">
        <v>111</v>
      </c>
      <c r="AG429" t="s">
        <v>331</v>
      </c>
      <c r="AH429">
        <v>111</v>
      </c>
      <c r="AI429">
        <v>2</v>
      </c>
      <c r="AJ429" t="s">
        <v>123</v>
      </c>
    </row>
    <row r="430" spans="32:36" x14ac:dyDescent="0.2">
      <c r="AF430">
        <v>111</v>
      </c>
      <c r="AG430" t="s">
        <v>331</v>
      </c>
      <c r="AH430">
        <v>111</v>
      </c>
      <c r="AI430">
        <v>2</v>
      </c>
      <c r="AJ430" t="s">
        <v>40</v>
      </c>
    </row>
    <row r="431" spans="32:36" x14ac:dyDescent="0.2">
      <c r="AF431">
        <v>112</v>
      </c>
      <c r="AG431" t="s">
        <v>332</v>
      </c>
      <c r="AH431">
        <v>112</v>
      </c>
      <c r="AI431">
        <v>3</v>
      </c>
      <c r="AJ431" t="s">
        <v>123</v>
      </c>
    </row>
    <row r="432" spans="32:36" x14ac:dyDescent="0.2">
      <c r="AF432">
        <v>112</v>
      </c>
      <c r="AG432" t="s">
        <v>332</v>
      </c>
      <c r="AH432">
        <v>112</v>
      </c>
      <c r="AI432">
        <v>2</v>
      </c>
      <c r="AJ432" t="s">
        <v>66</v>
      </c>
    </row>
    <row r="433" spans="32:36" x14ac:dyDescent="0.2">
      <c r="AF433">
        <v>113</v>
      </c>
      <c r="AG433" t="s">
        <v>333</v>
      </c>
      <c r="AH433">
        <v>113</v>
      </c>
      <c r="AI433">
        <v>2</v>
      </c>
      <c r="AJ433" t="s">
        <v>124</v>
      </c>
    </row>
    <row r="434" spans="32:36" x14ac:dyDescent="0.2">
      <c r="AF434">
        <v>113</v>
      </c>
      <c r="AG434" t="s">
        <v>333</v>
      </c>
      <c r="AH434">
        <v>113</v>
      </c>
      <c r="AI434">
        <v>2</v>
      </c>
      <c r="AJ434" t="s">
        <v>115</v>
      </c>
    </row>
    <row r="435" spans="32:36" x14ac:dyDescent="0.2">
      <c r="AF435">
        <v>114</v>
      </c>
      <c r="AG435" t="s">
        <v>334</v>
      </c>
      <c r="AH435">
        <v>114</v>
      </c>
      <c r="AI435">
        <v>2</v>
      </c>
      <c r="AJ435" t="s">
        <v>67</v>
      </c>
    </row>
    <row r="436" spans="32:36" x14ac:dyDescent="0.2">
      <c r="AF436">
        <v>114</v>
      </c>
      <c r="AG436" t="s">
        <v>334</v>
      </c>
      <c r="AH436">
        <v>114</v>
      </c>
      <c r="AI436">
        <v>3</v>
      </c>
      <c r="AJ436" t="s">
        <v>124</v>
      </c>
    </row>
    <row r="437" spans="32:36" x14ac:dyDescent="0.2">
      <c r="AF437">
        <v>115</v>
      </c>
      <c r="AG437" t="s">
        <v>335</v>
      </c>
      <c r="AH437">
        <v>115</v>
      </c>
      <c r="AI437">
        <v>2</v>
      </c>
      <c r="AJ437" t="s">
        <v>116</v>
      </c>
    </row>
    <row r="438" spans="32:36" x14ac:dyDescent="0.2">
      <c r="AF438">
        <v>115</v>
      </c>
      <c r="AG438" t="s">
        <v>335</v>
      </c>
      <c r="AH438">
        <v>115</v>
      </c>
      <c r="AI438">
        <v>2</v>
      </c>
      <c r="AJ438" t="s">
        <v>125</v>
      </c>
    </row>
    <row r="439" spans="32:36" x14ac:dyDescent="0.2">
      <c r="AF439">
        <v>116</v>
      </c>
      <c r="AG439" t="s">
        <v>336</v>
      </c>
      <c r="AH439">
        <v>116</v>
      </c>
      <c r="AI439">
        <v>3</v>
      </c>
      <c r="AJ439" t="s">
        <v>125</v>
      </c>
    </row>
    <row r="440" spans="32:36" x14ac:dyDescent="0.2">
      <c r="AF440">
        <v>116</v>
      </c>
      <c r="AG440" t="s">
        <v>336</v>
      </c>
      <c r="AH440">
        <v>116</v>
      </c>
      <c r="AI440">
        <v>2</v>
      </c>
      <c r="AJ440" t="s">
        <v>68</v>
      </c>
    </row>
    <row r="441" spans="32:36" x14ac:dyDescent="0.2">
      <c r="AF441">
        <v>117</v>
      </c>
      <c r="AG441" t="s">
        <v>337</v>
      </c>
      <c r="AH441">
        <v>117</v>
      </c>
      <c r="AI441">
        <v>2</v>
      </c>
      <c r="AJ441" t="s">
        <v>117</v>
      </c>
    </row>
    <row r="442" spans="32:36" x14ac:dyDescent="0.2">
      <c r="AF442">
        <v>117</v>
      </c>
      <c r="AG442" t="s">
        <v>337</v>
      </c>
      <c r="AH442">
        <v>117</v>
      </c>
      <c r="AI442">
        <v>2</v>
      </c>
      <c r="AJ442" t="s">
        <v>126</v>
      </c>
    </row>
    <row r="443" spans="32:36" x14ac:dyDescent="0.2">
      <c r="AF443">
        <v>118</v>
      </c>
      <c r="AG443" t="s">
        <v>338</v>
      </c>
      <c r="AH443">
        <v>118</v>
      </c>
      <c r="AI443">
        <v>2</v>
      </c>
      <c r="AJ443" t="s">
        <v>69</v>
      </c>
    </row>
    <row r="444" spans="32:36" x14ac:dyDescent="0.2">
      <c r="AF444">
        <v>118</v>
      </c>
      <c r="AG444" t="s">
        <v>338</v>
      </c>
      <c r="AH444">
        <v>118</v>
      </c>
      <c r="AI444">
        <v>3</v>
      </c>
      <c r="AJ444" t="s">
        <v>126</v>
      </c>
    </row>
    <row r="445" spans="32:36" x14ac:dyDescent="0.2">
      <c r="AF445">
        <v>119</v>
      </c>
      <c r="AG445" t="s">
        <v>339</v>
      </c>
      <c r="AH445">
        <v>119</v>
      </c>
      <c r="AI445">
        <v>2</v>
      </c>
      <c r="AJ445" t="s">
        <v>127</v>
      </c>
    </row>
    <row r="446" spans="32:36" x14ac:dyDescent="0.2">
      <c r="AF446">
        <v>119</v>
      </c>
      <c r="AG446" t="s">
        <v>339</v>
      </c>
      <c r="AH446">
        <v>119</v>
      </c>
      <c r="AI446">
        <v>2</v>
      </c>
      <c r="AJ446" t="s">
        <v>118</v>
      </c>
    </row>
    <row r="447" spans="32:36" x14ac:dyDescent="0.2">
      <c r="AF447">
        <v>120</v>
      </c>
      <c r="AG447" t="s">
        <v>340</v>
      </c>
      <c r="AH447">
        <v>120</v>
      </c>
      <c r="AI447">
        <v>2</v>
      </c>
      <c r="AJ447" t="s">
        <v>70</v>
      </c>
    </row>
    <row r="448" spans="32:36" x14ac:dyDescent="0.2">
      <c r="AF448">
        <v>120</v>
      </c>
      <c r="AG448" t="s">
        <v>340</v>
      </c>
      <c r="AH448">
        <v>120</v>
      </c>
      <c r="AI448">
        <v>3</v>
      </c>
      <c r="AJ448" t="s">
        <v>127</v>
      </c>
    </row>
    <row r="449" spans="32:36" x14ac:dyDescent="0.2">
      <c r="AF449">
        <v>121</v>
      </c>
      <c r="AG449" t="s">
        <v>341</v>
      </c>
      <c r="AH449">
        <v>121</v>
      </c>
      <c r="AI449">
        <v>2</v>
      </c>
      <c r="AJ449" t="s">
        <v>119</v>
      </c>
    </row>
    <row r="450" spans="32:36" x14ac:dyDescent="0.2">
      <c r="AF450">
        <v>121</v>
      </c>
      <c r="AG450" t="s">
        <v>341</v>
      </c>
      <c r="AH450">
        <v>121</v>
      </c>
      <c r="AI450">
        <v>2</v>
      </c>
      <c r="AJ450" t="s">
        <v>128</v>
      </c>
    </row>
    <row r="451" spans="32:36" x14ac:dyDescent="0.2">
      <c r="AF451">
        <v>122</v>
      </c>
      <c r="AG451" t="s">
        <v>342</v>
      </c>
      <c r="AH451">
        <v>122</v>
      </c>
      <c r="AI451">
        <v>2</v>
      </c>
      <c r="AJ451" t="s">
        <v>71</v>
      </c>
    </row>
    <row r="452" spans="32:36" x14ac:dyDescent="0.2">
      <c r="AF452">
        <v>122</v>
      </c>
      <c r="AG452" t="s">
        <v>342</v>
      </c>
      <c r="AH452">
        <v>122</v>
      </c>
      <c r="AI452">
        <v>3</v>
      </c>
      <c r="AJ452" t="s">
        <v>128</v>
      </c>
    </row>
    <row r="453" spans="32:36" x14ac:dyDescent="0.2">
      <c r="AF453">
        <v>123</v>
      </c>
      <c r="AG453" t="s">
        <v>343</v>
      </c>
      <c r="AH453">
        <v>123</v>
      </c>
      <c r="AI453">
        <v>2</v>
      </c>
      <c r="AJ453" t="s">
        <v>120</v>
      </c>
    </row>
    <row r="454" spans="32:36" x14ac:dyDescent="0.2">
      <c r="AF454">
        <v>123</v>
      </c>
      <c r="AG454" t="s">
        <v>343</v>
      </c>
      <c r="AH454">
        <v>123</v>
      </c>
      <c r="AI454">
        <v>2</v>
      </c>
      <c r="AJ454" t="s">
        <v>129</v>
      </c>
    </row>
    <row r="455" spans="32:36" x14ac:dyDescent="0.2">
      <c r="AF455">
        <v>124</v>
      </c>
      <c r="AG455" t="s">
        <v>344</v>
      </c>
      <c r="AH455">
        <v>124</v>
      </c>
      <c r="AI455">
        <v>2</v>
      </c>
      <c r="AJ455" t="s">
        <v>72</v>
      </c>
    </row>
    <row r="456" spans="32:36" x14ac:dyDescent="0.2">
      <c r="AF456">
        <v>124</v>
      </c>
      <c r="AG456" t="s">
        <v>344</v>
      </c>
      <c r="AH456">
        <v>124</v>
      </c>
      <c r="AI456">
        <v>3</v>
      </c>
      <c r="AJ456" t="s">
        <v>129</v>
      </c>
    </row>
    <row r="457" spans="32:36" x14ac:dyDescent="0.2">
      <c r="AF457">
        <v>125</v>
      </c>
      <c r="AG457" t="s">
        <v>345</v>
      </c>
      <c r="AH457">
        <v>125</v>
      </c>
      <c r="AI457">
        <v>2</v>
      </c>
      <c r="AJ457" t="s">
        <v>130</v>
      </c>
    </row>
    <row r="458" spans="32:36" x14ac:dyDescent="0.2">
      <c r="AF458">
        <v>125</v>
      </c>
      <c r="AG458" t="s">
        <v>345</v>
      </c>
      <c r="AH458">
        <v>125</v>
      </c>
      <c r="AI458">
        <v>2</v>
      </c>
      <c r="AJ458" t="s">
        <v>121</v>
      </c>
    </row>
    <row r="459" spans="32:36" x14ac:dyDescent="0.2">
      <c r="AF459">
        <v>126</v>
      </c>
      <c r="AG459" t="s">
        <v>346</v>
      </c>
      <c r="AH459">
        <v>126</v>
      </c>
      <c r="AI459">
        <v>3</v>
      </c>
      <c r="AJ459" t="s">
        <v>130</v>
      </c>
    </row>
    <row r="460" spans="32:36" x14ac:dyDescent="0.2">
      <c r="AF460">
        <v>126</v>
      </c>
      <c r="AG460" t="s">
        <v>346</v>
      </c>
      <c r="AH460">
        <v>126</v>
      </c>
      <c r="AI460">
        <v>2</v>
      </c>
      <c r="AJ460" t="s">
        <v>73</v>
      </c>
    </row>
    <row r="461" spans="32:36" x14ac:dyDescent="0.2">
      <c r="AF461">
        <v>127</v>
      </c>
      <c r="AG461" t="s">
        <v>347</v>
      </c>
      <c r="AH461">
        <v>127</v>
      </c>
      <c r="AI461">
        <v>1</v>
      </c>
      <c r="AJ461" t="s">
        <v>122</v>
      </c>
    </row>
    <row r="462" spans="32:36" x14ac:dyDescent="0.2">
      <c r="AF462">
        <v>127</v>
      </c>
      <c r="AG462" t="s">
        <v>347</v>
      </c>
      <c r="AH462">
        <v>127</v>
      </c>
      <c r="AI462">
        <v>6</v>
      </c>
      <c r="AJ462" t="s">
        <v>92</v>
      </c>
    </row>
    <row r="463" spans="32:36" x14ac:dyDescent="0.2">
      <c r="AF463">
        <v>128</v>
      </c>
      <c r="AG463" t="s">
        <v>348</v>
      </c>
      <c r="AH463">
        <v>128</v>
      </c>
      <c r="AI463">
        <v>1</v>
      </c>
      <c r="AJ463" t="s">
        <v>123</v>
      </c>
    </row>
    <row r="464" spans="32:36" x14ac:dyDescent="0.2">
      <c r="AF464">
        <v>128</v>
      </c>
      <c r="AG464" t="s">
        <v>348</v>
      </c>
      <c r="AH464">
        <v>128</v>
      </c>
      <c r="AI464">
        <v>8</v>
      </c>
      <c r="AJ464" t="s">
        <v>92</v>
      </c>
    </row>
    <row r="465" spans="32:36" x14ac:dyDescent="0.2">
      <c r="AF465">
        <v>129</v>
      </c>
      <c r="AG465" t="s">
        <v>349</v>
      </c>
      <c r="AH465">
        <v>129</v>
      </c>
      <c r="AI465">
        <v>1</v>
      </c>
      <c r="AJ465" t="s">
        <v>124</v>
      </c>
    </row>
    <row r="466" spans="32:36" x14ac:dyDescent="0.2">
      <c r="AF466">
        <v>129</v>
      </c>
      <c r="AG466" t="s">
        <v>349</v>
      </c>
      <c r="AH466">
        <v>129</v>
      </c>
      <c r="AI466">
        <v>10</v>
      </c>
      <c r="AJ466" t="s">
        <v>92</v>
      </c>
    </row>
    <row r="467" spans="32:36" x14ac:dyDescent="0.2">
      <c r="AF467">
        <v>130</v>
      </c>
      <c r="AG467" t="s">
        <v>350</v>
      </c>
      <c r="AH467">
        <v>130</v>
      </c>
      <c r="AI467">
        <v>12</v>
      </c>
      <c r="AJ467" t="s">
        <v>92</v>
      </c>
    </row>
    <row r="468" spans="32:36" x14ac:dyDescent="0.2">
      <c r="AF468">
        <v>130</v>
      </c>
      <c r="AG468" t="s">
        <v>350</v>
      </c>
      <c r="AH468">
        <v>130</v>
      </c>
      <c r="AI468">
        <v>1</v>
      </c>
      <c r="AJ468" t="s">
        <v>125</v>
      </c>
    </row>
    <row r="469" spans="32:36" x14ac:dyDescent="0.2">
      <c r="AF469">
        <v>131</v>
      </c>
      <c r="AG469" t="s">
        <v>351</v>
      </c>
      <c r="AH469">
        <v>131</v>
      </c>
      <c r="AI469">
        <v>1</v>
      </c>
      <c r="AJ469" t="s">
        <v>126</v>
      </c>
    </row>
    <row r="470" spans="32:36" x14ac:dyDescent="0.2">
      <c r="AF470">
        <v>131</v>
      </c>
      <c r="AG470" t="s">
        <v>351</v>
      </c>
      <c r="AH470">
        <v>131</v>
      </c>
      <c r="AI470">
        <v>2</v>
      </c>
      <c r="AJ470" t="s">
        <v>93</v>
      </c>
    </row>
    <row r="471" spans="32:36" x14ac:dyDescent="0.2">
      <c r="AF471">
        <v>132</v>
      </c>
      <c r="AG471" t="s">
        <v>352</v>
      </c>
      <c r="AH471">
        <v>132</v>
      </c>
      <c r="AI471">
        <v>1</v>
      </c>
      <c r="AJ471" t="s">
        <v>127</v>
      </c>
    </row>
    <row r="472" spans="32:36" x14ac:dyDescent="0.2">
      <c r="AF472">
        <v>132</v>
      </c>
      <c r="AG472" t="s">
        <v>352</v>
      </c>
      <c r="AH472">
        <v>132</v>
      </c>
      <c r="AI472">
        <v>4</v>
      </c>
      <c r="AJ472" t="s">
        <v>93</v>
      </c>
    </row>
    <row r="473" spans="32:36" x14ac:dyDescent="0.2">
      <c r="AF473">
        <v>133</v>
      </c>
      <c r="AG473" t="s">
        <v>353</v>
      </c>
      <c r="AH473">
        <v>133</v>
      </c>
      <c r="AI473">
        <v>1</v>
      </c>
      <c r="AJ473" t="s">
        <v>128</v>
      </c>
    </row>
    <row r="474" spans="32:36" x14ac:dyDescent="0.2">
      <c r="AF474">
        <v>133</v>
      </c>
      <c r="AG474" t="s">
        <v>353</v>
      </c>
      <c r="AH474">
        <v>133</v>
      </c>
      <c r="AI474">
        <v>6</v>
      </c>
      <c r="AJ474" t="s">
        <v>93</v>
      </c>
    </row>
    <row r="475" spans="32:36" x14ac:dyDescent="0.2">
      <c r="AF475">
        <v>134</v>
      </c>
      <c r="AG475" t="s">
        <v>354</v>
      </c>
      <c r="AH475">
        <v>134</v>
      </c>
      <c r="AI475">
        <v>1</v>
      </c>
      <c r="AJ475" t="s">
        <v>129</v>
      </c>
    </row>
    <row r="476" spans="32:36" x14ac:dyDescent="0.2">
      <c r="AF476">
        <v>134</v>
      </c>
      <c r="AG476" t="s">
        <v>354</v>
      </c>
      <c r="AH476">
        <v>134</v>
      </c>
      <c r="AI476">
        <v>8</v>
      </c>
      <c r="AJ476" t="s">
        <v>93</v>
      </c>
    </row>
    <row r="477" spans="32:36" x14ac:dyDescent="0.2">
      <c r="AF477">
        <v>135</v>
      </c>
      <c r="AG477" t="s">
        <v>355</v>
      </c>
      <c r="AH477">
        <v>135</v>
      </c>
      <c r="AI477">
        <v>10</v>
      </c>
      <c r="AJ477" t="s">
        <v>93</v>
      </c>
    </row>
    <row r="478" spans="32:36" x14ac:dyDescent="0.2">
      <c r="AF478">
        <v>135</v>
      </c>
      <c r="AG478" t="s">
        <v>355</v>
      </c>
      <c r="AH478">
        <v>135</v>
      </c>
      <c r="AI478">
        <v>1</v>
      </c>
      <c r="AJ478" t="s">
        <v>130</v>
      </c>
    </row>
    <row r="479" spans="32:36" x14ac:dyDescent="0.2">
      <c r="AF479">
        <v>136</v>
      </c>
      <c r="AG479" t="s">
        <v>356</v>
      </c>
      <c r="AH479">
        <v>136</v>
      </c>
      <c r="AI479">
        <v>1</v>
      </c>
      <c r="AJ479" t="s">
        <v>134</v>
      </c>
    </row>
    <row r="480" spans="32:36" x14ac:dyDescent="0.2">
      <c r="AF480">
        <v>136</v>
      </c>
      <c r="AG480" t="s">
        <v>356</v>
      </c>
      <c r="AH480">
        <v>136</v>
      </c>
      <c r="AI480">
        <v>1</v>
      </c>
      <c r="AJ480" t="s">
        <v>135</v>
      </c>
    </row>
    <row r="481" spans="32:36" x14ac:dyDescent="0.2">
      <c r="AF481">
        <v>136</v>
      </c>
      <c r="AG481" t="s">
        <v>356</v>
      </c>
      <c r="AH481">
        <v>136</v>
      </c>
      <c r="AI481">
        <v>3</v>
      </c>
      <c r="AJ481" t="s">
        <v>138</v>
      </c>
    </row>
    <row r="482" spans="32:36" x14ac:dyDescent="0.2">
      <c r="AF482">
        <v>136</v>
      </c>
      <c r="AG482" t="s">
        <v>356</v>
      </c>
      <c r="AH482">
        <v>136</v>
      </c>
      <c r="AI482">
        <v>1</v>
      </c>
      <c r="AJ482" t="s">
        <v>141</v>
      </c>
    </row>
    <row r="483" spans="32:36" x14ac:dyDescent="0.2">
      <c r="AF483">
        <v>137</v>
      </c>
      <c r="AG483" t="s">
        <v>357</v>
      </c>
      <c r="AH483">
        <v>137</v>
      </c>
      <c r="AI483">
        <v>14</v>
      </c>
      <c r="AJ483" t="s">
        <v>21</v>
      </c>
    </row>
    <row r="484" spans="32:36" x14ac:dyDescent="0.2">
      <c r="AF484">
        <v>137</v>
      </c>
      <c r="AG484" t="s">
        <v>357</v>
      </c>
      <c r="AH484">
        <v>137</v>
      </c>
      <c r="AI484">
        <v>1</v>
      </c>
      <c r="AJ484" t="s">
        <v>32</v>
      </c>
    </row>
    <row r="485" spans="32:36" x14ac:dyDescent="0.2">
      <c r="AF485">
        <v>137</v>
      </c>
      <c r="AG485" t="s">
        <v>357</v>
      </c>
      <c r="AH485">
        <v>137</v>
      </c>
      <c r="AI485">
        <v>1</v>
      </c>
      <c r="AJ485" t="s">
        <v>35</v>
      </c>
    </row>
    <row r="486" spans="32:36" x14ac:dyDescent="0.2">
      <c r="AF486">
        <v>137</v>
      </c>
      <c r="AG486" t="s">
        <v>357</v>
      </c>
      <c r="AH486">
        <v>137</v>
      </c>
      <c r="AI486">
        <v>1</v>
      </c>
      <c r="AJ486" t="s">
        <v>36</v>
      </c>
    </row>
    <row r="487" spans="32:36" x14ac:dyDescent="0.2">
      <c r="AF487">
        <v>137</v>
      </c>
      <c r="AG487" t="s">
        <v>357</v>
      </c>
      <c r="AH487">
        <v>137</v>
      </c>
      <c r="AI487">
        <v>14</v>
      </c>
      <c r="AJ487" t="s">
        <v>37</v>
      </c>
    </row>
    <row r="488" spans="32:36" x14ac:dyDescent="0.2">
      <c r="AF488">
        <v>137</v>
      </c>
      <c r="AG488" t="s">
        <v>357</v>
      </c>
      <c r="AH488">
        <v>137</v>
      </c>
      <c r="AI488">
        <v>1</v>
      </c>
      <c r="AJ488" t="s">
        <v>74</v>
      </c>
    </row>
    <row r="489" spans="32:36" x14ac:dyDescent="0.2">
      <c r="AF489">
        <v>137</v>
      </c>
      <c r="AG489" t="s">
        <v>357</v>
      </c>
      <c r="AH489">
        <v>137</v>
      </c>
      <c r="AI489">
        <v>14</v>
      </c>
      <c r="AJ489" t="s">
        <v>41</v>
      </c>
    </row>
    <row r="490" spans="32:36" x14ac:dyDescent="0.2">
      <c r="AF490">
        <v>137</v>
      </c>
      <c r="AG490" t="s">
        <v>357</v>
      </c>
      <c r="AH490">
        <v>137</v>
      </c>
      <c r="AI490">
        <v>1</v>
      </c>
      <c r="AJ490" t="s">
        <v>75</v>
      </c>
    </row>
    <row r="491" spans="32:36" x14ac:dyDescent="0.2">
      <c r="AF491">
        <v>137</v>
      </c>
      <c r="AG491" t="s">
        <v>357</v>
      </c>
      <c r="AH491">
        <v>137</v>
      </c>
      <c r="AI491">
        <v>1</v>
      </c>
      <c r="AJ491" t="s">
        <v>112</v>
      </c>
    </row>
    <row r="492" spans="32:36" x14ac:dyDescent="0.2">
      <c r="AF492">
        <v>137</v>
      </c>
      <c r="AG492" t="s">
        <v>357</v>
      </c>
      <c r="AH492">
        <v>137</v>
      </c>
      <c r="AI492">
        <v>1</v>
      </c>
      <c r="AJ492" t="s">
        <v>109</v>
      </c>
    </row>
    <row r="493" spans="32:36" x14ac:dyDescent="0.2">
      <c r="AF493">
        <v>137</v>
      </c>
      <c r="AG493" t="s">
        <v>357</v>
      </c>
      <c r="AH493">
        <v>137</v>
      </c>
      <c r="AI493">
        <v>8</v>
      </c>
      <c r="AJ493" t="s">
        <v>108</v>
      </c>
    </row>
    <row r="494" spans="32:36" x14ac:dyDescent="0.2">
      <c r="AF494">
        <v>137</v>
      </c>
      <c r="AG494" t="s">
        <v>357</v>
      </c>
      <c r="AH494">
        <v>137</v>
      </c>
      <c r="AI494">
        <v>14</v>
      </c>
      <c r="AJ494" t="s">
        <v>77</v>
      </c>
    </row>
    <row r="495" spans="32:36" x14ac:dyDescent="0.2">
      <c r="AF495">
        <v>137</v>
      </c>
      <c r="AG495" t="s">
        <v>357</v>
      </c>
      <c r="AH495">
        <v>137</v>
      </c>
      <c r="AI495">
        <v>1</v>
      </c>
      <c r="AJ495" t="s">
        <v>104</v>
      </c>
    </row>
    <row r="496" spans="32:36" x14ac:dyDescent="0.2">
      <c r="AF496">
        <v>137</v>
      </c>
      <c r="AG496" t="s">
        <v>357</v>
      </c>
      <c r="AH496">
        <v>137</v>
      </c>
      <c r="AI496">
        <v>1</v>
      </c>
      <c r="AJ496" t="s">
        <v>99</v>
      </c>
    </row>
    <row r="497" spans="32:36" x14ac:dyDescent="0.2">
      <c r="AF497">
        <v>137</v>
      </c>
      <c r="AG497" t="s">
        <v>357</v>
      </c>
      <c r="AH497">
        <v>137</v>
      </c>
      <c r="AI497">
        <v>8</v>
      </c>
      <c r="AJ497" t="s">
        <v>94</v>
      </c>
    </row>
    <row r="498" spans="32:36" x14ac:dyDescent="0.2">
      <c r="AF498">
        <v>137</v>
      </c>
      <c r="AG498" t="s">
        <v>357</v>
      </c>
      <c r="AH498">
        <v>137</v>
      </c>
      <c r="AI498">
        <v>2</v>
      </c>
      <c r="AJ498" t="s">
        <v>82</v>
      </c>
    </row>
    <row r="499" spans="32:36" x14ac:dyDescent="0.2">
      <c r="AF499">
        <v>137</v>
      </c>
      <c r="AG499" t="s">
        <v>357</v>
      </c>
      <c r="AH499">
        <v>137</v>
      </c>
      <c r="AI499">
        <v>2</v>
      </c>
      <c r="AJ499" t="s">
        <v>85</v>
      </c>
    </row>
    <row r="500" spans="32:36" x14ac:dyDescent="0.2">
      <c r="AF500">
        <v>137</v>
      </c>
      <c r="AG500" t="s">
        <v>357</v>
      </c>
      <c r="AH500">
        <v>137</v>
      </c>
      <c r="AI500">
        <v>14</v>
      </c>
      <c r="AJ500" t="s">
        <v>92</v>
      </c>
    </row>
    <row r="501" spans="32:36" x14ac:dyDescent="0.2">
      <c r="AF501">
        <v>137</v>
      </c>
      <c r="AG501" t="s">
        <v>357</v>
      </c>
      <c r="AH501">
        <v>137</v>
      </c>
      <c r="AI501">
        <v>1</v>
      </c>
      <c r="AJ501" t="s">
        <v>131</v>
      </c>
    </row>
    <row r="502" spans="32:36" x14ac:dyDescent="0.2">
      <c r="AF502">
        <v>137</v>
      </c>
      <c r="AG502" t="s">
        <v>357</v>
      </c>
      <c r="AH502">
        <v>137</v>
      </c>
      <c r="AI502">
        <v>1</v>
      </c>
      <c r="AJ502" t="s">
        <v>31</v>
      </c>
    </row>
    <row r="503" spans="32:36" x14ac:dyDescent="0.2">
      <c r="AF503">
        <v>137</v>
      </c>
      <c r="AG503" t="s">
        <v>357</v>
      </c>
      <c r="AH503">
        <v>137</v>
      </c>
      <c r="AI503">
        <v>1</v>
      </c>
      <c r="AJ503" t="s">
        <v>30</v>
      </c>
    </row>
    <row r="504" spans="32:36" x14ac:dyDescent="0.2">
      <c r="AF504">
        <v>137</v>
      </c>
      <c r="AG504" t="s">
        <v>357</v>
      </c>
      <c r="AH504">
        <v>137</v>
      </c>
      <c r="AI504">
        <v>14</v>
      </c>
      <c r="AJ504" t="s">
        <v>93</v>
      </c>
    </row>
    <row r="505" spans="32:36" x14ac:dyDescent="0.2">
      <c r="AF505">
        <v>137</v>
      </c>
      <c r="AG505" t="s">
        <v>357</v>
      </c>
      <c r="AH505">
        <v>137</v>
      </c>
      <c r="AI505">
        <v>1</v>
      </c>
      <c r="AJ505" t="s">
        <v>132</v>
      </c>
    </row>
    <row r="506" spans="32:36" x14ac:dyDescent="0.2">
      <c r="AF506">
        <v>137</v>
      </c>
      <c r="AG506" t="s">
        <v>357</v>
      </c>
      <c r="AH506">
        <v>137</v>
      </c>
      <c r="AI506">
        <v>1</v>
      </c>
      <c r="AJ506" t="s">
        <v>28</v>
      </c>
    </row>
    <row r="507" spans="32:36" x14ac:dyDescent="0.2">
      <c r="AF507">
        <v>137</v>
      </c>
      <c r="AG507" t="s">
        <v>357</v>
      </c>
      <c r="AH507">
        <v>137</v>
      </c>
      <c r="AI507">
        <v>1</v>
      </c>
      <c r="AJ507" t="s">
        <v>27</v>
      </c>
    </row>
    <row r="508" spans="32:36" x14ac:dyDescent="0.2">
      <c r="AF508">
        <v>137</v>
      </c>
      <c r="AG508" t="s">
        <v>357</v>
      </c>
      <c r="AH508">
        <v>137</v>
      </c>
      <c r="AI508">
        <v>1</v>
      </c>
      <c r="AJ508" t="s">
        <v>133</v>
      </c>
    </row>
    <row r="509" spans="32:36" x14ac:dyDescent="0.2">
      <c r="AF509">
        <v>137</v>
      </c>
      <c r="AG509" t="s">
        <v>357</v>
      </c>
      <c r="AH509">
        <v>137</v>
      </c>
      <c r="AI509">
        <v>1</v>
      </c>
      <c r="AJ509" t="s">
        <v>26</v>
      </c>
    </row>
    <row r="510" spans="32:36" x14ac:dyDescent="0.2">
      <c r="AF510">
        <v>137</v>
      </c>
      <c r="AG510" t="s">
        <v>357</v>
      </c>
      <c r="AH510">
        <v>137</v>
      </c>
      <c r="AI510">
        <v>1</v>
      </c>
      <c r="AJ510" t="s">
        <v>25</v>
      </c>
    </row>
    <row r="511" spans="32:36" x14ac:dyDescent="0.2">
      <c r="AF511">
        <v>137</v>
      </c>
      <c r="AG511" t="s">
        <v>357</v>
      </c>
      <c r="AH511">
        <v>137</v>
      </c>
      <c r="AI511">
        <v>2</v>
      </c>
      <c r="AJ511" t="s">
        <v>89</v>
      </c>
    </row>
    <row r="512" spans="32:36" x14ac:dyDescent="0.2">
      <c r="AF512">
        <v>137</v>
      </c>
      <c r="AG512" t="s">
        <v>357</v>
      </c>
      <c r="AH512">
        <v>137</v>
      </c>
      <c r="AI512">
        <v>1</v>
      </c>
      <c r="AJ512" t="s">
        <v>20</v>
      </c>
    </row>
    <row r="513" spans="32:36" x14ac:dyDescent="0.2">
      <c r="AF513">
        <v>137</v>
      </c>
      <c r="AG513" t="s">
        <v>357</v>
      </c>
      <c r="AH513">
        <v>137</v>
      </c>
      <c r="AI513">
        <v>1</v>
      </c>
      <c r="AJ513" t="s">
        <v>19</v>
      </c>
    </row>
    <row r="514" spans="32:36" x14ac:dyDescent="0.2">
      <c r="AF514">
        <v>137</v>
      </c>
      <c r="AG514" t="s">
        <v>357</v>
      </c>
      <c r="AH514">
        <v>137</v>
      </c>
      <c r="AI514">
        <v>1</v>
      </c>
      <c r="AJ514" t="s">
        <v>18</v>
      </c>
    </row>
    <row r="515" spans="32:36" x14ac:dyDescent="0.2">
      <c r="AF515">
        <v>137</v>
      </c>
      <c r="AG515" t="s">
        <v>357</v>
      </c>
      <c r="AH515">
        <v>137</v>
      </c>
      <c r="AI515">
        <v>1</v>
      </c>
      <c r="AJ515" t="s">
        <v>13</v>
      </c>
    </row>
    <row r="516" spans="32:36" x14ac:dyDescent="0.2">
      <c r="AF516">
        <v>137</v>
      </c>
      <c r="AG516" t="s">
        <v>357</v>
      </c>
      <c r="AH516">
        <v>137</v>
      </c>
      <c r="AI516">
        <v>2</v>
      </c>
      <c r="AJ516" t="s">
        <v>138</v>
      </c>
    </row>
    <row r="517" spans="32:36" x14ac:dyDescent="0.2">
      <c r="AF517">
        <v>137</v>
      </c>
      <c r="AG517" t="s">
        <v>357</v>
      </c>
      <c r="AH517">
        <v>137</v>
      </c>
      <c r="AI517">
        <v>2</v>
      </c>
      <c r="AJ517" t="s">
        <v>91</v>
      </c>
    </row>
    <row r="518" spans="32:36" x14ac:dyDescent="0.2">
      <c r="AF518">
        <v>137</v>
      </c>
      <c r="AG518" t="s">
        <v>357</v>
      </c>
      <c r="AH518">
        <v>137</v>
      </c>
      <c r="AI518">
        <v>14</v>
      </c>
      <c r="AJ518" t="s">
        <v>1</v>
      </c>
    </row>
    <row r="519" spans="32:36" x14ac:dyDescent="0.2">
      <c r="AF519">
        <v>138</v>
      </c>
      <c r="AG519" t="s">
        <v>358</v>
      </c>
      <c r="AH519">
        <v>138</v>
      </c>
      <c r="AI519">
        <v>3</v>
      </c>
      <c r="AJ519" t="s">
        <v>141</v>
      </c>
    </row>
    <row r="520" spans="32:36" x14ac:dyDescent="0.2">
      <c r="AF520">
        <v>138</v>
      </c>
      <c r="AG520" t="s">
        <v>358</v>
      </c>
      <c r="AH520">
        <v>138</v>
      </c>
      <c r="AI520">
        <v>1</v>
      </c>
      <c r="AJ520" t="s">
        <v>138</v>
      </c>
    </row>
  </sheetData>
  <sortState xmlns:xlrd2="http://schemas.microsoft.com/office/spreadsheetml/2017/richdata2" ref="A4:AT539">
    <sortCondition ref="A4:A539"/>
  </sortState>
  <mergeCells count="6">
    <mergeCell ref="A46:E46"/>
    <mergeCell ref="A47:E47"/>
    <mergeCell ref="A2:E2"/>
    <mergeCell ref="A48:C48"/>
    <mergeCell ref="A49:C49"/>
    <mergeCell ref="A45:E45"/>
  </mergeCells>
  <phoneticPr fontId="1" type="noConversion"/>
  <pageMargins left="0.75" right="0.75" top="1" bottom="1" header="0.5" footer="0.5"/>
  <pageSetup scale="55" orientation="portrait" horizontalDpi="0" verticalDpi="0" copies="1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midithruwithmerge2in10out</vt:lpstr>
      <vt:lpstr>midithruwithmerge2in10out!Print_Area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Kudryavtsev</dc:creator>
  <cp:lastModifiedBy>Microsoft Office User</cp:lastModifiedBy>
  <cp:lastPrinted>2020-04-17T01:02:39Z</cp:lastPrinted>
  <dcterms:created xsi:type="dcterms:W3CDTF">2019-12-02T22:47:44Z</dcterms:created>
  <dcterms:modified xsi:type="dcterms:W3CDTF">2020-04-23T20:42:53Z</dcterms:modified>
</cp:coreProperties>
</file>