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370" yWindow="-120" windowWidth="20730" windowHeight="1116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.000"/>
    <numFmt numFmtId="165" formatCode="0.0"/>
    <numFmt numFmtId="166" formatCode="0.0000"/>
    <numFmt numFmtId="167" formatCode="0.000000"/>
  </numFmts>
  <fonts count="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2" fontId="0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0" borderId="1" applyAlignment="1" pivotButton="0" quotePrefix="0" xfId="0">
      <alignment horizontal="center"/>
    </xf>
    <xf numFmtId="0" fontId="0" fillId="0" borderId="2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K32"/>
  <sheetViews>
    <sheetView tabSelected="1" topLeftCell="A17" workbookViewId="0">
      <selection activeCell="K30" sqref="K30"/>
    </sheetView>
  </sheetViews>
  <sheetFormatPr baseColWidth="8" defaultRowHeight="15"/>
  <sheetData>
    <row r="2" ht="18" customHeight="1">
      <c r="B2" s="15" t="inlineStr">
        <is>
          <t>Маркировка турбины</t>
        </is>
      </c>
      <c r="C2" s="16" t="n"/>
      <c r="D2" s="2" t="inlineStr">
        <is>
          <t>N, МВт</t>
        </is>
      </c>
      <c r="E2" s="2" t="inlineStr">
        <is>
          <t>Р0, МПа</t>
        </is>
      </c>
      <c r="F2" s="2" t="inlineStr">
        <is>
          <t>t0, oC</t>
        </is>
      </c>
      <c r="G2" s="2" t="inlineStr">
        <is>
          <t>Pк, МПа</t>
        </is>
      </c>
      <c r="H2" s="2" t="inlineStr">
        <is>
          <t>dрс, м</t>
        </is>
      </c>
      <c r="I2" s="2" t="inlineStr">
        <is>
          <t>n, 1/c</t>
        </is>
      </c>
      <c r="J2" s="2" t="inlineStr">
        <is>
          <t>H0рс, м</t>
        </is>
      </c>
      <c r="K2" s="2" t="inlineStr">
        <is>
          <t>G0, кг/c</t>
        </is>
      </c>
    </row>
    <row r="3">
      <c r="B3" s="2" t="inlineStr">
        <is>
          <t>Т-100-130</t>
        </is>
      </c>
      <c r="C3" s="2" t="inlineStr">
        <is>
          <t>УТЗ, ЦВД</t>
        </is>
      </c>
      <c r="D3" s="3" t="n">
        <v>12</v>
      </c>
      <c r="E3" s="3" t="n">
        <v>1</v>
      </c>
      <c r="F3" s="3" t="n">
        <v>2</v>
      </c>
      <c r="G3" s="3" t="n">
        <v>2</v>
      </c>
      <c r="H3" s="3" t="n"/>
      <c r="I3" s="3" t="n">
        <v>3</v>
      </c>
      <c r="J3" s="3" t="n">
        <v>3</v>
      </c>
      <c r="K3" s="3" t="n">
        <v>1</v>
      </c>
    </row>
    <row r="5">
      <c r="B5" t="inlineStr">
        <is>
          <t>1. Определение номинальной мощности</t>
        </is>
      </c>
    </row>
    <row r="6">
      <c r="B6" t="inlineStr">
        <is>
          <t>1.1 Определение начальных параметров</t>
        </is>
      </c>
    </row>
    <row r="8" ht="17.25" customHeight="1">
      <c r="A8" s="4" t="n"/>
      <c r="B8" s="2" t="inlineStr">
        <is>
          <t>Р, МПа</t>
        </is>
      </c>
      <c r="C8" s="2" t="inlineStr">
        <is>
          <t>t, oC</t>
        </is>
      </c>
      <c r="D8" s="15" t="inlineStr">
        <is>
          <t>h, кДж/кг</t>
        </is>
      </c>
      <c r="E8" s="2" t="inlineStr">
        <is>
          <t>S, кДж/кг</t>
        </is>
      </c>
      <c r="F8" s="2" t="inlineStr">
        <is>
          <t>v, м3/кг</t>
        </is>
      </c>
    </row>
    <row r="9">
      <c r="A9" s="4" t="inlineStr">
        <is>
          <t>Индекс 0</t>
        </is>
      </c>
      <c r="B9" s="5">
        <f>E3</f>
        <v/>
      </c>
      <c r="C9" s="2">
        <f>F3</f>
        <v/>
      </c>
      <c r="D9" s="6" t="n">
        <v>8.767939928491167</v>
      </c>
      <c r="E9" s="7" t="n">
        <v>0.02834233223622572</v>
      </c>
      <c r="F9" s="8" t="n">
        <v>0.0009996105588871713</v>
      </c>
    </row>
    <row r="11">
      <c r="B11" s="9" t="inlineStr">
        <is>
          <t>1.2 Определение конечных параметров</t>
        </is>
      </c>
      <c r="C11" s="4" t="n"/>
    </row>
    <row r="13" ht="17.25" customHeight="1">
      <c r="B13" s="2" t="inlineStr">
        <is>
          <t>Р, МПа</t>
        </is>
      </c>
      <c r="C13" s="2" t="inlineStr">
        <is>
          <t>t, oC</t>
        </is>
      </c>
      <c r="D13" s="15" t="inlineStr">
        <is>
          <t>h, кДж/кг</t>
        </is>
      </c>
      <c r="E13" s="2" t="inlineStr">
        <is>
          <t>S, кДж/кг</t>
        </is>
      </c>
      <c r="F13" s="2" t="inlineStr">
        <is>
          <t>v, м3/кг</t>
        </is>
      </c>
    </row>
    <row r="14">
      <c r="A14" s="4" t="inlineStr">
        <is>
          <t>Индекс kt''</t>
        </is>
      </c>
      <c r="B14" s="5">
        <f>G3</f>
        <v/>
      </c>
      <c r="C14" s="10" t="n">
        <v>1.998035383653871</v>
      </c>
      <c r="D14" s="6" t="n">
        <v>9.767300492850904</v>
      </c>
      <c r="E14" s="7">
        <f>E9</f>
        <v/>
      </c>
      <c r="F14" s="8" t="n">
        <v>0.0009991108376305076</v>
      </c>
    </row>
    <row r="16">
      <c r="B16" s="9" t="inlineStr">
        <is>
          <t>1.3 Располагаемый теплоперепад</t>
        </is>
      </c>
      <c r="C16" s="4" t="n"/>
      <c r="D16" s="4" t="n"/>
    </row>
    <row r="17">
      <c r="B17" s="4" t="n"/>
      <c r="C17" s="4" t="n"/>
      <c r="D17" s="4" t="n"/>
    </row>
    <row r="18" ht="18" customHeight="1">
      <c r="B18" s="4" t="inlineStr">
        <is>
          <t>H0=</t>
        </is>
      </c>
      <c r="C18" s="4" t="n">
        <v>-0.999360564359737</v>
      </c>
      <c r="D18" s="4" t="inlineStr">
        <is>
          <t>кДж/кг</t>
        </is>
      </c>
    </row>
    <row r="20">
      <c r="B20" s="9" t="inlineStr">
        <is>
          <t>1.4 Номинальная расход</t>
        </is>
      </c>
      <c r="C20" s="4" t="n"/>
      <c r="D20" s="4" t="n"/>
      <c r="G20" t="inlineStr">
        <is>
          <t>Произведение КПД принемаем:</t>
        </is>
      </c>
    </row>
    <row r="21">
      <c r="B21" s="4" t="n"/>
      <c r="C21" s="4" t="n"/>
      <c r="D21" s="4" t="n"/>
      <c r="G21" t="inlineStr">
        <is>
          <t>ηoi*ηм*ηг =</t>
        </is>
      </c>
      <c r="H21" s="14" t="n">
        <v>0.85</v>
      </c>
    </row>
    <row r="22" ht="18" customHeight="1">
      <c r="B22" s="11" t="inlineStr">
        <is>
          <t>G0=</t>
        </is>
      </c>
      <c r="C22" s="12" t="n">
        <v>-14126.68016159745</v>
      </c>
      <c r="D22" s="4" t="inlineStr">
        <is>
          <t>кг/с</t>
        </is>
      </c>
    </row>
    <row r="23">
      <c r="G23" t="inlineStr">
        <is>
          <t>Находим электрическую мощносчть ЦВД турбины</t>
        </is>
      </c>
    </row>
    <row r="24">
      <c r="G24" t="inlineStr">
        <is>
          <t>Nэ=</t>
        </is>
      </c>
      <c r="H24" t="n">
        <v>28833.51946702796</v>
      </c>
      <c r="I24" t="inlineStr">
        <is>
          <t>кВт</t>
        </is>
      </c>
    </row>
    <row r="26">
      <c r="B26" t="inlineStr">
        <is>
          <t>2. Оценка потель давления в паровпускных органах</t>
        </is>
      </c>
    </row>
    <row r="27" ht="18" customHeight="1">
      <c r="B27" s="4" t="inlineStr">
        <is>
          <t>Примем ∆p/p0</t>
        </is>
      </c>
      <c r="C27" s="13" t="n">
        <v>0.05</v>
      </c>
      <c r="D27" s="4" t="inlineStr">
        <is>
          <t>Следовательно</t>
        </is>
      </c>
      <c r="E27" s="4" t="inlineStr">
        <is>
          <t>p0'</t>
        </is>
      </c>
      <c r="F27" s="4" t="n">
        <v>0.95</v>
      </c>
      <c r="G27" s="4" t="inlineStr">
        <is>
          <t>МПа</t>
        </is>
      </c>
    </row>
    <row r="29">
      <c r="A29" s="4" t="n"/>
      <c r="B29" t="inlineStr">
        <is>
          <t>3. Параметры пара после регулирующих клапанов</t>
        </is>
      </c>
    </row>
    <row r="30">
      <c r="A30" s="4" t="n"/>
    </row>
    <row r="31" ht="17.25" customHeight="1">
      <c r="A31" s="4" t="n"/>
      <c r="B31" s="2" t="inlineStr">
        <is>
          <t>Р, МПа</t>
        </is>
      </c>
      <c r="C31" s="2" t="inlineStr">
        <is>
          <t>t, oC</t>
        </is>
      </c>
      <c r="D31" s="15" t="inlineStr">
        <is>
          <t>h, кДж/кг</t>
        </is>
      </c>
      <c r="E31" s="2" t="inlineStr">
        <is>
          <t>S, кДж/кг</t>
        </is>
      </c>
      <c r="F31" s="2" t="inlineStr">
        <is>
          <t>v, м3/кг</t>
        </is>
      </c>
    </row>
    <row r="32">
      <c r="A32" s="4" t="inlineStr">
        <is>
          <t>Индекс 0 (штрих)</t>
        </is>
      </c>
      <c r="B32" s="5">
        <f>F27</f>
        <v/>
      </c>
      <c r="C32" s="10" t="n">
        <v>2.011978024246901</v>
      </c>
      <c r="D32" s="10" t="n">
        <v>8.767939928491167</v>
      </c>
      <c r="E32" s="7" t="n">
        <v>0.02852407789332977</v>
      </c>
      <c r="F32" s="8" t="n">
        <v>0.0009996352088091508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Дэн</dc:creator>
  <dcterms:created xsi:type="dcterms:W3CDTF">2015-06-05T18:19:34Z</dcterms:created>
  <dcterms:modified xsi:type="dcterms:W3CDTF">2025-03-04T23:08:58Z</dcterms:modified>
  <cp:lastModifiedBy>Дэн</cp:lastModifiedBy>
</cp:coreProperties>
</file>