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120" windowWidth="20730" windowHeight="1116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"/>
    <numFmt numFmtId="167" formatCode="0.000000"/>
  </numFmts>
  <fonts count="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vertAlign val="superscript"/>
      <scheme val="minor"/>
    </font>
  </fonts>
  <fills count="3">
    <fill>
      <patternFill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left" vertical="center"/>
    </xf>
    <xf numFmtId="2" fontId="0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K14"/>
  <sheetViews>
    <sheetView tabSelected="1" workbookViewId="0">
      <selection activeCell="L8" sqref="L8"/>
    </sheetView>
  </sheetViews>
  <sheetFormatPr baseColWidth="8" defaultRowHeight="15"/>
  <sheetData>
    <row r="2" ht="18" customHeight="1">
      <c r="B2" s="9" t="inlineStr">
        <is>
          <t>Маркировка турбины</t>
        </is>
      </c>
      <c r="C2" s="10" t="n"/>
      <c r="D2" s="2" t="inlineStr">
        <is>
          <t>N, МВт</t>
        </is>
      </c>
      <c r="E2" s="2" t="inlineStr">
        <is>
          <t>Р0, МПа</t>
        </is>
      </c>
      <c r="F2" s="2" t="inlineStr">
        <is>
          <t>t0, oC</t>
        </is>
      </c>
      <c r="G2" s="2" t="inlineStr">
        <is>
          <t>Pк, МПа</t>
        </is>
      </c>
      <c r="H2" s="2" t="inlineStr">
        <is>
          <t>dрс, м</t>
        </is>
      </c>
      <c r="I2" s="2" t="inlineStr">
        <is>
          <t>n, 1/c</t>
        </is>
      </c>
      <c r="J2" s="2" t="inlineStr">
        <is>
          <t>H0рс, м</t>
        </is>
      </c>
      <c r="K2" s="2" t="inlineStr">
        <is>
          <t>G0, кг/c</t>
        </is>
      </c>
    </row>
    <row r="3">
      <c r="B3" s="2" t="inlineStr"/>
      <c r="C3" s="2" t="inlineStr"/>
      <c r="D3" s="3" t="n">
        <v>213</v>
      </c>
      <c r="E3" s="3" t="n">
        <v>13</v>
      </c>
      <c r="F3" s="3" t="n">
        <v>550</v>
      </c>
      <c r="G3" s="3" t="n">
        <v>3.6</v>
      </c>
      <c r="H3" s="3" t="n"/>
      <c r="I3" s="3" t="n">
        <v>34</v>
      </c>
      <c r="J3" s="3" t="n">
        <v>34</v>
      </c>
      <c r="K3" s="3" t="n">
        <v>123</v>
      </c>
    </row>
    <row r="5">
      <c r="B5" t="inlineStr">
        <is>
          <t>1. Определение номинальной мощности</t>
        </is>
      </c>
    </row>
    <row r="6">
      <c r="B6" t="inlineStr">
        <is>
          <t>1.1 Определение начальных параметров</t>
        </is>
      </c>
    </row>
    <row r="8" ht="17.25" customHeight="1">
      <c r="A8" s="4" t="n"/>
      <c r="B8" s="2" t="inlineStr">
        <is>
          <t>Р, МПа</t>
        </is>
      </c>
      <c r="C8" s="2" t="inlineStr">
        <is>
          <t>t, oC</t>
        </is>
      </c>
      <c r="D8" s="9" t="inlineStr">
        <is>
          <t>h, кДж/кг</t>
        </is>
      </c>
      <c r="E8" s="2" t="inlineStr">
        <is>
          <t>S, кДж/кг</t>
        </is>
      </c>
      <c r="F8" s="2" t="inlineStr">
        <is>
          <t>v, м3/кг</t>
        </is>
      </c>
    </row>
    <row r="9">
      <c r="A9" s="4" t="inlineStr">
        <is>
          <t>Индекс 0</t>
        </is>
      </c>
      <c r="B9" s="5">
        <f>E3</f>
        <v/>
      </c>
      <c r="C9" s="2">
        <f>F3</f>
        <v/>
      </c>
      <c r="D9" s="6" t="n">
        <v>3470.996181930883</v>
      </c>
      <c r="E9" s="7" t="n">
        <v>6.608253838576329</v>
      </c>
      <c r="F9" s="8" t="n">
        <v>0.02685306336725179</v>
      </c>
    </row>
    <row r="11">
      <c r="B11" s="11" t="inlineStr">
        <is>
          <t>1.2 Определение конечных параметров</t>
        </is>
      </c>
      <c r="C11" s="4" t="n"/>
    </row>
    <row r="13" ht="17.25" customHeight="1">
      <c r="B13" s="2" t="inlineStr">
        <is>
          <t>Р, МПа</t>
        </is>
      </c>
      <c r="C13" s="2" t="inlineStr">
        <is>
          <t>t, oC</t>
        </is>
      </c>
      <c r="D13" s="9" t="inlineStr">
        <is>
          <t>h, кДж/кг</t>
        </is>
      </c>
      <c r="E13" s="2" t="inlineStr">
        <is>
          <t>S, кДж/кг</t>
        </is>
      </c>
      <c r="F13" s="2" t="inlineStr">
        <is>
          <t>v, м3/кг</t>
        </is>
      </c>
    </row>
    <row r="14">
      <c r="A14" s="4" t="inlineStr">
        <is>
          <t>Индекс kt''</t>
        </is>
      </c>
      <c r="B14" s="5">
        <f>G3</f>
        <v/>
      </c>
      <c r="C14" s="12" t="n">
        <v>341.069773726435</v>
      </c>
      <c r="D14" s="6" t="n">
        <v>3080.291195557765</v>
      </c>
      <c r="E14" s="7">
        <f>E9</f>
        <v/>
      </c>
      <c r="F14" s="8" t="n">
        <v>0.07308081411324667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Дэн</dc:creator>
  <dcterms:created xsi:type="dcterms:W3CDTF">2015-06-05T18:19:34Z</dcterms:created>
  <dcterms:modified xsi:type="dcterms:W3CDTF">2025-02-12T12:06:48Z</dcterms:modified>
  <cp:lastModifiedBy>Дэн</cp:lastModifiedBy>
</cp:coreProperties>
</file>