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FAAE6A7A-20BF-4737-8477-B8C667C30FFC}" xr6:coauthVersionLast="47" xr6:coauthVersionMax="47" xr10:uidLastSave="{00000000-0000-0000-0000-000000000000}"/>
  <bookViews>
    <workbookView xWindow="-120" yWindow="-120" windowWidth="20730" windowHeight="11160" xr2:uid="{A096F542-6349-47EE-8FFB-7CF76F5E3FC5}"/>
  </bookViews>
  <sheets>
    <sheet name="Parte 1" sheetId="1" r:id="rId1"/>
    <sheet name="Base Parte 2" sheetId="2" r:id="rId2"/>
    <sheet name="Relatório Parte 2" sheetId="3" r:id="rId3"/>
  </sheets>
  <definedNames>
    <definedName name="_xlnm._FilterDatabase" localSheetId="1" hidden="1">'Base Parte 2'!$A$1:$D$82</definedName>
    <definedName name="_xlnm._FilterDatabase" localSheetId="0" hidden="1">'Parte 1'!$A$1:$D$82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D5" i="3"/>
  <c r="E5" i="3"/>
  <c r="F5" i="3"/>
  <c r="G5" i="3"/>
  <c r="D6" i="3"/>
  <c r="E6" i="3"/>
  <c r="F6" i="3"/>
  <c r="G6" i="3"/>
  <c r="H4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H2" i="1"/>
</calcChain>
</file>

<file path=xl/sharedStrings.xml><?xml version="1.0" encoding="utf-8"?>
<sst xmlns="http://schemas.openxmlformats.org/spreadsheetml/2006/main" count="269" uniqueCount="23">
  <si>
    <t>Venda</t>
  </si>
  <si>
    <t>Vendedor</t>
  </si>
  <si>
    <t>Pedro</t>
  </si>
  <si>
    <t>Luiza</t>
  </si>
  <si>
    <t>João</t>
  </si>
  <si>
    <t>Fernanda</t>
  </si>
  <si>
    <t>Data</t>
  </si>
  <si>
    <t>Vendas totais do Pedro</t>
  </si>
  <si>
    <t>Vendas totais da Luiza em fevereiro</t>
  </si>
  <si>
    <t>Vendas totais de Fernanda em janeiro e junho</t>
  </si>
  <si>
    <t>Cliente</t>
  </si>
  <si>
    <t>Lojas Inglesas</t>
  </si>
  <si>
    <t>Casas Recife</t>
  </si>
  <si>
    <t>Arnaldo Eletro</t>
  </si>
  <si>
    <t>Amazonya</t>
  </si>
  <si>
    <t>Cruzamento de vendas de vendedor por cliente</t>
  </si>
  <si>
    <t>Mês</t>
  </si>
  <si>
    <t>Coluna1</t>
  </si>
  <si>
    <t>Coluna2</t>
  </si>
  <si>
    <t>Coluna3</t>
  </si>
  <si>
    <t>Coluna4</t>
  </si>
  <si>
    <t>Coluna5</t>
  </si>
  <si>
    <t>Arnaldo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</si>
</sst>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092A4-BE88-428B-8FFD-7873979D444F}" name="Tabela1" displayName="Tabela1" ref="C2:G6" totalsRowShown="0" headerRowDxfId="0">
  <autoFilter ref="C2:G6" xr:uid="{26C092A4-BE88-428B-8FFD-7873979D444F}"/>
  <tableColumns count="5">
    <tableColumn id="1" xr3:uid="{9539F943-7E5B-4C84-A724-B8217C433D3B}" name="Coluna1"/>
    <tableColumn id="2" xr3:uid="{5C6B2B29-6235-4198-ACB4-EDCCD51B6C8B}" name="Coluna2">
      <calculatedColumnFormula>SUMIFS('Base Parte 2'!$D:$D,'Base Parte 2'!$A:$A,'Relatório Parte 2'!$C3,'Base Parte 2'!$C:$C,'Relatório Parte 2'!D$3)</calculatedColumnFormula>
    </tableColumn>
    <tableColumn id="3" xr3:uid="{0CE06AE8-62D7-470A-95A0-32F23D845030}" name="Coluna3">
      <calculatedColumnFormula>SUMIFS('Base Parte 2'!$D:$D,'Base Parte 2'!$A:$A,'Relatório Parte 2'!$C3,'Base Parte 2'!$C:$C,'Relatório Parte 2'!E$3)</calculatedColumnFormula>
    </tableColumn>
    <tableColumn id="4" xr3:uid="{8F615660-9FA5-4CDB-8BFD-0BB05FB3A9A5}" name="Coluna4">
      <calculatedColumnFormula>SUMIFS('Base Parte 2'!$D:$D,'Base Parte 2'!$A:$A,'Relatório Parte 2'!$C3,'Base Parte 2'!$C:$C,'Relatório Parte 2'!F$3)</calculatedColumnFormula>
    </tableColumn>
    <tableColumn id="5" xr3:uid="{32A62F26-508A-451C-A2FF-4F7C9B909FCD}" name="Coluna5">
      <calculatedColumnFormula>SUMIFS('Base Parte 2'!$D:$D,'Base Parte 2'!$A:$A,'Relatório Parte 2'!$C3,'Base Parte 2'!$C:$C,'Relatório Parte 2'!G$3)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EA0F-36B8-4497-8462-96A11F2CDE82}">
  <dimension ref="A1:H82"/>
  <sheetViews>
    <sheetView tabSelected="1" zoomScale="120" zoomScaleNormal="120" workbookViewId="0">
      <selection activeCell="F9" sqref="F9"/>
    </sheetView>
  </sheetViews>
  <sheetFormatPr defaultRowHeight="15" x14ac:dyDescent="0.25"/>
  <cols>
    <col min="1" max="4" width="18.7109375" style="2" customWidth="1"/>
    <col min="5" max="5" width="18.7109375" customWidth="1"/>
    <col min="6" max="6" width="6.85546875" customWidth="1"/>
    <col min="7" max="7" width="41.85546875" customWidth="1"/>
    <col min="8" max="8" width="18.7109375" customWidth="1"/>
  </cols>
  <sheetData>
    <row r="1" spans="1:8" x14ac:dyDescent="0.25">
      <c r="A1" s="5" t="s">
        <v>1</v>
      </c>
      <c r="B1" s="5" t="s">
        <v>6</v>
      </c>
      <c r="C1" s="5" t="s">
        <v>16</v>
      </c>
      <c r="D1" s="5" t="s">
        <v>0</v>
      </c>
    </row>
    <row r="2" spans="1:8" x14ac:dyDescent="0.25">
      <c r="A2" s="2" t="s">
        <v>4</v>
      </c>
      <c r="B2" s="3">
        <v>43831</v>
      </c>
      <c r="C2" s="14">
        <f>MONTH(B2)</f>
        <v>1</v>
      </c>
      <c r="D2" s="4">
        <v>1825</v>
      </c>
      <c r="F2" s="6">
        <v>1</v>
      </c>
      <c r="G2" s="7" t="s">
        <v>7</v>
      </c>
      <c r="H2" s="4">
        <f>SUMIFS(D:D,A:A,"Pedro")</f>
        <v>49921</v>
      </c>
    </row>
    <row r="3" spans="1:8" x14ac:dyDescent="0.25">
      <c r="A3" s="2" t="s">
        <v>3</v>
      </c>
      <c r="B3" s="3">
        <v>43832</v>
      </c>
      <c r="C3" s="14">
        <f t="shared" ref="C3:C66" si="0">MONTH(B3)</f>
        <v>1</v>
      </c>
      <c r="D3" s="4">
        <v>3024</v>
      </c>
      <c r="F3" s="8">
        <v>2</v>
      </c>
      <c r="G3" s="9" t="s">
        <v>8</v>
      </c>
      <c r="H3" s="4">
        <f>SUMIFS(D:D,A:A,"Luiza",C:C,"2")</f>
        <v>15405</v>
      </c>
    </row>
    <row r="4" spans="1:8" x14ac:dyDescent="0.25">
      <c r="A4" s="2" t="s">
        <v>5</v>
      </c>
      <c r="B4" s="3">
        <v>43833</v>
      </c>
      <c r="C4" s="14">
        <f t="shared" si="0"/>
        <v>1</v>
      </c>
      <c r="D4" s="4">
        <v>4910</v>
      </c>
      <c r="F4" s="11">
        <v>3</v>
      </c>
      <c r="G4" s="10" t="s">
        <v>9</v>
      </c>
      <c r="H4" s="4">
        <f>SUMIFS(D:D,A:A,"Fernanda",C:C,"1")+SUMIFS(D:D,A:A,"Fernanda",C:C,"6")</f>
        <v>20628</v>
      </c>
    </row>
    <row r="5" spans="1:8" x14ac:dyDescent="0.25">
      <c r="A5" s="2" t="s">
        <v>4</v>
      </c>
      <c r="B5" s="3">
        <v>43833</v>
      </c>
      <c r="C5" s="14">
        <f t="shared" si="0"/>
        <v>1</v>
      </c>
      <c r="D5" s="4">
        <v>4148</v>
      </c>
    </row>
    <row r="6" spans="1:8" x14ac:dyDescent="0.25">
      <c r="A6" s="2" t="s">
        <v>5</v>
      </c>
      <c r="B6" s="3">
        <v>43836</v>
      </c>
      <c r="C6" s="14">
        <f t="shared" si="0"/>
        <v>1</v>
      </c>
      <c r="D6" s="4">
        <v>1070</v>
      </c>
    </row>
    <row r="7" spans="1:8" x14ac:dyDescent="0.25">
      <c r="A7" s="2" t="s">
        <v>2</v>
      </c>
      <c r="B7" s="3">
        <v>43839</v>
      </c>
      <c r="C7" s="14">
        <f t="shared" si="0"/>
        <v>1</v>
      </c>
      <c r="D7" s="4">
        <v>4489</v>
      </c>
    </row>
    <row r="8" spans="1:8" x14ac:dyDescent="0.25">
      <c r="A8" s="2" t="s">
        <v>5</v>
      </c>
      <c r="B8" s="3">
        <v>43842</v>
      </c>
      <c r="C8" s="14">
        <f t="shared" si="0"/>
        <v>1</v>
      </c>
      <c r="D8" s="4">
        <v>2488</v>
      </c>
      <c r="F8" s="1"/>
    </row>
    <row r="9" spans="1:8" x14ac:dyDescent="0.25">
      <c r="A9" s="2" t="s">
        <v>3</v>
      </c>
      <c r="B9" s="3">
        <v>43843</v>
      </c>
      <c r="C9" s="14">
        <f t="shared" si="0"/>
        <v>1</v>
      </c>
      <c r="D9" s="4">
        <v>4925</v>
      </c>
      <c r="F9" s="1"/>
    </row>
    <row r="10" spans="1:8" x14ac:dyDescent="0.25">
      <c r="A10" s="2" t="s">
        <v>2</v>
      </c>
      <c r="B10" s="3">
        <v>43848</v>
      </c>
      <c r="C10" s="14">
        <f t="shared" si="0"/>
        <v>1</v>
      </c>
      <c r="D10" s="4">
        <v>3370</v>
      </c>
    </row>
    <row r="11" spans="1:8" x14ac:dyDescent="0.25">
      <c r="A11" s="2" t="s">
        <v>5</v>
      </c>
      <c r="B11" s="3">
        <v>43848</v>
      </c>
      <c r="C11" s="14">
        <f t="shared" si="0"/>
        <v>1</v>
      </c>
      <c r="D11" s="4">
        <v>4586</v>
      </c>
    </row>
    <row r="12" spans="1:8" x14ac:dyDescent="0.25">
      <c r="A12" s="2" t="s">
        <v>3</v>
      </c>
      <c r="B12" s="3">
        <v>43848</v>
      </c>
      <c r="C12" s="14">
        <f t="shared" si="0"/>
        <v>1</v>
      </c>
      <c r="D12" s="4">
        <v>4402</v>
      </c>
    </row>
    <row r="13" spans="1:8" x14ac:dyDescent="0.25">
      <c r="A13" s="2" t="s">
        <v>4</v>
      </c>
      <c r="B13" s="3">
        <v>43853</v>
      </c>
      <c r="C13" s="14">
        <f t="shared" si="0"/>
        <v>1</v>
      </c>
      <c r="D13" s="4">
        <v>1764</v>
      </c>
    </row>
    <row r="14" spans="1:8" x14ac:dyDescent="0.25">
      <c r="A14" s="2" t="s">
        <v>2</v>
      </c>
      <c r="B14" s="3">
        <v>43858</v>
      </c>
      <c r="C14" s="14">
        <f t="shared" si="0"/>
        <v>1</v>
      </c>
      <c r="D14" s="4">
        <v>1683</v>
      </c>
    </row>
    <row r="15" spans="1:8" x14ac:dyDescent="0.25">
      <c r="A15" s="2" t="s">
        <v>2</v>
      </c>
      <c r="B15" s="3">
        <v>43864</v>
      </c>
      <c r="C15" s="14">
        <f t="shared" si="0"/>
        <v>2</v>
      </c>
      <c r="D15" s="4">
        <v>4771</v>
      </c>
    </row>
    <row r="16" spans="1:8" x14ac:dyDescent="0.25">
      <c r="A16" s="2" t="s">
        <v>3</v>
      </c>
      <c r="B16" s="3">
        <v>43864</v>
      </c>
      <c r="C16" s="14">
        <f t="shared" si="0"/>
        <v>2</v>
      </c>
      <c r="D16" s="4">
        <v>1466</v>
      </c>
    </row>
    <row r="17" spans="1:4" x14ac:dyDescent="0.25">
      <c r="A17" s="2" t="s">
        <v>5</v>
      </c>
      <c r="B17" s="3">
        <v>43872</v>
      </c>
      <c r="C17" s="14">
        <f t="shared" si="0"/>
        <v>2</v>
      </c>
      <c r="D17" s="4">
        <v>3866</v>
      </c>
    </row>
    <row r="18" spans="1:4" x14ac:dyDescent="0.25">
      <c r="A18" s="2" t="s">
        <v>2</v>
      </c>
      <c r="B18" s="3">
        <v>43873</v>
      </c>
      <c r="C18" s="14">
        <f t="shared" si="0"/>
        <v>2</v>
      </c>
      <c r="D18" s="4">
        <v>1177</v>
      </c>
    </row>
    <row r="19" spans="1:4" x14ac:dyDescent="0.25">
      <c r="A19" s="2" t="s">
        <v>3</v>
      </c>
      <c r="B19" s="3">
        <v>43874</v>
      </c>
      <c r="C19" s="14">
        <f t="shared" si="0"/>
        <v>2</v>
      </c>
      <c r="D19" s="4">
        <v>3835</v>
      </c>
    </row>
    <row r="20" spans="1:4" x14ac:dyDescent="0.25">
      <c r="A20" s="2" t="s">
        <v>5</v>
      </c>
      <c r="B20" s="3">
        <v>43874</v>
      </c>
      <c r="C20" s="14">
        <f t="shared" si="0"/>
        <v>2</v>
      </c>
      <c r="D20" s="4">
        <v>1710</v>
      </c>
    </row>
    <row r="21" spans="1:4" x14ac:dyDescent="0.25">
      <c r="A21" s="2" t="s">
        <v>3</v>
      </c>
      <c r="B21" s="3">
        <v>43880</v>
      </c>
      <c r="C21" s="14">
        <f t="shared" si="0"/>
        <v>2</v>
      </c>
      <c r="D21" s="4">
        <v>4453</v>
      </c>
    </row>
    <row r="22" spans="1:4" x14ac:dyDescent="0.25">
      <c r="A22" s="2" t="s">
        <v>4</v>
      </c>
      <c r="B22" s="3">
        <v>43881</v>
      </c>
      <c r="C22" s="14">
        <f t="shared" si="0"/>
        <v>2</v>
      </c>
      <c r="D22" s="4">
        <v>2040</v>
      </c>
    </row>
    <row r="23" spans="1:4" x14ac:dyDescent="0.25">
      <c r="A23" s="2" t="s">
        <v>5</v>
      </c>
      <c r="B23" s="3">
        <v>43885</v>
      </c>
      <c r="C23" s="14">
        <f t="shared" si="0"/>
        <v>2</v>
      </c>
      <c r="D23" s="4">
        <v>2758</v>
      </c>
    </row>
    <row r="24" spans="1:4" x14ac:dyDescent="0.25">
      <c r="A24" s="2" t="s">
        <v>3</v>
      </c>
      <c r="B24" s="3">
        <v>43885</v>
      </c>
      <c r="C24" s="14">
        <f t="shared" si="0"/>
        <v>2</v>
      </c>
      <c r="D24" s="4">
        <v>1088</v>
      </c>
    </row>
    <row r="25" spans="1:4" x14ac:dyDescent="0.25">
      <c r="A25" s="2" t="s">
        <v>2</v>
      </c>
      <c r="B25" s="3">
        <v>43886</v>
      </c>
      <c r="C25" s="14">
        <f t="shared" si="0"/>
        <v>2</v>
      </c>
      <c r="D25" s="4">
        <v>3881</v>
      </c>
    </row>
    <row r="26" spans="1:4" x14ac:dyDescent="0.25">
      <c r="A26" s="2" t="s">
        <v>3</v>
      </c>
      <c r="B26" s="3">
        <v>43889</v>
      </c>
      <c r="C26" s="14">
        <f t="shared" si="0"/>
        <v>2</v>
      </c>
      <c r="D26" s="4">
        <v>4563</v>
      </c>
    </row>
    <row r="27" spans="1:4" x14ac:dyDescent="0.25">
      <c r="A27" s="2" t="s">
        <v>4</v>
      </c>
      <c r="B27" s="3">
        <v>43889</v>
      </c>
      <c r="C27" s="14">
        <f t="shared" si="0"/>
        <v>2</v>
      </c>
      <c r="D27" s="4">
        <v>3726</v>
      </c>
    </row>
    <row r="28" spans="1:4" x14ac:dyDescent="0.25">
      <c r="A28" s="2" t="s">
        <v>2</v>
      </c>
      <c r="B28" s="3">
        <v>43890</v>
      </c>
      <c r="C28" s="14">
        <f t="shared" si="0"/>
        <v>2</v>
      </c>
      <c r="D28" s="4">
        <v>2512</v>
      </c>
    </row>
    <row r="29" spans="1:4" x14ac:dyDescent="0.25">
      <c r="A29" s="2" t="s">
        <v>2</v>
      </c>
      <c r="B29" s="3">
        <v>43891</v>
      </c>
      <c r="C29" s="14">
        <f t="shared" si="0"/>
        <v>3</v>
      </c>
      <c r="D29" s="4">
        <v>1032</v>
      </c>
    </row>
    <row r="30" spans="1:4" x14ac:dyDescent="0.25">
      <c r="A30" s="2" t="s">
        <v>4</v>
      </c>
      <c r="B30" s="3">
        <v>43891</v>
      </c>
      <c r="C30" s="14">
        <f t="shared" si="0"/>
        <v>3</v>
      </c>
      <c r="D30" s="4">
        <v>2776</v>
      </c>
    </row>
    <row r="31" spans="1:4" x14ac:dyDescent="0.25">
      <c r="A31" s="2" t="s">
        <v>5</v>
      </c>
      <c r="B31" s="3">
        <v>43893</v>
      </c>
      <c r="C31" s="14">
        <f t="shared" si="0"/>
        <v>3</v>
      </c>
      <c r="D31" s="4">
        <v>4120</v>
      </c>
    </row>
    <row r="32" spans="1:4" x14ac:dyDescent="0.25">
      <c r="A32" s="2" t="s">
        <v>3</v>
      </c>
      <c r="B32" s="3">
        <v>43895</v>
      </c>
      <c r="C32" s="14">
        <f t="shared" si="0"/>
        <v>3</v>
      </c>
      <c r="D32" s="4">
        <v>4139</v>
      </c>
    </row>
    <row r="33" spans="1:4" x14ac:dyDescent="0.25">
      <c r="A33" s="2" t="s">
        <v>5</v>
      </c>
      <c r="B33" s="3">
        <v>43896</v>
      </c>
      <c r="C33" s="14">
        <f t="shared" si="0"/>
        <v>3</v>
      </c>
      <c r="D33" s="4">
        <v>3182</v>
      </c>
    </row>
    <row r="34" spans="1:4" x14ac:dyDescent="0.25">
      <c r="A34" s="2" t="s">
        <v>5</v>
      </c>
      <c r="B34" s="3">
        <v>43899</v>
      </c>
      <c r="C34" s="14">
        <f t="shared" si="0"/>
        <v>3</v>
      </c>
      <c r="D34" s="4">
        <v>2267</v>
      </c>
    </row>
    <row r="35" spans="1:4" x14ac:dyDescent="0.25">
      <c r="A35" s="2" t="s">
        <v>5</v>
      </c>
      <c r="B35" s="3">
        <v>43900</v>
      </c>
      <c r="C35" s="14">
        <f t="shared" si="0"/>
        <v>3</v>
      </c>
      <c r="D35" s="4">
        <v>3708</v>
      </c>
    </row>
    <row r="36" spans="1:4" x14ac:dyDescent="0.25">
      <c r="A36" s="2" t="s">
        <v>4</v>
      </c>
      <c r="B36" s="3">
        <v>43901</v>
      </c>
      <c r="C36" s="14">
        <f t="shared" si="0"/>
        <v>3</v>
      </c>
      <c r="D36" s="4">
        <v>1594</v>
      </c>
    </row>
    <row r="37" spans="1:4" x14ac:dyDescent="0.25">
      <c r="A37" s="2" t="s">
        <v>3</v>
      </c>
      <c r="B37" s="3">
        <v>43905</v>
      </c>
      <c r="C37" s="14">
        <f t="shared" si="0"/>
        <v>3</v>
      </c>
      <c r="D37" s="4">
        <v>4080</v>
      </c>
    </row>
    <row r="38" spans="1:4" x14ac:dyDescent="0.25">
      <c r="A38" s="2" t="s">
        <v>2</v>
      </c>
      <c r="B38" s="3">
        <v>43905</v>
      </c>
      <c r="C38" s="14">
        <f t="shared" si="0"/>
        <v>3</v>
      </c>
      <c r="D38" s="4">
        <v>4895</v>
      </c>
    </row>
    <row r="39" spans="1:4" x14ac:dyDescent="0.25">
      <c r="A39" s="2" t="s">
        <v>5</v>
      </c>
      <c r="B39" s="3">
        <v>43905</v>
      </c>
      <c r="C39" s="14">
        <f t="shared" si="0"/>
        <v>3</v>
      </c>
      <c r="D39" s="4">
        <v>3723</v>
      </c>
    </row>
    <row r="40" spans="1:4" x14ac:dyDescent="0.25">
      <c r="A40" s="2" t="s">
        <v>3</v>
      </c>
      <c r="B40" s="3">
        <v>43906</v>
      </c>
      <c r="C40" s="14">
        <f t="shared" si="0"/>
        <v>3</v>
      </c>
      <c r="D40" s="4">
        <v>2560</v>
      </c>
    </row>
    <row r="41" spans="1:4" x14ac:dyDescent="0.25">
      <c r="A41" s="2" t="s">
        <v>3</v>
      </c>
      <c r="B41" s="3">
        <v>43907</v>
      </c>
      <c r="C41" s="14">
        <f t="shared" si="0"/>
        <v>3</v>
      </c>
      <c r="D41" s="4">
        <v>4369</v>
      </c>
    </row>
    <row r="42" spans="1:4" x14ac:dyDescent="0.25">
      <c r="A42" s="2" t="s">
        <v>3</v>
      </c>
      <c r="B42" s="3">
        <v>43908</v>
      </c>
      <c r="C42" s="14">
        <f t="shared" si="0"/>
        <v>3</v>
      </c>
      <c r="D42" s="4">
        <v>1375</v>
      </c>
    </row>
    <row r="43" spans="1:4" x14ac:dyDescent="0.25">
      <c r="A43" s="2" t="s">
        <v>4</v>
      </c>
      <c r="B43" s="3">
        <v>43908</v>
      </c>
      <c r="C43" s="14">
        <f t="shared" si="0"/>
        <v>3</v>
      </c>
      <c r="D43" s="4">
        <v>1258</v>
      </c>
    </row>
    <row r="44" spans="1:4" x14ac:dyDescent="0.25">
      <c r="A44" s="2" t="s">
        <v>3</v>
      </c>
      <c r="B44" s="3">
        <v>43909</v>
      </c>
      <c r="C44" s="14">
        <f t="shared" si="0"/>
        <v>3</v>
      </c>
      <c r="D44" s="4">
        <v>4777</v>
      </c>
    </row>
    <row r="45" spans="1:4" x14ac:dyDescent="0.25">
      <c r="A45" s="2" t="s">
        <v>2</v>
      </c>
      <c r="B45" s="3">
        <v>43910</v>
      </c>
      <c r="C45" s="14">
        <f t="shared" si="0"/>
        <v>3</v>
      </c>
      <c r="D45" s="4">
        <v>3704</v>
      </c>
    </row>
    <row r="46" spans="1:4" x14ac:dyDescent="0.25">
      <c r="A46" s="2" t="s">
        <v>4</v>
      </c>
      <c r="B46" s="3">
        <v>43910</v>
      </c>
      <c r="C46" s="14">
        <f t="shared" si="0"/>
        <v>3</v>
      </c>
      <c r="D46" s="4">
        <v>4702</v>
      </c>
    </row>
    <row r="47" spans="1:4" x14ac:dyDescent="0.25">
      <c r="A47" s="2" t="s">
        <v>4</v>
      </c>
      <c r="B47" s="3">
        <v>43915</v>
      </c>
      <c r="C47" s="14">
        <f t="shared" si="0"/>
        <v>3</v>
      </c>
      <c r="D47" s="4">
        <v>1688</v>
      </c>
    </row>
    <row r="48" spans="1:4" x14ac:dyDescent="0.25">
      <c r="A48" s="2" t="s">
        <v>5</v>
      </c>
      <c r="B48" s="3">
        <v>43917</v>
      </c>
      <c r="C48" s="14">
        <f t="shared" si="0"/>
        <v>3</v>
      </c>
      <c r="D48" s="4">
        <v>3368</v>
      </c>
    </row>
    <row r="49" spans="1:4" x14ac:dyDescent="0.25">
      <c r="A49" s="2" t="s">
        <v>2</v>
      </c>
      <c r="B49" s="3">
        <v>43922</v>
      </c>
      <c r="C49" s="14">
        <f t="shared" si="0"/>
        <v>4</v>
      </c>
      <c r="D49" s="4">
        <v>2427</v>
      </c>
    </row>
    <row r="50" spans="1:4" x14ac:dyDescent="0.25">
      <c r="A50" s="2" t="s">
        <v>5</v>
      </c>
      <c r="B50" s="3">
        <v>43924</v>
      </c>
      <c r="C50" s="14">
        <f t="shared" si="0"/>
        <v>4</v>
      </c>
      <c r="D50" s="4">
        <v>1023</v>
      </c>
    </row>
    <row r="51" spans="1:4" x14ac:dyDescent="0.25">
      <c r="A51" s="2" t="s">
        <v>2</v>
      </c>
      <c r="B51" s="3">
        <v>43924</v>
      </c>
      <c r="C51" s="14">
        <f t="shared" si="0"/>
        <v>4</v>
      </c>
      <c r="D51" s="4">
        <v>4145</v>
      </c>
    </row>
    <row r="52" spans="1:4" x14ac:dyDescent="0.25">
      <c r="A52" s="2" t="s">
        <v>4</v>
      </c>
      <c r="B52" s="3">
        <v>43927</v>
      </c>
      <c r="C52" s="14">
        <f t="shared" si="0"/>
        <v>4</v>
      </c>
      <c r="D52" s="4">
        <v>1622</v>
      </c>
    </row>
    <row r="53" spans="1:4" x14ac:dyDescent="0.25">
      <c r="A53" s="2" t="s">
        <v>2</v>
      </c>
      <c r="B53" s="3">
        <v>43928</v>
      </c>
      <c r="C53" s="14">
        <f t="shared" si="0"/>
        <v>4</v>
      </c>
      <c r="D53" s="4">
        <v>4650</v>
      </c>
    </row>
    <row r="54" spans="1:4" x14ac:dyDescent="0.25">
      <c r="A54" s="2" t="s">
        <v>4</v>
      </c>
      <c r="B54" s="3">
        <v>43928</v>
      </c>
      <c r="C54" s="14">
        <f t="shared" si="0"/>
        <v>4</v>
      </c>
      <c r="D54" s="4">
        <v>2285</v>
      </c>
    </row>
    <row r="55" spans="1:4" x14ac:dyDescent="0.25">
      <c r="A55" s="2" t="s">
        <v>4</v>
      </c>
      <c r="B55" s="3">
        <v>43931</v>
      </c>
      <c r="C55" s="14">
        <f t="shared" si="0"/>
        <v>4</v>
      </c>
      <c r="D55" s="4">
        <v>2789</v>
      </c>
    </row>
    <row r="56" spans="1:4" x14ac:dyDescent="0.25">
      <c r="A56" s="2" t="s">
        <v>3</v>
      </c>
      <c r="B56" s="3">
        <v>43933</v>
      </c>
      <c r="C56" s="14">
        <f t="shared" si="0"/>
        <v>4</v>
      </c>
      <c r="D56" s="4">
        <v>1338</v>
      </c>
    </row>
    <row r="57" spans="1:4" x14ac:dyDescent="0.25">
      <c r="A57" s="2" t="s">
        <v>4</v>
      </c>
      <c r="B57" s="3">
        <v>43935</v>
      </c>
      <c r="C57" s="14">
        <f t="shared" si="0"/>
        <v>4</v>
      </c>
      <c r="D57" s="4">
        <v>1342</v>
      </c>
    </row>
    <row r="58" spans="1:4" x14ac:dyDescent="0.25">
      <c r="A58" s="2" t="s">
        <v>5</v>
      </c>
      <c r="B58" s="3">
        <v>43938</v>
      </c>
      <c r="C58" s="14">
        <f t="shared" si="0"/>
        <v>4</v>
      </c>
      <c r="D58" s="4">
        <v>2284</v>
      </c>
    </row>
    <row r="59" spans="1:4" x14ac:dyDescent="0.25">
      <c r="A59" s="2" t="s">
        <v>5</v>
      </c>
      <c r="B59" s="3">
        <v>43939</v>
      </c>
      <c r="C59" s="14">
        <f t="shared" si="0"/>
        <v>4</v>
      </c>
      <c r="D59" s="4">
        <v>3701</v>
      </c>
    </row>
    <row r="60" spans="1:4" x14ac:dyDescent="0.25">
      <c r="A60" s="2" t="s">
        <v>4</v>
      </c>
      <c r="B60" s="3">
        <v>43947</v>
      </c>
      <c r="C60" s="14">
        <f t="shared" si="0"/>
        <v>4</v>
      </c>
      <c r="D60" s="4">
        <v>2283</v>
      </c>
    </row>
    <row r="61" spans="1:4" x14ac:dyDescent="0.25">
      <c r="A61" s="2" t="s">
        <v>4</v>
      </c>
      <c r="B61" s="3">
        <v>43950</v>
      </c>
      <c r="C61" s="14">
        <f t="shared" si="0"/>
        <v>4</v>
      </c>
      <c r="D61" s="4">
        <v>3342</v>
      </c>
    </row>
    <row r="62" spans="1:4" x14ac:dyDescent="0.25">
      <c r="A62" s="2" t="s">
        <v>5</v>
      </c>
      <c r="B62" s="3">
        <v>43951</v>
      </c>
      <c r="C62" s="14">
        <f t="shared" si="0"/>
        <v>4</v>
      </c>
      <c r="D62" s="4">
        <v>1965</v>
      </c>
    </row>
    <row r="63" spans="1:4" x14ac:dyDescent="0.25">
      <c r="A63" s="2" t="s">
        <v>5</v>
      </c>
      <c r="B63" s="3">
        <v>43957</v>
      </c>
      <c r="C63" s="14">
        <f t="shared" si="0"/>
        <v>5</v>
      </c>
      <c r="D63" s="4">
        <v>2462</v>
      </c>
    </row>
    <row r="64" spans="1:4" x14ac:dyDescent="0.25">
      <c r="A64" s="2" t="s">
        <v>3</v>
      </c>
      <c r="B64" s="3">
        <v>43962</v>
      </c>
      <c r="C64" s="14">
        <f t="shared" si="0"/>
        <v>5</v>
      </c>
      <c r="D64" s="4">
        <v>2826</v>
      </c>
    </row>
    <row r="65" spans="1:4" x14ac:dyDescent="0.25">
      <c r="A65" s="2" t="s">
        <v>3</v>
      </c>
      <c r="B65" s="3">
        <v>43967</v>
      </c>
      <c r="C65" s="14">
        <f t="shared" si="0"/>
        <v>5</v>
      </c>
      <c r="D65" s="4">
        <v>3593</v>
      </c>
    </row>
    <row r="66" spans="1:4" x14ac:dyDescent="0.25">
      <c r="A66" s="2" t="s">
        <v>5</v>
      </c>
      <c r="B66" s="3">
        <v>43967</v>
      </c>
      <c r="C66" s="14">
        <f t="shared" si="0"/>
        <v>5</v>
      </c>
      <c r="D66" s="4">
        <v>3591</v>
      </c>
    </row>
    <row r="67" spans="1:4" x14ac:dyDescent="0.25">
      <c r="A67" s="2" t="s">
        <v>3</v>
      </c>
      <c r="B67" s="3">
        <v>43969</v>
      </c>
      <c r="C67" s="14">
        <f t="shared" ref="C67:C82" si="1">MONTH(B67)</f>
        <v>5</v>
      </c>
      <c r="D67" s="4">
        <v>2368</v>
      </c>
    </row>
    <row r="68" spans="1:4" x14ac:dyDescent="0.25">
      <c r="A68" s="2" t="s">
        <v>5</v>
      </c>
      <c r="B68" s="3">
        <v>43969</v>
      </c>
      <c r="C68" s="14">
        <f t="shared" si="1"/>
        <v>5</v>
      </c>
      <c r="D68" s="4">
        <v>1240</v>
      </c>
    </row>
    <row r="69" spans="1:4" x14ac:dyDescent="0.25">
      <c r="A69" s="2" t="s">
        <v>4</v>
      </c>
      <c r="B69" s="3">
        <v>43973</v>
      </c>
      <c r="C69" s="14">
        <f t="shared" si="1"/>
        <v>5</v>
      </c>
      <c r="D69" s="4">
        <v>1284</v>
      </c>
    </row>
    <row r="70" spans="1:4" x14ac:dyDescent="0.25">
      <c r="A70" s="2" t="s">
        <v>4</v>
      </c>
      <c r="B70" s="3">
        <v>43973</v>
      </c>
      <c r="C70" s="14">
        <f t="shared" si="1"/>
        <v>5</v>
      </c>
      <c r="D70" s="4">
        <v>1016</v>
      </c>
    </row>
    <row r="71" spans="1:4" x14ac:dyDescent="0.25">
      <c r="A71" s="2" t="s">
        <v>4</v>
      </c>
      <c r="B71" s="3">
        <v>43976</v>
      </c>
      <c r="C71" s="14">
        <f t="shared" si="1"/>
        <v>5</v>
      </c>
      <c r="D71" s="4">
        <v>3816</v>
      </c>
    </row>
    <row r="72" spans="1:4" x14ac:dyDescent="0.25">
      <c r="A72" s="2" t="s">
        <v>2</v>
      </c>
      <c r="B72" s="3">
        <v>43984</v>
      </c>
      <c r="C72" s="14">
        <f t="shared" si="1"/>
        <v>6</v>
      </c>
      <c r="D72" s="4">
        <v>3267</v>
      </c>
    </row>
    <row r="73" spans="1:4" x14ac:dyDescent="0.25">
      <c r="A73" s="2" t="s">
        <v>5</v>
      </c>
      <c r="B73" s="3">
        <v>43987</v>
      </c>
      <c r="C73" s="14">
        <f t="shared" si="1"/>
        <v>6</v>
      </c>
      <c r="D73" s="4">
        <v>2742</v>
      </c>
    </row>
    <row r="74" spans="1:4" x14ac:dyDescent="0.25">
      <c r="A74" s="2" t="s">
        <v>2</v>
      </c>
      <c r="B74" s="3">
        <v>43990</v>
      </c>
      <c r="C74" s="14">
        <f t="shared" si="1"/>
        <v>6</v>
      </c>
      <c r="D74" s="4">
        <v>2803</v>
      </c>
    </row>
    <row r="75" spans="1:4" x14ac:dyDescent="0.25">
      <c r="A75" s="2" t="s">
        <v>4</v>
      </c>
      <c r="B75" s="3">
        <v>43995</v>
      </c>
      <c r="C75" s="14">
        <f t="shared" si="1"/>
        <v>6</v>
      </c>
      <c r="D75" s="4">
        <v>4684</v>
      </c>
    </row>
    <row r="76" spans="1:4" x14ac:dyDescent="0.25">
      <c r="A76" s="2" t="s">
        <v>4</v>
      </c>
      <c r="B76" s="3">
        <v>43995</v>
      </c>
      <c r="C76" s="14">
        <f t="shared" si="1"/>
        <v>6</v>
      </c>
      <c r="D76" s="4">
        <v>4166</v>
      </c>
    </row>
    <row r="77" spans="1:4" x14ac:dyDescent="0.25">
      <c r="A77" s="2" t="s">
        <v>5</v>
      </c>
      <c r="B77" s="3">
        <v>43996</v>
      </c>
      <c r="C77" s="14">
        <f t="shared" si="1"/>
        <v>6</v>
      </c>
      <c r="D77" s="4">
        <v>1811</v>
      </c>
    </row>
    <row r="78" spans="1:4" x14ac:dyDescent="0.25">
      <c r="A78" s="2" t="s">
        <v>3</v>
      </c>
      <c r="B78" s="3">
        <v>43996</v>
      </c>
      <c r="C78" s="14">
        <f t="shared" si="1"/>
        <v>6</v>
      </c>
      <c r="D78" s="4">
        <v>1634</v>
      </c>
    </row>
    <row r="79" spans="1:4" x14ac:dyDescent="0.25">
      <c r="A79" s="2" t="s">
        <v>2</v>
      </c>
      <c r="B79" s="3">
        <v>43998</v>
      </c>
      <c r="C79" s="14">
        <f t="shared" si="1"/>
        <v>6</v>
      </c>
      <c r="D79" s="4">
        <v>1115</v>
      </c>
    </row>
    <row r="80" spans="1:4" x14ac:dyDescent="0.25">
      <c r="A80" s="2" t="s">
        <v>5</v>
      </c>
      <c r="B80" s="3">
        <v>44007</v>
      </c>
      <c r="C80" s="14">
        <f t="shared" si="1"/>
        <v>6</v>
      </c>
      <c r="D80" s="4">
        <v>1294</v>
      </c>
    </row>
    <row r="81" spans="1:4" x14ac:dyDescent="0.25">
      <c r="A81" s="2" t="s">
        <v>3</v>
      </c>
      <c r="B81" s="3">
        <v>44010</v>
      </c>
      <c r="C81" s="14">
        <f t="shared" si="1"/>
        <v>6</v>
      </c>
      <c r="D81" s="4">
        <v>1397</v>
      </c>
    </row>
    <row r="82" spans="1:4" x14ac:dyDescent="0.25">
      <c r="A82" s="2" t="s">
        <v>5</v>
      </c>
      <c r="B82" s="3">
        <v>44011</v>
      </c>
      <c r="C82" s="14">
        <f t="shared" si="1"/>
        <v>6</v>
      </c>
      <c r="D82" s="4">
        <v>1727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22C3-5796-4DCE-AFDE-31B5EF3AC874}">
  <dimension ref="A1:G83"/>
  <sheetViews>
    <sheetView zoomScale="120" zoomScaleNormal="120" workbookViewId="0">
      <selection activeCell="A83" sqref="A83"/>
    </sheetView>
  </sheetViews>
  <sheetFormatPr defaultRowHeight="15" x14ac:dyDescent="0.25"/>
  <cols>
    <col min="1" max="4" width="18.7109375" style="2" customWidth="1"/>
    <col min="5" max="5" width="12.7109375" customWidth="1"/>
    <col min="6" max="6" width="10.140625" customWidth="1"/>
    <col min="7" max="7" width="41.85546875" customWidth="1"/>
    <col min="8" max="8" width="10.140625" customWidth="1"/>
  </cols>
  <sheetData>
    <row r="1" spans="1:7" x14ac:dyDescent="0.25">
      <c r="A1" s="5" t="s">
        <v>1</v>
      </c>
      <c r="B1" s="5" t="s">
        <v>6</v>
      </c>
      <c r="C1" s="5" t="s">
        <v>10</v>
      </c>
      <c r="D1" s="5" t="s">
        <v>0</v>
      </c>
    </row>
    <row r="2" spans="1:7" x14ac:dyDescent="0.25">
      <c r="A2" s="2" t="s">
        <v>4</v>
      </c>
      <c r="B2" s="3">
        <v>43831</v>
      </c>
      <c r="C2" s="3" t="s">
        <v>12</v>
      </c>
      <c r="D2" s="4">
        <v>1825</v>
      </c>
      <c r="F2" s="12">
        <v>4</v>
      </c>
      <c r="G2" s="13" t="s">
        <v>15</v>
      </c>
    </row>
    <row r="3" spans="1:7" x14ac:dyDescent="0.25">
      <c r="A3" s="2" t="s">
        <v>3</v>
      </c>
      <c r="B3" s="3">
        <v>43832</v>
      </c>
      <c r="C3" s="3" t="s">
        <v>13</v>
      </c>
      <c r="D3" s="4">
        <v>3024</v>
      </c>
      <c r="G3" s="3"/>
    </row>
    <row r="4" spans="1:7" x14ac:dyDescent="0.25">
      <c r="A4" s="2" t="s">
        <v>5</v>
      </c>
      <c r="B4" s="3">
        <v>43833</v>
      </c>
      <c r="C4" s="3" t="s">
        <v>13</v>
      </c>
      <c r="D4" s="4">
        <v>4910</v>
      </c>
      <c r="G4" s="3"/>
    </row>
    <row r="5" spans="1:7" x14ac:dyDescent="0.25">
      <c r="A5" s="2" t="s">
        <v>4</v>
      </c>
      <c r="B5" s="3">
        <v>43833</v>
      </c>
      <c r="C5" s="3" t="s">
        <v>11</v>
      </c>
      <c r="D5" s="4">
        <v>4148</v>
      </c>
      <c r="G5" s="3"/>
    </row>
    <row r="6" spans="1:7" x14ac:dyDescent="0.25">
      <c r="A6" s="2" t="s">
        <v>5</v>
      </c>
      <c r="B6" s="3">
        <v>43836</v>
      </c>
      <c r="C6" s="3" t="s">
        <v>13</v>
      </c>
      <c r="D6" s="4">
        <v>1070</v>
      </c>
      <c r="G6" s="3"/>
    </row>
    <row r="7" spans="1:7" x14ac:dyDescent="0.25">
      <c r="A7" s="2" t="s">
        <v>2</v>
      </c>
      <c r="B7" s="3">
        <v>43839</v>
      </c>
      <c r="C7" s="3" t="s">
        <v>13</v>
      </c>
      <c r="D7" s="4">
        <v>4489</v>
      </c>
    </row>
    <row r="8" spans="1:7" x14ac:dyDescent="0.25">
      <c r="A8" s="2" t="s">
        <v>5</v>
      </c>
      <c r="B8" s="3">
        <v>43842</v>
      </c>
      <c r="C8" s="3" t="s">
        <v>13</v>
      </c>
      <c r="D8" s="4">
        <v>2488</v>
      </c>
    </row>
    <row r="9" spans="1:7" x14ac:dyDescent="0.25">
      <c r="A9" s="2" t="s">
        <v>3</v>
      </c>
      <c r="B9" s="3">
        <v>43843</v>
      </c>
      <c r="C9" s="3" t="s">
        <v>11</v>
      </c>
      <c r="D9" s="4">
        <v>4925</v>
      </c>
      <c r="F9" s="1"/>
    </row>
    <row r="10" spans="1:7" x14ac:dyDescent="0.25">
      <c r="A10" s="2" t="s">
        <v>2</v>
      </c>
      <c r="B10" s="3">
        <v>43848</v>
      </c>
      <c r="C10" s="3" t="s">
        <v>13</v>
      </c>
      <c r="D10" s="4">
        <v>3370</v>
      </c>
    </row>
    <row r="11" spans="1:7" x14ac:dyDescent="0.25">
      <c r="A11" s="2" t="s">
        <v>5</v>
      </c>
      <c r="B11" s="3">
        <v>43848</v>
      </c>
      <c r="C11" s="3" t="s">
        <v>13</v>
      </c>
      <c r="D11" s="4">
        <v>4586</v>
      </c>
    </row>
    <row r="12" spans="1:7" x14ac:dyDescent="0.25">
      <c r="A12" s="2" t="s">
        <v>3</v>
      </c>
      <c r="B12" s="3">
        <v>43848</v>
      </c>
      <c r="C12" s="3" t="s">
        <v>11</v>
      </c>
      <c r="D12" s="4">
        <v>4402</v>
      </c>
    </row>
    <row r="13" spans="1:7" x14ac:dyDescent="0.25">
      <c r="A13" s="2" t="s">
        <v>4</v>
      </c>
      <c r="B13" s="3">
        <v>43853</v>
      </c>
      <c r="C13" s="3" t="s">
        <v>11</v>
      </c>
      <c r="D13" s="4">
        <v>1764</v>
      </c>
    </row>
    <row r="14" spans="1:7" x14ac:dyDescent="0.25">
      <c r="A14" s="2" t="s">
        <v>2</v>
      </c>
      <c r="B14" s="3">
        <v>43858</v>
      </c>
      <c r="C14" s="3" t="s">
        <v>13</v>
      </c>
      <c r="D14" s="4">
        <v>1683</v>
      </c>
    </row>
    <row r="15" spans="1:7" x14ac:dyDescent="0.25">
      <c r="A15" s="2" t="s">
        <v>2</v>
      </c>
      <c r="B15" s="3">
        <v>43864</v>
      </c>
      <c r="C15" s="3" t="s">
        <v>11</v>
      </c>
      <c r="D15" s="4">
        <v>4771</v>
      </c>
    </row>
    <row r="16" spans="1:7" x14ac:dyDescent="0.25">
      <c r="A16" s="2" t="s">
        <v>3</v>
      </c>
      <c r="B16" s="3">
        <v>43864</v>
      </c>
      <c r="C16" s="3" t="s">
        <v>14</v>
      </c>
      <c r="D16" s="4">
        <v>1466</v>
      </c>
    </row>
    <row r="17" spans="1:4" x14ac:dyDescent="0.25">
      <c r="A17" s="2" t="s">
        <v>5</v>
      </c>
      <c r="B17" s="3">
        <v>43872</v>
      </c>
      <c r="C17" s="3" t="s">
        <v>11</v>
      </c>
      <c r="D17" s="4">
        <v>3866</v>
      </c>
    </row>
    <row r="18" spans="1:4" x14ac:dyDescent="0.25">
      <c r="A18" s="2" t="s">
        <v>2</v>
      </c>
      <c r="B18" s="3">
        <v>43873</v>
      </c>
      <c r="C18" s="3" t="s">
        <v>11</v>
      </c>
      <c r="D18" s="4">
        <v>1177</v>
      </c>
    </row>
    <row r="19" spans="1:4" x14ac:dyDescent="0.25">
      <c r="A19" s="2" t="s">
        <v>3</v>
      </c>
      <c r="B19" s="3">
        <v>43874</v>
      </c>
      <c r="C19" s="3" t="s">
        <v>11</v>
      </c>
      <c r="D19" s="4">
        <v>3835</v>
      </c>
    </row>
    <row r="20" spans="1:4" x14ac:dyDescent="0.25">
      <c r="A20" s="2" t="s">
        <v>5</v>
      </c>
      <c r="B20" s="3">
        <v>43874</v>
      </c>
      <c r="C20" s="3" t="s">
        <v>11</v>
      </c>
      <c r="D20" s="4">
        <v>1710</v>
      </c>
    </row>
    <row r="21" spans="1:4" x14ac:dyDescent="0.25">
      <c r="A21" s="2" t="s">
        <v>3</v>
      </c>
      <c r="B21" s="3">
        <v>43880</v>
      </c>
      <c r="C21" s="3" t="s">
        <v>12</v>
      </c>
      <c r="D21" s="4">
        <v>4453</v>
      </c>
    </row>
    <row r="22" spans="1:4" x14ac:dyDescent="0.25">
      <c r="A22" s="2" t="s">
        <v>4</v>
      </c>
      <c r="B22" s="3">
        <v>43881</v>
      </c>
      <c r="C22" s="3" t="s">
        <v>11</v>
      </c>
      <c r="D22" s="4">
        <v>2040</v>
      </c>
    </row>
    <row r="23" spans="1:4" x14ac:dyDescent="0.25">
      <c r="A23" s="2" t="s">
        <v>5</v>
      </c>
      <c r="B23" s="3">
        <v>43885</v>
      </c>
      <c r="C23" s="3" t="s">
        <v>14</v>
      </c>
      <c r="D23" s="4">
        <v>2758</v>
      </c>
    </row>
    <row r="24" spans="1:4" x14ac:dyDescent="0.25">
      <c r="A24" s="2" t="s">
        <v>3</v>
      </c>
      <c r="B24" s="3">
        <v>43885</v>
      </c>
      <c r="C24" s="3" t="s">
        <v>14</v>
      </c>
      <c r="D24" s="4">
        <v>1088</v>
      </c>
    </row>
    <row r="25" spans="1:4" x14ac:dyDescent="0.25">
      <c r="A25" s="2" t="s">
        <v>2</v>
      </c>
      <c r="B25" s="3">
        <v>43886</v>
      </c>
      <c r="C25" s="3" t="s">
        <v>11</v>
      </c>
      <c r="D25" s="4">
        <v>3881</v>
      </c>
    </row>
    <row r="26" spans="1:4" x14ac:dyDescent="0.25">
      <c r="A26" s="2" t="s">
        <v>3</v>
      </c>
      <c r="B26" s="3">
        <v>43889</v>
      </c>
      <c r="C26" s="3" t="s">
        <v>11</v>
      </c>
      <c r="D26" s="4">
        <v>4563</v>
      </c>
    </row>
    <row r="27" spans="1:4" x14ac:dyDescent="0.25">
      <c r="A27" s="2" t="s">
        <v>4</v>
      </c>
      <c r="B27" s="3">
        <v>43889</v>
      </c>
      <c r="C27" s="3" t="s">
        <v>13</v>
      </c>
      <c r="D27" s="4">
        <v>3726</v>
      </c>
    </row>
    <row r="28" spans="1:4" x14ac:dyDescent="0.25">
      <c r="A28" s="2" t="s">
        <v>2</v>
      </c>
      <c r="B28" s="3">
        <v>43890</v>
      </c>
      <c r="C28" s="3" t="s">
        <v>11</v>
      </c>
      <c r="D28" s="4">
        <v>2512</v>
      </c>
    </row>
    <row r="29" spans="1:4" x14ac:dyDescent="0.25">
      <c r="A29" s="2" t="s">
        <v>2</v>
      </c>
      <c r="B29" s="3">
        <v>43891</v>
      </c>
      <c r="C29" s="3" t="s">
        <v>14</v>
      </c>
      <c r="D29" s="4">
        <v>1032</v>
      </c>
    </row>
    <row r="30" spans="1:4" x14ac:dyDescent="0.25">
      <c r="A30" s="2" t="s">
        <v>4</v>
      </c>
      <c r="B30" s="3">
        <v>43891</v>
      </c>
      <c r="C30" s="3" t="s">
        <v>14</v>
      </c>
      <c r="D30" s="4">
        <v>2776</v>
      </c>
    </row>
    <row r="31" spans="1:4" x14ac:dyDescent="0.25">
      <c r="A31" s="2" t="s">
        <v>5</v>
      </c>
      <c r="B31" s="3">
        <v>43893</v>
      </c>
      <c r="C31" s="3" t="s">
        <v>14</v>
      </c>
      <c r="D31" s="4">
        <v>4120</v>
      </c>
    </row>
    <row r="32" spans="1:4" x14ac:dyDescent="0.25">
      <c r="A32" s="2" t="s">
        <v>3</v>
      </c>
      <c r="B32" s="3">
        <v>43895</v>
      </c>
      <c r="C32" s="3" t="s">
        <v>11</v>
      </c>
      <c r="D32" s="4">
        <v>4139</v>
      </c>
    </row>
    <row r="33" spans="1:4" x14ac:dyDescent="0.25">
      <c r="A33" s="2" t="s">
        <v>5</v>
      </c>
      <c r="B33" s="3">
        <v>43896</v>
      </c>
      <c r="C33" s="3" t="s">
        <v>14</v>
      </c>
      <c r="D33" s="4">
        <v>3182</v>
      </c>
    </row>
    <row r="34" spans="1:4" x14ac:dyDescent="0.25">
      <c r="A34" s="2" t="s">
        <v>5</v>
      </c>
      <c r="B34" s="3">
        <v>43899</v>
      </c>
      <c r="C34" s="3" t="s">
        <v>12</v>
      </c>
      <c r="D34" s="4">
        <v>2267</v>
      </c>
    </row>
    <row r="35" spans="1:4" x14ac:dyDescent="0.25">
      <c r="A35" s="2" t="s">
        <v>5</v>
      </c>
      <c r="B35" s="3">
        <v>43900</v>
      </c>
      <c r="C35" s="3" t="s">
        <v>13</v>
      </c>
      <c r="D35" s="4">
        <v>3708</v>
      </c>
    </row>
    <row r="36" spans="1:4" x14ac:dyDescent="0.25">
      <c r="A36" s="2" t="s">
        <v>4</v>
      </c>
      <c r="B36" s="3">
        <v>43901</v>
      </c>
      <c r="C36" s="3" t="s">
        <v>13</v>
      </c>
      <c r="D36" s="4">
        <v>1594</v>
      </c>
    </row>
    <row r="37" spans="1:4" x14ac:dyDescent="0.25">
      <c r="A37" s="2" t="s">
        <v>3</v>
      </c>
      <c r="B37" s="3">
        <v>43905</v>
      </c>
      <c r="C37" s="3" t="s">
        <v>14</v>
      </c>
      <c r="D37" s="4">
        <v>4080</v>
      </c>
    </row>
    <row r="38" spans="1:4" x14ac:dyDescent="0.25">
      <c r="A38" s="2" t="s">
        <v>2</v>
      </c>
      <c r="B38" s="3">
        <v>43905</v>
      </c>
      <c r="C38" s="3" t="s">
        <v>13</v>
      </c>
      <c r="D38" s="4">
        <v>4895</v>
      </c>
    </row>
    <row r="39" spans="1:4" x14ac:dyDescent="0.25">
      <c r="A39" s="2" t="s">
        <v>5</v>
      </c>
      <c r="B39" s="3">
        <v>43905</v>
      </c>
      <c r="C39" s="3" t="s">
        <v>12</v>
      </c>
      <c r="D39" s="4">
        <v>3723</v>
      </c>
    </row>
    <row r="40" spans="1:4" x14ac:dyDescent="0.25">
      <c r="A40" s="2" t="s">
        <v>3</v>
      </c>
      <c r="B40" s="3">
        <v>43906</v>
      </c>
      <c r="C40" s="3" t="s">
        <v>12</v>
      </c>
      <c r="D40" s="4">
        <v>2560</v>
      </c>
    </row>
    <row r="41" spans="1:4" x14ac:dyDescent="0.25">
      <c r="A41" s="2" t="s">
        <v>3</v>
      </c>
      <c r="B41" s="3">
        <v>43907</v>
      </c>
      <c r="C41" s="3" t="s">
        <v>11</v>
      </c>
      <c r="D41" s="4">
        <v>4369</v>
      </c>
    </row>
    <row r="42" spans="1:4" x14ac:dyDescent="0.25">
      <c r="A42" s="2" t="s">
        <v>3</v>
      </c>
      <c r="B42" s="3">
        <v>43908</v>
      </c>
      <c r="C42" s="3" t="s">
        <v>14</v>
      </c>
      <c r="D42" s="4">
        <v>1375</v>
      </c>
    </row>
    <row r="43" spans="1:4" x14ac:dyDescent="0.25">
      <c r="A43" s="2" t="s">
        <v>4</v>
      </c>
      <c r="B43" s="3">
        <v>43908</v>
      </c>
      <c r="C43" s="3" t="s">
        <v>11</v>
      </c>
      <c r="D43" s="4">
        <v>1258</v>
      </c>
    </row>
    <row r="44" spans="1:4" x14ac:dyDescent="0.25">
      <c r="A44" s="2" t="s">
        <v>3</v>
      </c>
      <c r="B44" s="3">
        <v>43909</v>
      </c>
      <c r="C44" s="3" t="s">
        <v>14</v>
      </c>
      <c r="D44" s="4">
        <v>4777</v>
      </c>
    </row>
    <row r="45" spans="1:4" x14ac:dyDescent="0.25">
      <c r="A45" s="2" t="s">
        <v>2</v>
      </c>
      <c r="B45" s="3">
        <v>43910</v>
      </c>
      <c r="C45" s="3" t="s">
        <v>12</v>
      </c>
      <c r="D45" s="4">
        <v>3704</v>
      </c>
    </row>
    <row r="46" spans="1:4" x14ac:dyDescent="0.25">
      <c r="A46" s="2" t="s">
        <v>4</v>
      </c>
      <c r="B46" s="3">
        <v>43910</v>
      </c>
      <c r="C46" s="3" t="s">
        <v>12</v>
      </c>
      <c r="D46" s="4">
        <v>4702</v>
      </c>
    </row>
    <row r="47" spans="1:4" x14ac:dyDescent="0.25">
      <c r="A47" s="2" t="s">
        <v>4</v>
      </c>
      <c r="B47" s="3">
        <v>43915</v>
      </c>
      <c r="C47" s="3" t="s">
        <v>13</v>
      </c>
      <c r="D47" s="4">
        <v>1688</v>
      </c>
    </row>
    <row r="48" spans="1:4" x14ac:dyDescent="0.25">
      <c r="A48" s="2" t="s">
        <v>5</v>
      </c>
      <c r="B48" s="3">
        <v>43917</v>
      </c>
      <c r="C48" s="3" t="s">
        <v>14</v>
      </c>
      <c r="D48" s="4">
        <v>3368</v>
      </c>
    </row>
    <row r="49" spans="1:4" x14ac:dyDescent="0.25">
      <c r="A49" s="2" t="s">
        <v>2</v>
      </c>
      <c r="B49" s="3">
        <v>43922</v>
      </c>
      <c r="C49" s="3" t="s">
        <v>13</v>
      </c>
      <c r="D49" s="4">
        <v>2427</v>
      </c>
    </row>
    <row r="50" spans="1:4" x14ac:dyDescent="0.25">
      <c r="A50" s="2" t="s">
        <v>5</v>
      </c>
      <c r="B50" s="3">
        <v>43924</v>
      </c>
      <c r="C50" s="3" t="s">
        <v>11</v>
      </c>
      <c r="D50" s="4">
        <v>1023</v>
      </c>
    </row>
    <row r="51" spans="1:4" x14ac:dyDescent="0.25">
      <c r="A51" s="2" t="s">
        <v>2</v>
      </c>
      <c r="B51" s="3">
        <v>43924</v>
      </c>
      <c r="C51" s="3" t="s">
        <v>12</v>
      </c>
      <c r="D51" s="4">
        <v>4145</v>
      </c>
    </row>
    <row r="52" spans="1:4" x14ac:dyDescent="0.25">
      <c r="A52" s="2" t="s">
        <v>4</v>
      </c>
      <c r="B52" s="3">
        <v>43927</v>
      </c>
      <c r="C52" s="3" t="s">
        <v>14</v>
      </c>
      <c r="D52" s="4">
        <v>1622</v>
      </c>
    </row>
    <row r="53" spans="1:4" x14ac:dyDescent="0.25">
      <c r="A53" s="2" t="s">
        <v>2</v>
      </c>
      <c r="B53" s="3">
        <v>43928</v>
      </c>
      <c r="C53" s="3" t="s">
        <v>13</v>
      </c>
      <c r="D53" s="4">
        <v>4650</v>
      </c>
    </row>
    <row r="54" spans="1:4" x14ac:dyDescent="0.25">
      <c r="A54" s="2" t="s">
        <v>4</v>
      </c>
      <c r="B54" s="3">
        <v>43928</v>
      </c>
      <c r="C54" s="3" t="s">
        <v>11</v>
      </c>
      <c r="D54" s="4">
        <v>2285</v>
      </c>
    </row>
    <row r="55" spans="1:4" x14ac:dyDescent="0.25">
      <c r="A55" s="2" t="s">
        <v>4</v>
      </c>
      <c r="B55" s="3">
        <v>43931</v>
      </c>
      <c r="C55" s="3" t="s">
        <v>12</v>
      </c>
      <c r="D55" s="4">
        <v>2789</v>
      </c>
    </row>
    <row r="56" spans="1:4" x14ac:dyDescent="0.25">
      <c r="A56" s="2" t="s">
        <v>3</v>
      </c>
      <c r="B56" s="3">
        <v>43933</v>
      </c>
      <c r="C56" s="3" t="s">
        <v>13</v>
      </c>
      <c r="D56" s="4">
        <v>1338</v>
      </c>
    </row>
    <row r="57" spans="1:4" x14ac:dyDescent="0.25">
      <c r="A57" s="2" t="s">
        <v>4</v>
      </c>
      <c r="B57" s="3">
        <v>43935</v>
      </c>
      <c r="C57" s="3" t="s">
        <v>14</v>
      </c>
      <c r="D57" s="4">
        <v>1342</v>
      </c>
    </row>
    <row r="58" spans="1:4" x14ac:dyDescent="0.25">
      <c r="A58" s="2" t="s">
        <v>5</v>
      </c>
      <c r="B58" s="3">
        <v>43938</v>
      </c>
      <c r="C58" s="3" t="s">
        <v>11</v>
      </c>
      <c r="D58" s="4">
        <v>2284</v>
      </c>
    </row>
    <row r="59" spans="1:4" x14ac:dyDescent="0.25">
      <c r="A59" s="2" t="s">
        <v>5</v>
      </c>
      <c r="B59" s="3">
        <v>43939</v>
      </c>
      <c r="C59" s="3" t="s">
        <v>14</v>
      </c>
      <c r="D59" s="4">
        <v>3701</v>
      </c>
    </row>
    <row r="60" spans="1:4" x14ac:dyDescent="0.25">
      <c r="A60" s="2" t="s">
        <v>4</v>
      </c>
      <c r="B60" s="3">
        <v>43947</v>
      </c>
      <c r="C60" s="3" t="s">
        <v>14</v>
      </c>
      <c r="D60" s="4">
        <v>2283</v>
      </c>
    </row>
    <row r="61" spans="1:4" x14ac:dyDescent="0.25">
      <c r="A61" s="2" t="s">
        <v>4</v>
      </c>
      <c r="B61" s="3">
        <v>43950</v>
      </c>
      <c r="C61" s="3" t="s">
        <v>12</v>
      </c>
      <c r="D61" s="4">
        <v>3342</v>
      </c>
    </row>
    <row r="62" spans="1:4" x14ac:dyDescent="0.25">
      <c r="A62" s="2" t="s">
        <v>5</v>
      </c>
      <c r="B62" s="3">
        <v>43951</v>
      </c>
      <c r="C62" s="3" t="s">
        <v>14</v>
      </c>
      <c r="D62" s="4">
        <v>1965</v>
      </c>
    </row>
    <row r="63" spans="1:4" x14ac:dyDescent="0.25">
      <c r="A63" s="2" t="s">
        <v>5</v>
      </c>
      <c r="B63" s="3">
        <v>43957</v>
      </c>
      <c r="C63" s="3" t="s">
        <v>11</v>
      </c>
      <c r="D63" s="4">
        <v>2462</v>
      </c>
    </row>
    <row r="64" spans="1:4" x14ac:dyDescent="0.25">
      <c r="A64" s="2" t="s">
        <v>3</v>
      </c>
      <c r="B64" s="3">
        <v>43962</v>
      </c>
      <c r="C64" s="3" t="s">
        <v>13</v>
      </c>
      <c r="D64" s="4">
        <v>2826</v>
      </c>
    </row>
    <row r="65" spans="1:4" x14ac:dyDescent="0.25">
      <c r="A65" s="2" t="s">
        <v>3</v>
      </c>
      <c r="B65" s="3">
        <v>43967</v>
      </c>
      <c r="C65" s="3" t="s">
        <v>12</v>
      </c>
      <c r="D65" s="4">
        <v>3593</v>
      </c>
    </row>
    <row r="66" spans="1:4" x14ac:dyDescent="0.25">
      <c r="A66" s="2" t="s">
        <v>5</v>
      </c>
      <c r="B66" s="3">
        <v>43967</v>
      </c>
      <c r="C66" s="3" t="s">
        <v>13</v>
      </c>
      <c r="D66" s="4">
        <v>3591</v>
      </c>
    </row>
    <row r="67" spans="1:4" x14ac:dyDescent="0.25">
      <c r="A67" s="2" t="s">
        <v>3</v>
      </c>
      <c r="B67" s="3">
        <v>43969</v>
      </c>
      <c r="C67" s="3" t="s">
        <v>14</v>
      </c>
      <c r="D67" s="4">
        <v>2368</v>
      </c>
    </row>
    <row r="68" spans="1:4" x14ac:dyDescent="0.25">
      <c r="A68" s="2" t="s">
        <v>5</v>
      </c>
      <c r="B68" s="3">
        <v>43969</v>
      </c>
      <c r="C68" s="3" t="s">
        <v>13</v>
      </c>
      <c r="D68" s="4">
        <v>1240</v>
      </c>
    </row>
    <row r="69" spans="1:4" x14ac:dyDescent="0.25">
      <c r="A69" s="2" t="s">
        <v>4</v>
      </c>
      <c r="B69" s="3">
        <v>43973</v>
      </c>
      <c r="C69" s="3" t="s">
        <v>12</v>
      </c>
      <c r="D69" s="4">
        <v>1284</v>
      </c>
    </row>
    <row r="70" spans="1:4" x14ac:dyDescent="0.25">
      <c r="A70" s="2" t="s">
        <v>4</v>
      </c>
      <c r="B70" s="3">
        <v>43973</v>
      </c>
      <c r="C70" s="3" t="s">
        <v>14</v>
      </c>
      <c r="D70" s="4">
        <v>1016</v>
      </c>
    </row>
    <row r="71" spans="1:4" x14ac:dyDescent="0.25">
      <c r="A71" s="2" t="s">
        <v>4</v>
      </c>
      <c r="B71" s="3">
        <v>43976</v>
      </c>
      <c r="C71" s="3" t="s">
        <v>12</v>
      </c>
      <c r="D71" s="4">
        <v>3816</v>
      </c>
    </row>
    <row r="72" spans="1:4" x14ac:dyDescent="0.25">
      <c r="A72" s="2" t="s">
        <v>2</v>
      </c>
      <c r="B72" s="3">
        <v>43984</v>
      </c>
      <c r="C72" s="3" t="s">
        <v>14</v>
      </c>
      <c r="D72" s="4">
        <v>3267</v>
      </c>
    </row>
    <row r="73" spans="1:4" x14ac:dyDescent="0.25">
      <c r="A73" s="2" t="s">
        <v>5</v>
      </c>
      <c r="B73" s="3">
        <v>43987</v>
      </c>
      <c r="C73" s="3" t="s">
        <v>13</v>
      </c>
      <c r="D73" s="4">
        <v>2742</v>
      </c>
    </row>
    <row r="74" spans="1:4" x14ac:dyDescent="0.25">
      <c r="A74" s="2" t="s">
        <v>2</v>
      </c>
      <c r="B74" s="3">
        <v>43990</v>
      </c>
      <c r="C74" s="3" t="s">
        <v>12</v>
      </c>
      <c r="D74" s="4">
        <v>2803</v>
      </c>
    </row>
    <row r="75" spans="1:4" x14ac:dyDescent="0.25">
      <c r="A75" s="2" t="s">
        <v>4</v>
      </c>
      <c r="B75" s="3">
        <v>43995</v>
      </c>
      <c r="C75" s="3" t="s">
        <v>14</v>
      </c>
      <c r="D75" s="4">
        <v>4684</v>
      </c>
    </row>
    <row r="76" spans="1:4" x14ac:dyDescent="0.25">
      <c r="A76" s="2" t="s">
        <v>4</v>
      </c>
      <c r="B76" s="3">
        <v>43995</v>
      </c>
      <c r="C76" s="3" t="s">
        <v>14</v>
      </c>
      <c r="D76" s="4">
        <v>4166</v>
      </c>
    </row>
    <row r="77" spans="1:4" x14ac:dyDescent="0.25">
      <c r="A77" s="2" t="s">
        <v>5</v>
      </c>
      <c r="B77" s="3">
        <v>43996</v>
      </c>
      <c r="C77" s="3" t="s">
        <v>12</v>
      </c>
      <c r="D77" s="4">
        <v>1811</v>
      </c>
    </row>
    <row r="78" spans="1:4" x14ac:dyDescent="0.25">
      <c r="A78" s="2" t="s">
        <v>3</v>
      </c>
      <c r="B78" s="3">
        <v>43996</v>
      </c>
      <c r="C78" s="3" t="s">
        <v>14</v>
      </c>
      <c r="D78" s="4">
        <v>1634</v>
      </c>
    </row>
    <row r="79" spans="1:4" x14ac:dyDescent="0.25">
      <c r="A79" s="2" t="s">
        <v>2</v>
      </c>
      <c r="B79" s="3">
        <v>43998</v>
      </c>
      <c r="C79" s="3" t="s">
        <v>11</v>
      </c>
      <c r="D79" s="4">
        <v>1115</v>
      </c>
    </row>
    <row r="80" spans="1:4" x14ac:dyDescent="0.25">
      <c r="A80" s="2" t="s">
        <v>5</v>
      </c>
      <c r="B80" s="3">
        <v>44007</v>
      </c>
      <c r="C80" s="3" t="s">
        <v>14</v>
      </c>
      <c r="D80" s="4">
        <v>1294</v>
      </c>
    </row>
    <row r="81" spans="1:4" x14ac:dyDescent="0.25">
      <c r="A81" s="2" t="s">
        <v>3</v>
      </c>
      <c r="B81" s="3">
        <v>44010</v>
      </c>
      <c r="C81" s="3" t="s">
        <v>13</v>
      </c>
      <c r="D81" s="4">
        <v>1397</v>
      </c>
    </row>
    <row r="82" spans="1:4" x14ac:dyDescent="0.25">
      <c r="A82" s="2" t="s">
        <v>5</v>
      </c>
      <c r="B82" s="3">
        <v>44011</v>
      </c>
      <c r="C82" s="3" t="s">
        <v>11</v>
      </c>
      <c r="D82" s="4">
        <v>1727</v>
      </c>
    </row>
    <row r="83" spans="1:4" x14ac:dyDescent="0.25">
      <c r="A83" s="2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8E67-1CE3-411C-A140-C0096199EB2D}">
  <dimension ref="C2:G6"/>
  <sheetViews>
    <sheetView zoomScale="120" zoomScaleNormal="120" workbookViewId="0">
      <selection activeCell="F13" sqref="F13"/>
    </sheetView>
  </sheetViews>
  <sheetFormatPr defaultRowHeight="15" x14ac:dyDescent="0.25"/>
  <cols>
    <col min="3" max="3" width="9.7109375" customWidth="1"/>
    <col min="4" max="4" width="12" bestFit="1" customWidth="1"/>
    <col min="5" max="6" width="13.85546875" bestFit="1" customWidth="1"/>
    <col min="7" max="7" width="10.140625" bestFit="1" customWidth="1"/>
  </cols>
  <sheetData>
    <row r="2" spans="3:7" x14ac:dyDescent="0.25">
      <c r="C2" t="s">
        <v>17</v>
      </c>
      <c r="D2" s="3" t="s">
        <v>18</v>
      </c>
      <c r="E2" s="3" t="s">
        <v>19</v>
      </c>
      <c r="F2" s="3" t="s">
        <v>20</v>
      </c>
      <c r="G2" s="3" t="s">
        <v>21</v>
      </c>
    </row>
    <row r="3" spans="3:7" x14ac:dyDescent="0.25">
      <c r="C3" t="s">
        <v>4</v>
      </c>
      <c r="D3" s="3" t="s">
        <v>12</v>
      </c>
      <c r="E3" s="3" t="s">
        <v>13</v>
      </c>
      <c r="F3" s="3" t="s">
        <v>11</v>
      </c>
      <c r="G3" s="3" t="s">
        <v>14</v>
      </c>
    </row>
    <row r="4" spans="3:7" x14ac:dyDescent="0.25">
      <c r="C4" t="s">
        <v>3</v>
      </c>
      <c r="D4">
        <f>SUMIFS('Base Parte 2'!$D:$D,'Base Parte 2'!$A:$A,'Relatório Parte 2'!$C4,'Base Parte 2'!$C:$C,'Relatório Parte 2'!D$3)</f>
        <v>10606</v>
      </c>
      <c r="E4">
        <f>SUMIFS('Base Parte 2'!$D:$D,'Base Parte 2'!$A:$A,'Relatório Parte 2'!$C4,'Base Parte 2'!$C:$C,'Relatório Parte 2'!E$3)</f>
        <v>8585</v>
      </c>
      <c r="F4">
        <f>SUMIFS('Base Parte 2'!$D:$D,'Base Parte 2'!$A:$A,'Relatório Parte 2'!$C4,'Base Parte 2'!$C:$C,'Relatório Parte 2'!F$3)</f>
        <v>26233</v>
      </c>
      <c r="G4">
        <f>SUMIFS('Base Parte 2'!$D:$D,'Base Parte 2'!$A:$A,'Relatório Parte 2'!$C4,'Base Parte 2'!$C:$C,'Relatório Parte 2'!G$3)</f>
        <v>16788</v>
      </c>
    </row>
    <row r="5" spans="3:7" x14ac:dyDescent="0.25">
      <c r="C5" t="s">
        <v>5</v>
      </c>
      <c r="D5">
        <f>SUMIFS('Base Parte 2'!$D:$D,'Base Parte 2'!$A:$A,'Relatório Parte 2'!$C5,'Base Parte 2'!$C:$C,'Relatório Parte 2'!D$3)</f>
        <v>7801</v>
      </c>
      <c r="E5">
        <f>SUMIFS('Base Parte 2'!$D:$D,'Base Parte 2'!$A:$A,'Relatório Parte 2'!$C5,'Base Parte 2'!$C:$C,'Relatório Parte 2'!E$3)</f>
        <v>24335</v>
      </c>
      <c r="F5">
        <f>SUMIFS('Base Parte 2'!$D:$D,'Base Parte 2'!$A:$A,'Relatório Parte 2'!$C5,'Base Parte 2'!$C:$C,'Relatório Parte 2'!F$3)</f>
        <v>13072</v>
      </c>
      <c r="G5">
        <f>SUMIFS('Base Parte 2'!$D:$D,'Base Parte 2'!$A:$A,'Relatório Parte 2'!$C5,'Base Parte 2'!$C:$C,'Relatório Parte 2'!G$3)</f>
        <v>20388</v>
      </c>
    </row>
    <row r="6" spans="3:7" x14ac:dyDescent="0.25">
      <c r="C6" t="s">
        <v>2</v>
      </c>
      <c r="D6">
        <f>SUMIFS('Base Parte 2'!$D:$D,'Base Parte 2'!$A:$A,'Relatório Parte 2'!$C6,'Base Parte 2'!$C:$C,'Relatório Parte 2'!D$3)</f>
        <v>10652</v>
      </c>
      <c r="E6">
        <f>SUMIFS('Base Parte 2'!$D:$D,'Base Parte 2'!$A:$A,'Relatório Parte 2'!$C6,'Base Parte 2'!$C:$C,'Relatório Parte 2'!E$3)</f>
        <v>21514</v>
      </c>
      <c r="F6">
        <f>SUMIFS('Base Parte 2'!$D:$D,'Base Parte 2'!$A:$A,'Relatório Parte 2'!$C6,'Base Parte 2'!$C:$C,'Relatório Parte 2'!F$3)</f>
        <v>13456</v>
      </c>
      <c r="G6">
        <f>SUMIFS('Base Parte 2'!$D:$D,'Base Parte 2'!$A:$A,'Relatório Parte 2'!$C6,'Base Parte 2'!$C:$C,'Relatório Parte 2'!G$3)</f>
        <v>4299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Parte 1</vt:lpstr>
      <vt:lpstr>Base Parte 2</vt:lpstr>
      <vt:lpstr>Relatório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Deivide Felipe</cp:lastModifiedBy>
  <dcterms:created xsi:type="dcterms:W3CDTF">2020-08-11T16:23:49Z</dcterms:created>
  <dcterms:modified xsi:type="dcterms:W3CDTF">2024-07-29T14:42:49Z</dcterms:modified>
</cp:coreProperties>
</file>