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Organisations\EMA\Erasmus Courses Map\data\"/>
    </mc:Choice>
  </mc:AlternateContent>
  <bookViews>
    <workbookView xWindow="0" yWindow="0" windowWidth="23040" windowHeight="9048" xr2:uid="{4B2D4486-C698-4936-98C9-70BCD4097636}"/>
  </bookViews>
  <sheets>
    <sheet name="All" sheetId="2" r:id="rId1"/>
    <sheet name="PHD" sheetId="4" r:id="rId2"/>
    <sheet name="MSC" sheetId="3" r:id="rId3"/>
  </sheets>
  <definedNames>
    <definedName name="_xlchart.v1.0" hidden="1">All!$A$2:$A$14</definedName>
    <definedName name="_xlchart.v1.1" hidden="1">All!$F$1</definedName>
    <definedName name="_xlchart.v1.10" hidden="1">All!$F$1</definedName>
    <definedName name="_xlchart.v1.11" hidden="1">All!$F$2:$F$14</definedName>
    <definedName name="_xlchart.v1.12" hidden="1">All!$A$2:$A$14</definedName>
    <definedName name="_xlchart.v1.13" hidden="1">All!$F$1</definedName>
    <definedName name="_xlchart.v1.14" hidden="1">All!$F$3:$F$14</definedName>
    <definedName name="_xlchart.v1.15" hidden="1">All!$A$2:$A$14</definedName>
    <definedName name="_xlchart.v1.16" hidden="1">All!$F$1</definedName>
    <definedName name="_xlchart.v1.17" hidden="1">All!$F$2:$F$14</definedName>
    <definedName name="_xlchart.v1.2" hidden="1">All!$F$2:$F$14</definedName>
    <definedName name="_xlchart.v1.3" hidden="1">All!$A$2:$A$14</definedName>
    <definedName name="_xlchart.v1.4" hidden="1">All!$F$1</definedName>
    <definedName name="_xlchart.v1.5" hidden="1">All!$F$2:$F$14</definedName>
    <definedName name="_xlchart.v1.6" hidden="1">All!$A$2:$A$14</definedName>
    <definedName name="_xlchart.v1.7" hidden="1">All!$F$1</definedName>
    <definedName name="_xlchart.v1.8" hidden="1">All!$F$2:$F$14</definedName>
    <definedName name="_xlchart.v1.9" hidden="1">All!$A$2:$A$14</definedName>
    <definedName name="ExterneDaten_1" localSheetId="0" hidden="1">All!$A$1:$B$14</definedName>
    <definedName name="ExterneDaten_1" localSheetId="2" hidden="1">MSC!$A$1:$B$14</definedName>
    <definedName name="ExterneDaten_2" localSheetId="1" hidden="1">PHD!$A$1:$B$5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6" i="2"/>
  <c r="F7" i="2"/>
  <c r="F8" i="2"/>
  <c r="F9" i="2"/>
  <c r="F10" i="2"/>
  <c r="F11" i="2"/>
  <c r="F12" i="2"/>
  <c r="F13" i="2"/>
  <c r="F14" i="2"/>
  <c r="F5" i="2"/>
  <c r="F4" i="2"/>
  <c r="F3" i="2"/>
  <c r="E2" i="2"/>
  <c r="E3" i="2"/>
  <c r="E4" i="2"/>
  <c r="E5" i="2"/>
  <c r="E6" i="2"/>
  <c r="E7" i="2"/>
  <c r="E8" i="2"/>
  <c r="E9" i="2"/>
  <c r="E10" i="2"/>
  <c r="E11" i="2"/>
  <c r="E12" i="2"/>
  <c r="E13" i="2"/>
  <c r="E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ourses_per_year" description="Verbindung mit der Abfrage 'courses_per_year' in der Arbeitsmappe." type="5" refreshedVersion="6" background="1" saveData="1">
    <dbPr connection="Provider=Microsoft.Mashup.OleDb.1;Data Source=$Workbook$;Location=courses_per_year;Extended Properties=&quot;&quot;" command="SELECT * FROM [courses_per_year]"/>
  </connection>
  <connection id="2" xr16:uid="{00000000-0015-0000-FFFF-FFFF01000000}" keepAlive="1" name="Abfrage - per_year_msc" description="Verbindung mit der Abfrage 'per_year_msc' in der Arbeitsmappe." type="5" refreshedVersion="6" background="1" saveData="1">
    <dbPr connection="Provider=Microsoft.Mashup.OleDb.1;Data Source=$Workbook$;Location=per_year_msc;Extended Properties=&quot;&quot;" command="SELECT * FROM [per_year_msc]"/>
  </connection>
  <connection id="3" xr16:uid="{00000000-0015-0000-FFFF-FFFF02000000}" keepAlive="1" name="Abfrage - per_year_phd" description="Verbindung mit der Abfrage 'per_year_phd' in der Arbeitsmappe." type="5" refreshedVersion="6" background="1" saveData="1">
    <dbPr connection="Provider=Microsoft.Mashup.OleDb.1;Data Source=$Workbook$;Location=per_year_phd;Extended Properties=&quot;&quot;" command="SELECT * FROM [per_year_phd]"/>
  </connection>
</connections>
</file>

<file path=xl/sharedStrings.xml><?xml version="1.0" encoding="utf-8"?>
<sst xmlns="http://schemas.openxmlformats.org/spreadsheetml/2006/main" count="10" uniqueCount="9">
  <si>
    <t>Column1</t>
  </si>
  <si>
    <t>Column2</t>
  </si>
  <si>
    <t>Year</t>
  </si>
  <si>
    <t>EMJMDs</t>
  </si>
  <si>
    <t>EMJMs</t>
  </si>
  <si>
    <t>Selected Year</t>
  </si>
  <si>
    <t>Totals</t>
  </si>
  <si>
    <t>Cummulative Approved programs</t>
  </si>
  <si>
    <t>Progress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</si>
</sst>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 sz="1400" baseline="0"/>
              <a:t>Accumulation sum of approved programs per year</a:t>
            </a:r>
            <a:endParaRPr lang="de-DE" sz="1400"/>
          </a:p>
        </c:rich>
      </c:tx>
      <c:layout>
        <c:manualLayout>
          <c:xMode val="edge"/>
          <c:yMode val="edge"/>
          <c:x val="0.18985401459854015"/>
          <c:y val="1.8484288354898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All!$E$1</c:f>
              <c:strCache>
                <c:ptCount val="1"/>
                <c:pt idx="0">
                  <c:v>Cummulative Approved programs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All!$A$2:$A$14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All!$E$2:$E$14</c:f>
              <c:numCache>
                <c:formatCode>General</c:formatCode>
                <c:ptCount val="13"/>
                <c:pt idx="0">
                  <c:v>19</c:v>
                </c:pt>
                <c:pt idx="1">
                  <c:v>36</c:v>
                </c:pt>
                <c:pt idx="2">
                  <c:v>57</c:v>
                </c:pt>
                <c:pt idx="3">
                  <c:v>80</c:v>
                </c:pt>
                <c:pt idx="4">
                  <c:v>103</c:v>
                </c:pt>
                <c:pt idx="5">
                  <c:v>154</c:v>
                </c:pt>
                <c:pt idx="6">
                  <c:v>183</c:v>
                </c:pt>
                <c:pt idx="7">
                  <c:v>213</c:v>
                </c:pt>
                <c:pt idx="8">
                  <c:v>243</c:v>
                </c:pt>
                <c:pt idx="9">
                  <c:v>254</c:v>
                </c:pt>
                <c:pt idx="10">
                  <c:v>286</c:v>
                </c:pt>
                <c:pt idx="11">
                  <c:v>312</c:v>
                </c:pt>
                <c:pt idx="12">
                  <c:v>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7-4B1E-A0CB-1AB47929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75688"/>
        <c:axId val="501567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All!$B$1</c15:sqref>
                        </c15:formulaRef>
                      </c:ext>
                    </c:extLst>
                    <c:strCache>
                      <c:ptCount val="1"/>
                      <c:pt idx="0">
                        <c:v>Totals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</c:v>
                      </c:pt>
                      <c:pt idx="1">
                        <c:v>17</c:v>
                      </c:pt>
                      <c:pt idx="2">
                        <c:v>21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64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38</c:v>
                      </c:pt>
                      <c:pt idx="9">
                        <c:v>11</c:v>
                      </c:pt>
                      <c:pt idx="10">
                        <c:v>32</c:v>
                      </c:pt>
                      <c:pt idx="11">
                        <c:v>26</c:v>
                      </c:pt>
                      <c:pt idx="12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2D-416B-8E69-2DE385E6BA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All!$C$1</c15:sqref>
                        </c15:formulaRef>
                      </c:ext>
                    </c:extLst>
                    <c:strCache>
                      <c:ptCount val="1"/>
                      <c:pt idx="0">
                        <c:v>EMJMDs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</c:v>
                      </c:pt>
                      <c:pt idx="1">
                        <c:v>17</c:v>
                      </c:pt>
                      <c:pt idx="2">
                        <c:v>21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51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11</c:v>
                      </c:pt>
                      <c:pt idx="10">
                        <c:v>32</c:v>
                      </c:pt>
                      <c:pt idx="11">
                        <c:v>26</c:v>
                      </c:pt>
                      <c:pt idx="12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2D-416B-8E69-2DE385E6BA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All!$D$1</c15:sqref>
                        </c15:formulaRef>
                      </c:ext>
                    </c:extLst>
                    <c:strCache>
                      <c:ptCount val="1"/>
                      <c:pt idx="0">
                        <c:v>EMJMs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5">
                        <c:v>13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2D-416B-8E69-2DE385E6BA83}"/>
                  </c:ext>
                </c:extLst>
              </c15:ser>
            </c15:filteredScatterSeries>
          </c:ext>
        </c:extLst>
      </c:scatterChart>
      <c:valAx>
        <c:axId val="126307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67312"/>
        <c:crosses val="autoZero"/>
        <c:crossBetween val="midCat"/>
      </c:valAx>
      <c:valAx>
        <c:axId val="501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approved programs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30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MSC!$B$1</c:f>
              <c:strCache>
                <c:ptCount val="1"/>
                <c:pt idx="0">
                  <c:v>EMJMDs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MSC!$A$2:$A$14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MSC!$B$2:$B$14</c:f>
              <c:numCache>
                <c:formatCode>General</c:formatCode>
                <c:ptCount val="13"/>
                <c:pt idx="0">
                  <c:v>19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23</c:v>
                </c:pt>
                <c:pt idx="5">
                  <c:v>51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11</c:v>
                </c:pt>
                <c:pt idx="10">
                  <c:v>32</c:v>
                </c:pt>
                <c:pt idx="11">
                  <c:v>26</c:v>
                </c:pt>
                <c:pt idx="1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E-4083-B499-A3C580AC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18392"/>
        <c:axId val="1728916096"/>
      </c:scatterChart>
      <c:valAx>
        <c:axId val="172891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16096"/>
        <c:crosses val="autoZero"/>
        <c:crossBetween val="midCat"/>
      </c:valAx>
      <c:valAx>
        <c:axId val="1728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1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State in number of approved programs per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 in number of approved programs per year</a:t>
          </a:r>
        </a:p>
      </cx:txPr>
    </cx:title>
    <cx:plotArea>
      <cx:plotAreaRegion>
        <cx:series layoutId="waterfall" uniqueId="{412719AE-154D-4DB7-B748-AD1340A45F12}">
          <cx:tx>
            <cx:txData>
              <cx:f>_xlchart.v1.1</cx:f>
              <cx:v>Progress per year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de-DE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approved programs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approved programs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731520</xdr:colOff>
      <xdr:row>0</xdr:row>
      <xdr:rowOff>0</xdr:rowOff>
    </xdr:from>
    <xdr:to>
      <xdr:col>15</xdr:col>
      <xdr:colOff>403860</xdr:colOff>
      <xdr:row>22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B23B19-78C8-4286-8B16-F2F38CC2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341554</xdr:colOff>
      <xdr:row>15</xdr:row>
      <xdr:rowOff>36979</xdr:rowOff>
    </xdr:from>
    <xdr:to>
      <xdr:col>8</xdr:col>
      <xdr:colOff>268941</xdr:colOff>
      <xdr:row>30</xdr:row>
      <xdr:rowOff>36979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40F67F2-2527-41EE-960B-D929CBF92B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766" y="2726391"/>
              <a:ext cx="4660751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233084</xdr:colOff>
      <xdr:row>28</xdr:row>
      <xdr:rowOff>116541</xdr:rowOff>
    </xdr:from>
    <xdr:to>
      <xdr:col>8</xdr:col>
      <xdr:colOff>304802</xdr:colOff>
      <xdr:row>30</xdr:row>
      <xdr:rowOff>8964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D1E34368-CD69-4A2B-B5B4-A1EADCCD025A}"/>
            </a:ext>
          </a:extLst>
        </xdr:cNvPr>
        <xdr:cNvSpPr txBox="1"/>
      </xdr:nvSpPr>
      <xdr:spPr>
        <a:xfrm>
          <a:off x="4858872" y="5136776"/>
          <a:ext cx="1649506" cy="25101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100" baseline="0"/>
            <a:t>Resource from  Aug 2017</a:t>
          </a:r>
          <a:r>
            <a:rPr lang="de-DE" sz="1100"/>
            <a:t>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0.69197</cdr:x>
      <cdr:y>0.90694</cdr:y>
    </cdr:from>
    <cdr:to>
      <cdr:x>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BE486E8-77C8-4CB1-84D1-5FC7A802271E}"/>
            </a:ext>
          </a:extLst>
        </cdr:cNvPr>
        <cdr:cNvSpPr txBox="1"/>
      </cdr:nvSpPr>
      <cdr:spPr>
        <a:xfrm xmlns:a="http://schemas.openxmlformats.org/drawingml/2006/main">
          <a:off x="3611880" y="2487930"/>
          <a:ext cx="1607820" cy="25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aseline="0"/>
            <a:t>Resource from  Aug 2017</a:t>
          </a:r>
          <a:r>
            <a:rPr lang="de-DE" sz="1100"/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19050</xdr:rowOff>
    </xdr:from>
    <xdr:to>
      <xdr:col>10</xdr:col>
      <xdr:colOff>335280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833FD9-822F-4E89-8719-B2C1FD81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705DD-BC82-443E-AF88-01EF26ADAADF}" name="courses_per_year" displayName="courses_per_year" ref="A1:E14" tableType="queryTable" totalsRowShown="0">
  <autoFilter ref="A1:E14" xr:uid="{7A58D48E-1E19-44F7-BB44-81BC08A94722}"/>
  <tableColumns count="5">
    <tableColumn id="1" xr3:uid="{F609153A-2B7C-47BB-8917-F3C7AEEB474D}" uniqueName="1" name="Selected Year" queryTableFieldId="1"/>
    <tableColumn id="2" xr3:uid="{A27E8D02-5D81-4449-AB4C-3253DCEAAC0D}" uniqueName="2" name="Totals" queryTableFieldId="2"/>
    <tableColumn id="3" xr3:uid="{BCA1FA26-DC4E-4B58-ABC1-8E906AB3C089}" uniqueName="3" name="EMJMDs" queryTableFieldId="3"/>
    <tableColumn id="4" xr3:uid="{792160F9-1C45-413B-BCE7-59D972F30867}" uniqueName="4" name="EMJMs" queryTableFieldId="4"/>
    <tableColumn id="5" xr3:uid="{A5B068FE-2CA0-4280-AB31-44C1B7FCC047}" uniqueName="5" name="Cummulative Approved programs" queryTableFieldId="5" dataDxfId="0">
      <calculatedColumnFormula>SUM($C$2:C2)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A2D4FD-B3EE-48F6-B60B-B247236354EB}" name="per_year_phd" displayName="per_year_phd" ref="A1:B5" tableType="queryTable" totalsRowShown="0">
  <autoFilter ref="A1:B5" xr:uid="{30B9D6AD-FD22-41D7-8B14-C632B9F01A72}"/>
  <tableColumns count="2">
    <tableColumn id="1" xr3:uid="{204ECF0C-DDAE-4F6B-BEE9-6E1CCF0F6CF3}" uniqueName="1" name="Column1" queryTableFieldId="1"/>
    <tableColumn id="2" xr3:uid="{C909D13D-2C9B-4628-A253-AD28F4DD19EB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220E6-E87B-4D05-B494-1ECE8E67BBAA}" name="per_year_msc" displayName="per_year_msc" ref="A1:B14" tableType="queryTable" totalsRowShown="0">
  <autoFilter ref="A1:B14" xr:uid="{B5303B54-6A82-4430-8B37-06BAD989745F}"/>
  <tableColumns count="2">
    <tableColumn id="1" xr3:uid="{6CB4B362-89C0-4918-9382-96FBFF906A4C}" uniqueName="1" name="Year" queryTableFieldId="1"/>
    <tableColumn id="2" xr3:uid="{A2B0CB5A-A0AC-40DE-8BBB-2918A17FCADA}" uniqueName="2" name="EMJM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4359-655A-4745-BD46-3524DFDF328A}">
  <dimension ref="A1:F14"/>
  <sheetViews>
    <sheetView tabSelected="1" zoomScale="85" zoomScaleNormal="85" workbookViewId="0">
      <selection activeCell="K28" sqref="K28"/>
    </sheetView>
  </sheetViews>
  <sheetFormatPr baseColWidth="10" defaultRowHeight="14.4" x14ac:dyDescent="0.3"/>
  <cols>
    <col min="1" max="2" width="10.77734375" style="1" bestFit="1" customWidth="1"/>
    <col min="3" max="16384" width="11.5546875" style="1"/>
  </cols>
  <sheetData>
    <row r="1" spans="1:6" x14ac:dyDescent="0.3">
      <c r="A1" s="1" t="s">
        <v>5</v>
      </c>
      <c r="B1" s="1" t="s">
        <v>6</v>
      </c>
      <c r="C1" s="1" t="s">
        <v>3</v>
      </c>
      <c r="D1" s="1" t="s">
        <v>4</v>
      </c>
      <c r="E1" s="1" t="s">
        <v>7</v>
      </c>
      <c r="F1" s="2" t="s">
        <v>8</v>
      </c>
    </row>
    <row r="2" spans="1:6" x14ac:dyDescent="0.3">
      <c r="A2" s="1">
        <v>2004</v>
      </c>
      <c r="B2" s="1">
        <v>19</v>
      </c>
      <c r="C2" s="1">
        <v>19</v>
      </c>
      <c r="E2" s="1">
        <f>SUM($C$2:C2)</f>
        <v>19</v>
      </c>
      <c r="F2" s="1">
        <f>B2-0</f>
        <v>19</v>
      </c>
    </row>
    <row r="3" spans="1:6" x14ac:dyDescent="0.3">
      <c r="A3" s="1">
        <v>2005</v>
      </c>
      <c r="B3" s="1">
        <v>17</v>
      </c>
      <c r="C3" s="1">
        <v>17</v>
      </c>
      <c r="E3" s="1">
        <f>SUM($C$2:C3)</f>
        <v>36</v>
      </c>
      <c r="F3" s="1">
        <f>B3-B2</f>
        <v>-2</v>
      </c>
    </row>
    <row r="4" spans="1:6" x14ac:dyDescent="0.3">
      <c r="A4" s="1">
        <v>2006</v>
      </c>
      <c r="B4" s="1">
        <v>21</v>
      </c>
      <c r="C4" s="1">
        <v>21</v>
      </c>
      <c r="E4" s="1">
        <f>SUM($C$2:C4)</f>
        <v>57</v>
      </c>
      <c r="F4" s="1">
        <f>B4-B3</f>
        <v>4</v>
      </c>
    </row>
    <row r="5" spans="1:6" x14ac:dyDescent="0.3">
      <c r="A5" s="1">
        <v>2007</v>
      </c>
      <c r="B5" s="1">
        <v>23</v>
      </c>
      <c r="C5" s="1">
        <v>23</v>
      </c>
      <c r="E5" s="1">
        <f>SUM($C$2:C5)</f>
        <v>80</v>
      </c>
      <c r="F5" s="1">
        <f>B5-B4</f>
        <v>2</v>
      </c>
    </row>
    <row r="6" spans="1:6" x14ac:dyDescent="0.3">
      <c r="A6" s="1">
        <v>2008</v>
      </c>
      <c r="B6" s="1">
        <v>23</v>
      </c>
      <c r="C6" s="1">
        <v>23</v>
      </c>
      <c r="E6" s="1">
        <f>SUM($C$2:C6)</f>
        <v>103</v>
      </c>
      <c r="F6" s="1">
        <f>B6-B5</f>
        <v>0</v>
      </c>
    </row>
    <row r="7" spans="1:6" x14ac:dyDescent="0.3">
      <c r="A7" s="1">
        <v>2009</v>
      </c>
      <c r="B7" s="1">
        <v>64</v>
      </c>
      <c r="C7" s="1">
        <v>51</v>
      </c>
      <c r="D7" s="1">
        <v>13</v>
      </c>
      <c r="E7" s="1">
        <f>SUM($C$2:C7)</f>
        <v>154</v>
      </c>
      <c r="F7" s="1">
        <f>B7-B6</f>
        <v>41</v>
      </c>
    </row>
    <row r="8" spans="1:6" x14ac:dyDescent="0.3">
      <c r="A8" s="1">
        <v>2010</v>
      </c>
      <c r="B8" s="1">
        <v>40</v>
      </c>
      <c r="C8" s="1">
        <v>29</v>
      </c>
      <c r="D8" s="1">
        <v>11</v>
      </c>
      <c r="E8" s="1">
        <f>SUM($C$2:C8)</f>
        <v>183</v>
      </c>
      <c r="F8" s="1">
        <f>B8-B7</f>
        <v>-24</v>
      </c>
    </row>
    <row r="9" spans="1:6" x14ac:dyDescent="0.3">
      <c r="A9" s="1">
        <v>2011</v>
      </c>
      <c r="B9" s="1">
        <v>40</v>
      </c>
      <c r="C9" s="1">
        <v>30</v>
      </c>
      <c r="D9" s="1">
        <v>10</v>
      </c>
      <c r="E9" s="1">
        <f>SUM($C$2:C9)</f>
        <v>213</v>
      </c>
      <c r="F9" s="1">
        <f>B9-B8</f>
        <v>0</v>
      </c>
    </row>
    <row r="10" spans="1:6" x14ac:dyDescent="0.3">
      <c r="A10" s="1">
        <v>2012</v>
      </c>
      <c r="B10" s="1">
        <v>38</v>
      </c>
      <c r="C10" s="1">
        <v>30</v>
      </c>
      <c r="D10" s="1">
        <v>8</v>
      </c>
      <c r="E10" s="1">
        <f>SUM($C$2:C10)</f>
        <v>243</v>
      </c>
      <c r="F10" s="1">
        <f>B10-B9</f>
        <v>-2</v>
      </c>
    </row>
    <row r="11" spans="1:6" x14ac:dyDescent="0.3">
      <c r="A11" s="1">
        <v>2014</v>
      </c>
      <c r="B11" s="1">
        <v>11</v>
      </c>
      <c r="C11" s="1">
        <v>11</v>
      </c>
      <c r="E11" s="1">
        <f>SUM($C$2:C11)</f>
        <v>254</v>
      </c>
      <c r="F11" s="1">
        <f>B11-B10</f>
        <v>-27</v>
      </c>
    </row>
    <row r="12" spans="1:6" x14ac:dyDescent="0.3">
      <c r="A12" s="1">
        <v>2015</v>
      </c>
      <c r="B12" s="1">
        <v>32</v>
      </c>
      <c r="C12" s="1">
        <v>32</v>
      </c>
      <c r="E12" s="1">
        <f>SUM($C$2:C12)</f>
        <v>286</v>
      </c>
      <c r="F12" s="1">
        <f>B12-B11</f>
        <v>21</v>
      </c>
    </row>
    <row r="13" spans="1:6" x14ac:dyDescent="0.3">
      <c r="A13" s="1">
        <v>2016</v>
      </c>
      <c r="B13" s="1">
        <v>26</v>
      </c>
      <c r="C13" s="1">
        <v>26</v>
      </c>
      <c r="E13" s="1">
        <f>SUM($C$2:C13)</f>
        <v>312</v>
      </c>
      <c r="F13" s="1">
        <f>B13-B12</f>
        <v>-6</v>
      </c>
    </row>
    <row r="14" spans="1:6" x14ac:dyDescent="0.3">
      <c r="A14" s="1">
        <v>2017</v>
      </c>
      <c r="B14" s="1">
        <v>26</v>
      </c>
      <c r="C14" s="1">
        <v>26</v>
      </c>
      <c r="E14" s="1">
        <f>SUM($C$2:C14)</f>
        <v>338</v>
      </c>
      <c r="F14" s="1">
        <f>B14-B13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1F1A-78F1-4CA0-8377-99ECF8C2087C}">
  <dimension ref="A1:B5"/>
  <sheetViews>
    <sheetView workbookViewId="0">
      <selection sqref="A1:B5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2009</v>
      </c>
      <c r="B2">
        <v>13</v>
      </c>
    </row>
    <row r="3" spans="1:2" x14ac:dyDescent="0.3">
      <c r="A3">
        <v>2010</v>
      </c>
      <c r="B3">
        <v>11</v>
      </c>
    </row>
    <row r="4" spans="1:2" x14ac:dyDescent="0.3">
      <c r="A4">
        <v>2011</v>
      </c>
      <c r="B4">
        <v>10</v>
      </c>
    </row>
    <row r="5" spans="1:2" x14ac:dyDescent="0.3">
      <c r="A5">
        <v>2012</v>
      </c>
      <c r="B5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6878-C20B-418E-BA12-7F33E12E7267}">
  <dimension ref="A1:B14"/>
  <sheetViews>
    <sheetView workbookViewId="0">
      <selection sqref="A1:B14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2004</v>
      </c>
      <c r="B2">
        <v>19</v>
      </c>
    </row>
    <row r="3" spans="1:2" x14ac:dyDescent="0.3">
      <c r="A3">
        <v>2005</v>
      </c>
      <c r="B3">
        <v>17</v>
      </c>
    </row>
    <row r="4" spans="1:2" x14ac:dyDescent="0.3">
      <c r="A4">
        <v>2006</v>
      </c>
      <c r="B4">
        <v>21</v>
      </c>
    </row>
    <row r="5" spans="1:2" x14ac:dyDescent="0.3">
      <c r="A5">
        <v>2007</v>
      </c>
      <c r="B5">
        <v>23</v>
      </c>
    </row>
    <row r="6" spans="1:2" x14ac:dyDescent="0.3">
      <c r="A6">
        <v>2008</v>
      </c>
      <c r="B6">
        <v>23</v>
      </c>
    </row>
    <row r="7" spans="1:2" x14ac:dyDescent="0.3">
      <c r="A7">
        <v>2009</v>
      </c>
      <c r="B7">
        <v>51</v>
      </c>
    </row>
    <row r="8" spans="1:2" x14ac:dyDescent="0.3">
      <c r="A8">
        <v>2010</v>
      </c>
      <c r="B8">
        <v>29</v>
      </c>
    </row>
    <row r="9" spans="1:2" x14ac:dyDescent="0.3">
      <c r="A9">
        <v>2011</v>
      </c>
      <c r="B9">
        <v>30</v>
      </c>
    </row>
    <row r="10" spans="1:2" x14ac:dyDescent="0.3">
      <c r="A10">
        <v>2012</v>
      </c>
      <c r="B10">
        <v>30</v>
      </c>
    </row>
    <row r="11" spans="1:2" x14ac:dyDescent="0.3">
      <c r="A11">
        <v>2014</v>
      </c>
      <c r="B11">
        <v>11</v>
      </c>
    </row>
    <row r="12" spans="1:2" x14ac:dyDescent="0.3">
      <c r="A12">
        <v>2015</v>
      </c>
      <c r="B12">
        <v>32</v>
      </c>
    </row>
    <row r="13" spans="1:2" x14ac:dyDescent="0.3">
      <c r="A13">
        <v>2016</v>
      </c>
      <c r="B13">
        <v>26</v>
      </c>
    </row>
    <row r="14" spans="1:2" x14ac:dyDescent="0.3">
      <c r="A14">
        <v>2017</v>
      </c>
      <c r="B14">
        <v>26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f Q E 7 S / 0 D d V O o A A A A + A A A A B I A H A B D b 2 5 m a W c v U G F j a 2 F n Z S 5 4 b W w g o h g A K K A U A A A A A A A A A A A A A A A A A A A A A A A A A A A A h Y / R C o I w G I V f R X b v N p e Q y u + 8 q O 4 S g i C 6 H X P p S G f o b L 5 b F z 1 S r 5 B Q V n d d n s N 3 4 D u P 2 x 2 y s a m 9 q + p 6 3 Z o U B Z g i T x n Z F t q U K R r s y Y 9 Q x m E n 5 F m U y p t g 0 y d j r 1 N U W X t J C H H O Y b f A b V c S R m l A j v l 2 L y v V C F + b 3 g o j F f q s i v 8 r x O H w k u E M h x E O l z H D c R g A m W v I t f k i b D L G F M h P C a u h t k O n e K H 8 9 Q b I H I G 8 X / A n U E s D B B Q A A g A I A H 0 B O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A T t L D j M P I h 8 B A A B I B A A A E w A c A E Z v c m 1 1 b G F z L 1 N l Y 3 R p b 2 4 x L m 0 g o h g A K K A U A A A A A A A A A A A A A A A A A A A A A A A A A A A A 5 Z D B S g M x E I b v C / s O I V 6 2 E B Z a 1 I O y B 2 m r e K h S u j d X l p i M b S C b L J m k U E r f x j f x x U w J p V X w 2 o P m k v z z J / l m f g T h l T V k k f b h b Z 7 l G a 6 4 A 0 m E D Q 4 B 2 x 5 c u w H u S E U 0 + D w j c c 0 D a A 2 x M s Z 1 O b E i d G B 8 c a 8 0 l G N r f B R Y 0 M l N s / B B R k G e 3 Z I b h X w P w W Y 6 u 2 u m j m M X k I w T h c x 4 3 0 j u e f M T W w p c 0 w F 7 m Y B W n f L g K s o o i + 9 0 6 A x W I 0 a m R l i p z L I a j q 6 i n A f r Y e E 3 G q r j s X y y B l 4 H L L V / Q R / g 8 8 N I c P E / U m 9 6 G k e p + V u 8 V z t u 8 N 2 6 L g G i B 1 i k c d l 2 S 1 N 1 G B t 4 N P 7 6 s t z 7 O 0 Y O x u i 7 s R v k m T K / M U / D P k z b d i j O F P Q p 8 p + F 3 K / k u U O O y D 8 c 8 h d Q S w E C L Q A U A A I A C A B 9 A T t L / Q N 1 U 6 g A A A D 4 A A A A E g A A A A A A A A A A A A A A A A A A A A A A Q 2 9 u Z m l n L 1 B h Y 2 t h Z 2 U u e G 1 s U E s B A i 0 A F A A C A A g A f Q E 7 S w / K 6 a u k A A A A 6 Q A A A B M A A A A A A A A A A A A A A A A A 9 A A A A F t D b 2 5 0 Z W 5 0 X 1 R 5 c G V z X S 5 4 b W x Q S w E C L Q A U A A I A C A B 9 A T t L D j M P I h 8 B A A B I B A A A E w A A A A A A A A A A A A A A A A D l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F g A A A A A A A H E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c n N l c 1 9 w Z X J f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y N l Q y M T o 0 N D o x N S 4 y M z Y z N z c 5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U Y X J n Z X Q i I F Z h b H V l P S J z Y 2 9 1 c n N l c 1 9 w Z X J f e W V h c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X J z Z X N f c G V y X 3 l l Y X I v R 2 X D p G 5 k Z X J 0 Z X I g V H l w L n t D b 2 x 1 b W 4 x L D B 9 J n F 1 b 3 Q 7 L C Z x d W 9 0 O 1 N l Y 3 R p b 2 4 x L 2 N v d X J z Z X N f c G V y X 3 l l Y X I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X J z Z X N f c G V y X 3 l l Y X I v R 2 X D p G 5 k Z X J 0 Z X I g V H l w L n t D b 2 x 1 b W 4 x L D B 9 J n F 1 b 3 Q 7 L C Z x d W 9 0 O 1 N l Y 3 R p b 2 4 x L 2 N v d X J z Z X N f c G V y X 3 l l Y X I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y c 2 V z X 3 B l c l 9 5 Z W F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X J z Z X N f c G V y X 3 l l Y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X 3 l l Y X J f b X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I 2 V D I x O j Q 0 O j M x L j I 4 N D c 5 M j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F R h c m d l d C I g V m F s d W U 9 I n N w Z X J f e W V h c l 9 t c 2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f e W V h c l 9 t c 2 M v R 2 X D p G 5 k Z X J 0 Z X I g V H l w L n t D b 2 x 1 b W 4 x L D B 9 J n F 1 b 3 Q 7 L C Z x d W 9 0 O 1 N l Y 3 R p b 2 4 x L 3 B l c l 9 5 Z W F y X 2 1 z Y y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X 3 l l Y X J f b X N j L 0 d l w 6 R u Z G V y d G V y I F R 5 c C 5 7 Q 2 9 s d W 1 u M S w w f S Z x d W 9 0 O y w m c X V v d D t T Z W N 0 a W 9 u M S 9 w Z X J f e W V h c l 9 t c 2 M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f e W V h c l 9 t c 2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X 3 l l Y X J f b X N j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l 9 5 Z W F y X 3 B o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y N l Q y M T o 0 N D o 0 N C 4 y N D g 4 N z I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w Z X J f e W V h c l 9 w a G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f e W V h c l 9 w a G Q v R 2 X D p G 5 k Z X J 0 Z X I g V H l w L n t D b 2 x 1 b W 4 x L D B 9 J n F 1 b 3 Q 7 L C Z x d W 9 0 O 1 N l Y 3 R p b 2 4 x L 3 B l c l 9 5 Z W F y X 3 B o Z C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X 3 l l Y X J f c G h k L 0 d l w 6 R u Z G V y d G V y I F R 5 c C 5 7 Q 2 9 s d W 1 u M S w w f S Z x d W 9 0 O y w m c X V v d D t T Z W N 0 a W 9 u M S 9 w Z X J f e W V h c l 9 w a G Q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f e W V h c l 9 w a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X 3 l l Y X J f c G h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H 7 p 0 s n k 6 R 7 c K A h e F B k N V A A A A A A I A A A A A A B B m A A A A A Q A A I A A A A O P m 7 m x h u + s J G u P d D L 5 n 7 o 0 U + b 3 E z 2 g j Z 6 D y 0 D L G a 2 f g A A A A A A 6 A A A A A A g A A I A A A A F C Y t 2 X U U 9 r E j D t W T l U C q q s H R t K M 3 n J Z 0 h F n j G r 0 N 9 X M U A A A A K w j C V B L E W G I Z 9 P Z 6 n 6 0 9 c n b U 4 H M X c n t L j b + S Y 7 b F Z 0 q K L B O B I v K U F L N E u 0 f y + E 6 m V B n + l A y 8 E 9 v / T z j n j R 0 w W e u m H n / X 9 y A K D K K Y w N G F 9 g 1 Q A A A A O C y t f j 2 S S F n + 6 z N 9 s 4 4 X t o U g z d M 3 R G H V w M k d k 5 z + S C h g a s G 3 a P w A Y s S O s c B s + a u G s 0 4 Y u n X G H 4 X o b t E r K m p j m 0 = < / D a t a M a s h u p > 
</file>

<file path=customXml/itemProps1.xml><?xml version="1.0" encoding="utf-8"?>
<ds:datastoreItem xmlns:ds="http://schemas.openxmlformats.org/officeDocument/2006/customXml" ds:itemID="{FC8AED73-CE95-462D-9388-5C6367696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</vt:lpstr>
      <vt:lpstr>PHD</vt:lpstr>
      <vt:lpstr>MSC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Popovic</dc:creator>
  <cp:lastModifiedBy>Dejan Popovic</cp:lastModifiedBy>
  <dcterms:created xsi:type="dcterms:W3CDTF">2017-09-26T21:43:54Z</dcterms:created>
  <dcterms:modified xsi:type="dcterms:W3CDTF">2017-10-24T00:47:42Z</dcterms:modified>
</cp:coreProperties>
</file>