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ja/Desktop/Cleaned Data/Recorded Data/"/>
    </mc:Choice>
  </mc:AlternateContent>
  <xr:revisionPtr revIDLastSave="0" documentId="13_ncr:1_{33943B25-2F14-164A-B700-F96FC0268C3A}" xr6:coauthVersionLast="47" xr6:coauthVersionMax="47" xr10:uidLastSave="{00000000-0000-0000-0000-000000000000}"/>
  <bookViews>
    <workbookView xWindow="1360" yWindow="500" windowWidth="27440" windowHeight="16440" xr2:uid="{4AA5A847-3AF6-184D-8E46-5D33462CF3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I4" i="1"/>
  <c r="I5" i="1"/>
  <c r="I6" i="1"/>
  <c r="I7" i="1"/>
  <c r="I8" i="1"/>
  <c r="I9" i="1"/>
  <c r="I10" i="1"/>
  <c r="I11" i="1"/>
  <c r="I12" i="1"/>
  <c r="I13" i="1"/>
  <c r="H4" i="1"/>
  <c r="H5" i="1"/>
  <c r="H6" i="1"/>
  <c r="H7" i="1"/>
  <c r="H8" i="1"/>
  <c r="H9" i="1"/>
  <c r="H10" i="1"/>
  <c r="H11" i="1"/>
  <c r="H12" i="1"/>
  <c r="H13" i="1"/>
  <c r="I3" i="1"/>
  <c r="H3" i="1"/>
  <c r="I2" i="1"/>
  <c r="H2" i="1"/>
</calcChain>
</file>

<file path=xl/sharedStrings.xml><?xml version="1.0" encoding="utf-8"?>
<sst xmlns="http://schemas.openxmlformats.org/spreadsheetml/2006/main" count="22" uniqueCount="22">
  <si>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</si>
  <si>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</si>
  <si>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</si>
  <si>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</si>
  <si>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</si>
  <si>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</si>
  <si>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</si>
  <si>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</si>
  <si>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</si>
  <si>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</si>
  <si>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</si>
  <si>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</si>
  <si>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</si>
  <si>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Casual(Electric)</t>
  </si>
  <si>
    <t>Casual(Classic)</t>
  </si>
  <si>
    <t>Member(Classic)</t>
  </si>
  <si>
    <t>Member(Electric)</t>
  </si>
  <si>
    <t>Total Members</t>
  </si>
  <si>
    <t>Total Casuals</t>
  </si>
  <si>
    <t>Casual(Docked)</t>
  </si>
  <si>
    <t>Member(Docked)</t>
  </si>
  <si>
    <t>Casual 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</si>
</sst>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Members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85250</c:v>
                </c:pt>
                <c:pt idx="1">
                  <c:v>94193</c:v>
                </c:pt>
                <c:pt idx="2">
                  <c:v>194160</c:v>
                </c:pt>
                <c:pt idx="3">
                  <c:v>244832</c:v>
                </c:pt>
                <c:pt idx="4">
                  <c:v>354443</c:v>
                </c:pt>
                <c:pt idx="5">
                  <c:v>400153</c:v>
                </c:pt>
                <c:pt idx="6">
                  <c:v>417433</c:v>
                </c:pt>
                <c:pt idx="7">
                  <c:v>427008</c:v>
                </c:pt>
                <c:pt idx="8">
                  <c:v>404642</c:v>
                </c:pt>
                <c:pt idx="9">
                  <c:v>349696</c:v>
                </c:pt>
                <c:pt idx="10">
                  <c:v>236963</c:v>
                </c:pt>
                <c:pt idx="11">
                  <c:v>136912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4-6B47-9987-0DDCFFFBDB6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Total Casuals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17559</c:v>
                </c:pt>
                <c:pt idx="1">
                  <c:v>20055</c:v>
                </c:pt>
                <c:pt idx="2">
                  <c:v>81524</c:v>
                </c:pt>
                <c:pt idx="3">
                  <c:v>114301</c:v>
                </c:pt>
                <c:pt idx="4">
                  <c:v>254006</c:v>
                </c:pt>
                <c:pt idx="5">
                  <c:v>338411</c:v>
                </c:pt>
                <c:pt idx="6">
                  <c:v>375000</c:v>
                </c:pt>
                <c:pt idx="7">
                  <c:v>332601</c:v>
                </c:pt>
                <c:pt idx="8">
                  <c:v>276871</c:v>
                </c:pt>
                <c:pt idx="9">
                  <c:v>196375</c:v>
                </c:pt>
                <c:pt idx="10">
                  <c:v>94886</c:v>
                </c:pt>
                <c:pt idx="11">
                  <c:v>42969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4-6B47-9987-0DDCFFFB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78143"/>
        <c:axId val="2136532175"/>
      </c:lineChart>
      <c:catAx>
        <c:axId val="21313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32175"/>
        <c:crosses val="autoZero"/>
        <c:auto val="1"/>
        <c:lblAlgn val="ctr"/>
        <c:lblOffset val="100"/>
        <c:noMultiLvlLbl val="0"/>
      </c:catAx>
      <c:valAx>
        <c:axId val="21365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Member(Electric)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37157</c:v>
                </c:pt>
                <c:pt idx="1">
                  <c:v>42886</c:v>
                </c:pt>
                <c:pt idx="2">
                  <c:v>95108</c:v>
                </c:pt>
                <c:pt idx="3">
                  <c:v>125663</c:v>
                </c:pt>
                <c:pt idx="4">
                  <c:v>156472</c:v>
                </c:pt>
                <c:pt idx="5">
                  <c:v>163489</c:v>
                </c:pt>
                <c:pt idx="6">
                  <c:v>200355</c:v>
                </c:pt>
                <c:pt idx="7">
                  <c:v>211593</c:v>
                </c:pt>
                <c:pt idx="8">
                  <c:v>203875</c:v>
                </c:pt>
                <c:pt idx="9">
                  <c:v>197704</c:v>
                </c:pt>
                <c:pt idx="10">
                  <c:v>125414</c:v>
                </c:pt>
                <c:pt idx="11">
                  <c:v>76214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4-5A49-82D4-6643C4D80C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Member(Docked)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4-5A49-82D4-6643C4D80C9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Member(Classic)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48093</c:v>
                </c:pt>
                <c:pt idx="1">
                  <c:v>51307</c:v>
                </c:pt>
                <c:pt idx="2">
                  <c:v>99052</c:v>
                </c:pt>
                <c:pt idx="3">
                  <c:v>119169</c:v>
                </c:pt>
                <c:pt idx="4">
                  <c:v>197971</c:v>
                </c:pt>
                <c:pt idx="5">
                  <c:v>236664</c:v>
                </c:pt>
                <c:pt idx="6">
                  <c:v>217078</c:v>
                </c:pt>
                <c:pt idx="7">
                  <c:v>215415</c:v>
                </c:pt>
                <c:pt idx="8">
                  <c:v>200767</c:v>
                </c:pt>
                <c:pt idx="9">
                  <c:v>151992</c:v>
                </c:pt>
                <c:pt idx="10">
                  <c:v>111549</c:v>
                </c:pt>
                <c:pt idx="11">
                  <c:v>60698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4-5A49-82D4-6643C4D80C9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Casual(Electric)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10585</c:v>
                </c:pt>
                <c:pt idx="1">
                  <c:v>8107</c:v>
                </c:pt>
                <c:pt idx="2">
                  <c:v>46137</c:v>
                </c:pt>
                <c:pt idx="3">
                  <c:v>66758</c:v>
                </c:pt>
                <c:pt idx="4">
                  <c:v>127931</c:v>
                </c:pt>
                <c:pt idx="5">
                  <c:v>168415</c:v>
                </c:pt>
                <c:pt idx="6">
                  <c:v>218905</c:v>
                </c:pt>
                <c:pt idx="7">
                  <c:v>203966</c:v>
                </c:pt>
                <c:pt idx="8">
                  <c:v>171496</c:v>
                </c:pt>
                <c:pt idx="9">
                  <c:v>134807</c:v>
                </c:pt>
                <c:pt idx="10">
                  <c:v>61834</c:v>
                </c:pt>
                <c:pt idx="11">
                  <c:v>30317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4-5A49-82D4-6643C4D80C9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Casual(Docked)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961</c:v>
                </c:pt>
                <c:pt idx="1">
                  <c:v>1361</c:v>
                </c:pt>
                <c:pt idx="2">
                  <c:v>8358</c:v>
                </c:pt>
                <c:pt idx="3">
                  <c:v>12116</c:v>
                </c:pt>
                <c:pt idx="4">
                  <c:v>26409</c:v>
                </c:pt>
                <c:pt idx="5">
                  <c:v>30640</c:v>
                </c:pt>
                <c:pt idx="6">
                  <c:v>31055</c:v>
                </c:pt>
                <c:pt idx="7">
                  <c:v>26323</c:v>
                </c:pt>
                <c:pt idx="8">
                  <c:v>19826</c:v>
                </c:pt>
                <c:pt idx="9">
                  <c:v>12614</c:v>
                </c:pt>
                <c:pt idx="10">
                  <c:v>5886</c:v>
                </c:pt>
                <c:pt idx="11">
                  <c:v>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4-5A49-82D4-6643C4D80C9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Casual(Classic)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6974</c:v>
                </c:pt>
                <c:pt idx="1">
                  <c:v>11948</c:v>
                </c:pt>
                <c:pt idx="2">
                  <c:v>35387</c:v>
                </c:pt>
                <c:pt idx="3">
                  <c:v>47543</c:v>
                </c:pt>
                <c:pt idx="4">
                  <c:v>126075</c:v>
                </c:pt>
                <c:pt idx="5">
                  <c:v>169996</c:v>
                </c:pt>
                <c:pt idx="6">
                  <c:v>156095</c:v>
                </c:pt>
                <c:pt idx="7">
                  <c:v>128635</c:v>
                </c:pt>
                <c:pt idx="8">
                  <c:v>105375</c:v>
                </c:pt>
                <c:pt idx="9">
                  <c:v>61568</c:v>
                </c:pt>
                <c:pt idx="10">
                  <c:v>33052</c:v>
                </c:pt>
                <c:pt idx="11">
                  <c:v>12652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4-5A49-82D4-6643C4D8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653951"/>
        <c:axId val="2132655599"/>
      </c:barChart>
      <c:catAx>
        <c:axId val="213265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55599"/>
        <c:crosses val="autoZero"/>
        <c:auto val="1"/>
        <c:lblAlgn val="ctr"/>
        <c:lblOffset val="100"/>
        <c:noMultiLvlLbl val="0"/>
      </c:catAx>
      <c:valAx>
        <c:axId val="21326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5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1911350</xdr:colOff>
      <xdr:row>13</xdr:row>
      <xdr:rowOff>158750</xdr:rowOff>
    </xdr:from>
    <xdr:to>
      <xdr:col>6</xdr:col>
      <xdr:colOff>1403350</xdr:colOff>
      <xdr:row>27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15C799-271D-5625-1096-B207C4F4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13</xdr:row>
      <xdr:rowOff>158750</xdr:rowOff>
    </xdr:from>
    <xdr:to>
      <xdr:col>2</xdr:col>
      <xdr:colOff>1746250</xdr:colOff>
      <xdr:row>27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5A4AF0-E118-84F1-DF4F-58D32B474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15B3-9F64-C747-B15B-F45A4489841F}">
  <dimension ref="A1:K13"/>
  <sheetViews>
    <sheetView tabSelected="1" workbookViewId="0">
      <selection activeCell="J33" activeCellId="1" sqref="L12 J33"/>
    </sheetView>
  </sheetViews>
  <sheetFormatPr baseColWidth="10" defaultRowHeight="16" x14ac:dyDescent="0.2"/>
  <cols>
    <col min="1" max="1" width="21.1640625" customWidth="1"/>
    <col min="2" max="3" width="25.5" customWidth="1"/>
    <col min="4" max="4" width="18.1640625" customWidth="1"/>
    <col min="5" max="6" width="23" customWidth="1"/>
    <col min="7" max="7" width="21" customWidth="1"/>
    <col min="8" max="8" width="20.5" customWidth="1"/>
    <col min="9" max="9" width="18.1640625" customWidth="1"/>
  </cols>
  <sheetData>
    <row r="1" spans="1:11" x14ac:dyDescent="0.2">
      <c r="A1" t="s">
        <v>0</v>
      </c>
      <c r="B1" t="s">
        <v>16</v>
      </c>
      <c r="C1" t="s">
        <v>20</v>
      </c>
      <c r="D1" t="s">
        <v>15</v>
      </c>
      <c r="E1" t="s">
        <v>13</v>
      </c>
      <c r="F1" t="s">
        <v>19</v>
      </c>
      <c r="G1" t="s">
        <v>14</v>
      </c>
      <c r="H1" t="s">
        <v>17</v>
      </c>
      <c r="I1" t="s">
        <v>18</v>
      </c>
      <c r="K1" t="s">
        <v>21</v>
      </c>
    </row>
    <row r="2" spans="1:11" x14ac:dyDescent="0.2">
      <c r="A2" t="s">
        <v>1</v>
      </c>
      <c r="B2">
        <v>37157</v>
      </c>
      <c r="C2">
        <v>0</v>
      </c>
      <c r="D2">
        <v>48093</v>
      </c>
      <c r="E2">
        <v>10585</v>
      </c>
      <c r="F2">
        <v>961</v>
      </c>
      <c r="G2">
        <v>6974</v>
      </c>
      <c r="H2">
        <f t="shared" ref="H2:H13" si="0">SUM(B2+D2)</f>
        <v>85250</v>
      </c>
      <c r="I2">
        <f>SUM(E2+G2)</f>
        <v>17559</v>
      </c>
      <c r="K2" s="1">
        <f>SUM(I5:I11)/SUM(I2:I13)</f>
        <v>0.88016505032738679</v>
      </c>
    </row>
    <row r="3" spans="1:11" x14ac:dyDescent="0.2">
      <c r="A3" t="s">
        <v>2</v>
      </c>
      <c r="B3">
        <v>42886</v>
      </c>
      <c r="C3">
        <v>0</v>
      </c>
      <c r="D3">
        <v>51307</v>
      </c>
      <c r="E3">
        <v>8107</v>
      </c>
      <c r="F3">
        <v>1361</v>
      </c>
      <c r="G3">
        <v>11948</v>
      </c>
      <c r="H3">
        <f t="shared" si="0"/>
        <v>94193</v>
      </c>
      <c r="I3">
        <f>SUM(E3+G3)</f>
        <v>20055</v>
      </c>
    </row>
    <row r="4" spans="1:11" x14ac:dyDescent="0.2">
      <c r="A4" t="s">
        <v>3</v>
      </c>
      <c r="B4">
        <v>95108</v>
      </c>
      <c r="C4">
        <v>0</v>
      </c>
      <c r="D4">
        <v>99052</v>
      </c>
      <c r="E4">
        <v>46137</v>
      </c>
      <c r="F4">
        <v>8358</v>
      </c>
      <c r="G4">
        <v>35387</v>
      </c>
      <c r="H4">
        <f t="shared" si="0"/>
        <v>194160</v>
      </c>
      <c r="I4">
        <f t="shared" ref="I4:I13" si="1">SUM(E4+G4)</f>
        <v>81524</v>
      </c>
    </row>
    <row r="5" spans="1:11" x14ac:dyDescent="0.2">
      <c r="A5" t="s">
        <v>4</v>
      </c>
      <c r="B5">
        <v>125663</v>
      </c>
      <c r="C5">
        <v>0</v>
      </c>
      <c r="D5">
        <v>119169</v>
      </c>
      <c r="E5">
        <v>66758</v>
      </c>
      <c r="F5">
        <v>12116</v>
      </c>
      <c r="G5">
        <v>47543</v>
      </c>
      <c r="H5">
        <f t="shared" si="0"/>
        <v>244832</v>
      </c>
      <c r="I5">
        <f t="shared" si="1"/>
        <v>114301</v>
      </c>
    </row>
    <row r="6" spans="1:11" x14ac:dyDescent="0.2">
      <c r="A6" t="s">
        <v>5</v>
      </c>
      <c r="B6">
        <v>156472</v>
      </c>
      <c r="C6">
        <v>0</v>
      </c>
      <c r="D6">
        <v>197971</v>
      </c>
      <c r="E6">
        <v>127931</v>
      </c>
      <c r="F6">
        <v>26409</v>
      </c>
      <c r="G6">
        <v>126075</v>
      </c>
      <c r="H6">
        <f t="shared" si="0"/>
        <v>354443</v>
      </c>
      <c r="I6">
        <f t="shared" si="1"/>
        <v>254006</v>
      </c>
    </row>
    <row r="7" spans="1:11" x14ac:dyDescent="0.2">
      <c r="A7" t="s">
        <v>6</v>
      </c>
      <c r="B7">
        <v>163489</v>
      </c>
      <c r="C7">
        <v>0</v>
      </c>
      <c r="D7">
        <v>236664</v>
      </c>
      <c r="E7">
        <v>168415</v>
      </c>
      <c r="F7">
        <v>30640</v>
      </c>
      <c r="G7">
        <v>169996</v>
      </c>
      <c r="H7">
        <f t="shared" si="0"/>
        <v>400153</v>
      </c>
      <c r="I7">
        <f t="shared" si="1"/>
        <v>338411</v>
      </c>
    </row>
    <row r="8" spans="1:11" x14ac:dyDescent="0.2">
      <c r="A8" t="s">
        <v>7</v>
      </c>
      <c r="B8">
        <v>200355</v>
      </c>
      <c r="C8">
        <v>0</v>
      </c>
      <c r="D8">
        <v>217078</v>
      </c>
      <c r="E8">
        <v>218905</v>
      </c>
      <c r="F8">
        <v>31055</v>
      </c>
      <c r="G8">
        <v>156095</v>
      </c>
      <c r="H8">
        <f t="shared" si="0"/>
        <v>417433</v>
      </c>
      <c r="I8">
        <f t="shared" si="1"/>
        <v>375000</v>
      </c>
    </row>
    <row r="9" spans="1:11" x14ac:dyDescent="0.2">
      <c r="A9" t="s">
        <v>8</v>
      </c>
      <c r="B9">
        <v>211593</v>
      </c>
      <c r="C9">
        <v>0</v>
      </c>
      <c r="D9">
        <v>215415</v>
      </c>
      <c r="E9">
        <v>203966</v>
      </c>
      <c r="F9">
        <v>26323</v>
      </c>
      <c r="G9">
        <v>128635</v>
      </c>
      <c r="H9">
        <f t="shared" si="0"/>
        <v>427008</v>
      </c>
      <c r="I9">
        <f t="shared" si="1"/>
        <v>332601</v>
      </c>
    </row>
    <row r="10" spans="1:11" x14ac:dyDescent="0.2">
      <c r="A10" t="s">
        <v>9</v>
      </c>
      <c r="B10">
        <v>203875</v>
      </c>
      <c r="C10">
        <v>0</v>
      </c>
      <c r="D10">
        <v>200767</v>
      </c>
      <c r="E10">
        <v>171496</v>
      </c>
      <c r="F10">
        <v>19826</v>
      </c>
      <c r="G10">
        <v>105375</v>
      </c>
      <c r="H10">
        <f t="shared" si="0"/>
        <v>404642</v>
      </c>
      <c r="I10">
        <f t="shared" si="1"/>
        <v>276871</v>
      </c>
    </row>
    <row r="11" spans="1:11" x14ac:dyDescent="0.2">
      <c r="A11" t="s">
        <v>10</v>
      </c>
      <c r="B11">
        <v>197704</v>
      </c>
      <c r="C11">
        <v>0</v>
      </c>
      <c r="D11">
        <v>151992</v>
      </c>
      <c r="E11">
        <v>134807</v>
      </c>
      <c r="F11">
        <v>12614</v>
      </c>
      <c r="G11">
        <v>61568</v>
      </c>
      <c r="H11">
        <f t="shared" si="0"/>
        <v>349696</v>
      </c>
      <c r="I11">
        <f t="shared" si="1"/>
        <v>196375</v>
      </c>
    </row>
    <row r="12" spans="1:11" x14ac:dyDescent="0.2">
      <c r="A12" t="s">
        <v>11</v>
      </c>
      <c r="B12">
        <v>125414</v>
      </c>
      <c r="C12">
        <v>0</v>
      </c>
      <c r="D12">
        <v>111549</v>
      </c>
      <c r="E12">
        <v>61834</v>
      </c>
      <c r="F12">
        <v>5886</v>
      </c>
      <c r="G12">
        <v>33052</v>
      </c>
      <c r="H12">
        <f t="shared" si="0"/>
        <v>236963</v>
      </c>
      <c r="I12">
        <f t="shared" si="1"/>
        <v>94886</v>
      </c>
    </row>
    <row r="13" spans="1:11" x14ac:dyDescent="0.2">
      <c r="A13" t="s">
        <v>12</v>
      </c>
      <c r="B13">
        <v>76214</v>
      </c>
      <c r="C13">
        <v>0</v>
      </c>
      <c r="D13">
        <v>60698</v>
      </c>
      <c r="E13">
        <v>30317</v>
      </c>
      <c r="F13">
        <v>1925</v>
      </c>
      <c r="G13">
        <v>12652</v>
      </c>
      <c r="H13">
        <f t="shared" si="0"/>
        <v>136912</v>
      </c>
      <c r="I13">
        <f t="shared" si="1"/>
        <v>42969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2023-01-11T21:28:13Z</dcterms:created>
  <dcterms:modified xsi:type="dcterms:W3CDTF">2023-01-12T14:49:59Z</dcterms:modified>
</cp:coreProperties>
</file>