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mnphylv\Downloads\"/>
    </mc:Choice>
  </mc:AlternateContent>
  <xr:revisionPtr revIDLastSave="0" documentId="8_{D2FAE95D-8F1E-49D2-89C5-52A2F83572B2}" xr6:coauthVersionLast="47" xr6:coauthVersionMax="47" xr10:uidLastSave="{00000000-0000-0000-0000-000000000000}"/>
  <bookViews>
    <workbookView xWindow="-110" yWindow="-110" windowWidth="19420" windowHeight="10420" xr2:uid="{80EF659E-7FBE-461B-B72F-D64179E5FC3E}"/>
  </bookViews>
  <sheets>
    <sheet name="RMA List Format" sheetId="1" r:id="rId1"/>
    <sheet name="Jabra Input Q'TY Forma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>'[1]FA-LISTING'!#REF!</definedName>
    <definedName name="\b">'[1]FA-LISTING'!#REF!</definedName>
    <definedName name="\c">[2]CONSOPL!#REF!</definedName>
    <definedName name="\d">[2]CONSOPL!#REF!</definedName>
    <definedName name="\e">[2]CONSOPL!#REF!</definedName>
    <definedName name="\f">[2]CONSOBS!#REF!</definedName>
    <definedName name="\HKG">'[2]#REF'!$C$50:$C$52</definedName>
    <definedName name="\N">'[2]#REF'!#REF!</definedName>
    <definedName name="\p">'[1]FA-LISTING'!#REF!</definedName>
    <definedName name="\R">'[2]#REF'!#REF!</definedName>
    <definedName name="\SN">'[2]#REF'!$F$58</definedName>
    <definedName name="____CAP_Sht_Crosstab_Query">'[2]#REF'!$A$1:$M$11496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key1">'[2]#REF'!$A$2:$B$24</definedName>
    <definedName name="__key2">[2]KEY!#REF!</definedName>
    <definedName name="_1_.MRO_PO_query_v3">#REF!</definedName>
    <definedName name="_10_2_2022">#REF!</definedName>
    <definedName name="_8960C">'[2]#REF'!$E$77</definedName>
    <definedName name="_a">[1]FA_LISTING!#REF!</definedName>
    <definedName name="_a_1">[1]FA_LISTING!#REF!</definedName>
    <definedName name="_ac370">'[2]#REF'!$A$1:$B$65536</definedName>
    <definedName name="_ac375">'[2]#REF'!$A$1:$B$65536</definedName>
    <definedName name="_acc345">'[2]#REF'!#REF!</definedName>
    <definedName name="_acc370">'[2]#REF'!$A$1:$F$65536</definedName>
    <definedName name="_acc375">'[2]#REF'!$A$1:$F$65536</definedName>
    <definedName name="_acc730">'[2]#REF'!#REF!</definedName>
    <definedName name="_acc75">'[2]#REF'!#REF!</definedName>
    <definedName name="_ass1">#REF!</definedName>
    <definedName name="_ass2">#REF!</definedName>
    <definedName name="_ass3">#REF!</definedName>
    <definedName name="_ass4">#REF!</definedName>
    <definedName name="_att1">#REF!</definedName>
    <definedName name="_att2">#REF!</definedName>
    <definedName name="_att3">#REF!</definedName>
    <definedName name="_att4">#REF!</definedName>
    <definedName name="_aug1">'[2]Aug 1'!$A:$IV</definedName>
    <definedName name="_aug15">'[2]Aug 15'!$A:$IV</definedName>
    <definedName name="_Aug22">'[2]Aug 22'!$A:$IV</definedName>
    <definedName name="_aug8">'[2]Aug 8'!$A:$IV</definedName>
    <definedName name="_b">[1]FA_LISTING!#REF!</definedName>
    <definedName name="_b_1">[1]FA_LISTING!#REF!</definedName>
    <definedName name="_BEL1">'[2]work center summary'!$M$16</definedName>
    <definedName name="_BEL2">'[2]work center summary'!$N$16</definedName>
    <definedName name="_BEQ1">'[2]work center summary'!$M$17</definedName>
    <definedName name="_BEQ2">'[2]work center summary'!$N$17</definedName>
    <definedName name="_BUS2">[2]Backend!$C$1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p0411">[2]Sheet1!$B$8:$M$220</definedName>
    <definedName name="_dob0821">'[2]#REF'!$A:$IV</definedName>
    <definedName name="_dob2">'[2]#REF'!$A:$IV</definedName>
    <definedName name="_Feb6">[2]Feb6!$A$6:$N$410</definedName>
    <definedName name="_Fill" hidden="1">'[3]96SAPRCH'!#REF!</definedName>
    <definedName name="_Fill." hidden="1">'[2]#REF'!$A$4:$A$71</definedName>
    <definedName name="_xlnm._FilterDatabase" localSheetId="1" hidden="1">'Jabra Input Q''TY Format'!$A$4:$GP$63</definedName>
    <definedName name="_xlnm._FilterDatabase" localSheetId="0" hidden="1">'RMA List Format'!$D$1:$N$187</definedName>
    <definedName name="_xlnm._FilterDatabase" hidden="1">'[2]Labor Input Data'!$A$7:$Q$7</definedName>
    <definedName name="_gaa1">'[2]#REF'!$D$4:$CE$488</definedName>
    <definedName name="_gaa2">'[2]#REF'!$D$5:$CG$490</definedName>
    <definedName name="_gaa3">'[2]#REF'!$D$5:$CG$490</definedName>
    <definedName name="_gaa4">'[2]#REF'!$D$5:$CG$490</definedName>
    <definedName name="_GBP1">'[2]#REF'!$F$3</definedName>
    <definedName name="_INC10">1.3</definedName>
    <definedName name="_INC2">1.3</definedName>
    <definedName name="_Key1" hidden="1">'[4]Olin GP'!#REF!</definedName>
    <definedName name="_Key1." hidden="1">'[2]#REF'!$C$18:$C$18</definedName>
    <definedName name="_Key2" hidden="1">'[4]Olin GP'!#REF!</definedName>
    <definedName name="_Key2." hidden="1">'[2]#REF'!$D$18:$D$18</definedName>
    <definedName name="_lab1">'[2]#REF'!$A$5:$U$101</definedName>
    <definedName name="_lab2">'[2]#REF'!$A$103:$U$197</definedName>
    <definedName name="_lab3">'[2]#REF'!$A$199:$U$293</definedName>
    <definedName name="_LHE577">'[2]#REF'!$B$7:$L$550</definedName>
    <definedName name="_Log1">[2]SBS!#REF!</definedName>
    <definedName name="_M1" hidden="1">'[2]#REF'!#REF!</definedName>
    <definedName name="_mea1">'[2]#REF'!$E$3:$BZ$450</definedName>
    <definedName name="_mea2">'[2]#REF'!$D$4:$CF$499</definedName>
    <definedName name="_mea3">'[2]#REF'!$D$4:$CG$499</definedName>
    <definedName name="_mea4">'[2]#REF'!$D$4:$CG$499</definedName>
    <definedName name="_mea5">'[2]#REF'!$D$4:$CG$499</definedName>
    <definedName name="_mer1">'[2]#REF'!$A$1:$K$46</definedName>
    <definedName name="_mer2">'[2]#REF'!$A$47:$K$101</definedName>
    <definedName name="_mk1">'[2]#REF'!$A$1:$L$101</definedName>
    <definedName name="_Mo1">#REF!</definedName>
    <definedName name="_Mo2">#REF!</definedName>
    <definedName name="_Mo3">#REF!</definedName>
    <definedName name="_mom2">[2]dell!$A:$IV</definedName>
    <definedName name="_NAV1">[2]Directory!$A$5:$E$43</definedName>
    <definedName name="_oj1208">'[2]#REF'!#REF!</definedName>
    <definedName name="_OPS1">'[2]#REF'!$A$9</definedName>
    <definedName name="_Order1" hidden="1">255</definedName>
    <definedName name="_Order2" hidden="1">255</definedName>
    <definedName name="_p">[1]FA_LISTING!#REF!</definedName>
    <definedName name="_p_1">[1]FA_LISTING!#REF!</definedName>
    <definedName name="_PG1">'[2]#REF'!$A$1:$I$100</definedName>
    <definedName name="_PG2">'[2]#REF'!$A$101:$I$228</definedName>
    <definedName name="_pg3">'[2]#REF'!$A$100:$L$138</definedName>
    <definedName name="_pik1">'[2]#REF'!$A$1:$D$65536</definedName>
    <definedName name="_pik2">'[2]#REF'!$A$1:$D$65536</definedName>
    <definedName name="_prc1">'[2]#REF'!$B$1:$O$36</definedName>
    <definedName name="_prc2">'[2]#REF'!$P$1:$AC$36</definedName>
    <definedName name="_prc3">'[2]#REF'!$AD$1:$AJ$36</definedName>
    <definedName name="_qt1">'[2]#REF'!$A$1:$I$41</definedName>
    <definedName name="_qtr1">[2]Roll_Total!#REF!</definedName>
    <definedName name="_qtr10">'[2]#REF'!$Z$1:$AO$56</definedName>
    <definedName name="_qtr11">'[2]#REF'!$Z$1:$AO$56</definedName>
    <definedName name="_qtr12">'[2]#REF'!$Z$1:$AO$56</definedName>
    <definedName name="_qtr13">'[2]#REF'!$Z$1:$AO$56</definedName>
    <definedName name="_qtr14">'[2]#REF'!$Z$1</definedName>
    <definedName name="_qtr15">'[2]#REF'!$Z$1:$AO$56</definedName>
    <definedName name="_qtr2">'[2]#REF'!$Z$1:$AO$56</definedName>
    <definedName name="_qtr3">'[2]#REF'!$Z$1:$AO$56</definedName>
    <definedName name="_qtr4">'[2]#REF'!$Z$1:$AO$56</definedName>
    <definedName name="_qtr5">'[2]#REF'!$Z$1:$AO$56</definedName>
    <definedName name="_qtr6">'[2]#REF'!$Z$1:$AO$56</definedName>
    <definedName name="_qtr7">'[2]#REF'!$Z$1:$AO$56</definedName>
    <definedName name="_qtr8">'[2]#REF'!$Z$1:$AO$56</definedName>
    <definedName name="_qtr9">'[2]#REF'!$Z$1:$AO$56</definedName>
    <definedName name="_QUO1">'[2]#REF'!$A$1:$J$44</definedName>
    <definedName name="_Regression_Int" hidden="1">1</definedName>
    <definedName name="_req2">'[2]#REF'!$A:$IV</definedName>
    <definedName name="_req3">'[2]#REF'!$A:$IV</definedName>
    <definedName name="_sga1">[2]TOTAL!#REF!</definedName>
    <definedName name="_sga2">[2]TOTAL!#REF!</definedName>
    <definedName name="_sga3">[2]TOTAL!#REF!</definedName>
    <definedName name="_Sort" hidden="1">'[4]Olin GP'!#REF!</definedName>
    <definedName name="_stk0619">[2]stk0619!$A:$IV</definedName>
    <definedName name="_sub1">'[2]#REF'!$A$1:$B$65536</definedName>
    <definedName name="_sub2">'[2]#REF'!$A$1:$B$65536</definedName>
    <definedName name="_tab1">'[2]#REF'!$A:$IV</definedName>
    <definedName name="_tab2">'[2]#REF'!$A$1:$U$65536</definedName>
    <definedName name="_tab3">'[2]#REF'!$A$1:$G$65536</definedName>
    <definedName name="_tab4">'[2]#REF'!$A$1:$G$65536</definedName>
    <definedName name="_tab5">'[2]#REF'!$A$1:$H$65536</definedName>
    <definedName name="_tab6">'[2]#REF'!$A$1:$H$65536</definedName>
    <definedName name="_TC1">'[2]#REF'!$D$203</definedName>
    <definedName name="_TC2">'[2]#REF'!$D$204</definedName>
    <definedName name="_tc3">'[2]#REF'!$A$87:$I$113</definedName>
    <definedName name="_tc4">'[2]#REF'!$A$114:$I$145</definedName>
    <definedName name="_tc5">'[2]#REF'!$A$122:$I$146</definedName>
    <definedName name="_TOP1">'[2]#REF'!#REF!</definedName>
    <definedName name="_try1">balance sheet send</definedName>
    <definedName name="_Vac1">'[2]#REF'!$F$33</definedName>
    <definedName name="_vol2">[2]TOTAL!#REF!</definedName>
    <definedName name="_vol3">#REF!</definedName>
    <definedName name="_WIN95">'[2]P&amp;L by prod'!#REF!</definedName>
    <definedName name="_wk1">'[2]#REF'!$A$9:$L$70</definedName>
    <definedName name="_wk2">'[2]#REF'!$A$103:$L$146</definedName>
    <definedName name="_wk3">'[2]#REF'!$A$171:$L$232</definedName>
    <definedName name="_wk4">'[2]#REF'!$A$276:$L$303</definedName>
    <definedName name="a" hidden="1">'[5]#REF'!#REF!</definedName>
    <definedName name="aa">balance sheet send</definedName>
    <definedName name="aaa">balance sheet send</definedName>
    <definedName name="aaaa">'[5]#REF'!#REF!</definedName>
    <definedName name="aaaaa">balance sheet send</definedName>
    <definedName name="aas">[2]AAS!$B$16:$F$1140</definedName>
    <definedName name="ab">'[2]Inv Turns'!$A$1</definedName>
    <definedName name="ac">'[2]Part Names'!$A$3:$B$194</definedName>
    <definedName name="acc">'[2]#REF'!$A$1:$F$65536</definedName>
    <definedName name="accc">'[2]#REF'!$A$1:$F$65536</definedName>
    <definedName name="accc370">'[2]#REF'!#REF!</definedName>
    <definedName name="Account">'[2]#REF'!$A$12:$A$345</definedName>
    <definedName name="AccountMan">[2]INPUTS!$C$12</definedName>
    <definedName name="Acct_Perf_Master">'[2]#REF'!$B$7:$L$85</definedName>
    <definedName name="ACTJ">'[2]#REF'!#REF!</definedName>
    <definedName name="ACTJ.">'[2]#REF'!#REF!</definedName>
    <definedName name="ActRange">#REF!</definedName>
    <definedName name="ad">[2]ROIC!$A$1</definedName>
    <definedName name="Address">'[2]#REF'!$A$1:$F$2</definedName>
    <definedName name="adfbsdfb">#REF!</definedName>
    <definedName name="adfgsdf">#REF!</definedName>
    <definedName name="ae">[2]Schedule!$A$1</definedName>
    <definedName name="af">'[2]Inventory Turns'!$A$1</definedName>
    <definedName name="After_Tax_ROIC_Hurdle">'[2]Board P&amp;Ls'!$B$52</definedName>
    <definedName name="agdump">'[2]#REF'!$A$1:$K$9</definedName>
    <definedName name="agdump.">'[2]#REF'!$A$1:$K$9</definedName>
    <definedName name="agedreceivables">'[2]#REF'!$A$1</definedName>
    <definedName name="agedump">'[2]#REF'!$A$1:$K$9</definedName>
    <definedName name="agencydump">'[2]#REF'!$A$1:$K$9</definedName>
    <definedName name="agencydump.">'[2]#REF'!$A$1:$K$9</definedName>
    <definedName name="AGENCYLY">'[2]#REF'!$A$106:$BB$112</definedName>
    <definedName name="AGENCYLY.">'[2]#REF'!$A$106:$BB$112</definedName>
    <definedName name="AGENCYPLAN">'[2]#REF'!$A$114:$BB$120</definedName>
    <definedName name="AGENCYPLAN.">'[2]#REF'!$A$114:$BB$120</definedName>
    <definedName name="ahrwt">#REF!</definedName>
    <definedName name="aig">'[2]#REF'!$A:$IV</definedName>
    <definedName name="AIMaxSpeed">[2]Tables!$A$66</definedName>
    <definedName name="AIYN">[2]INPUTS!#REF!</definedName>
    <definedName name="ajita">'[2]#REF'!$A:$IV</definedName>
    <definedName name="alberto">'[2]#REF'!$A$1:$D$66</definedName>
    <definedName name="All">[2]Instructions!#REF!</definedName>
    <definedName name="allinst">'[2]#REF'!$A:$IV</definedName>
    <definedName name="Alloc">'[2]Corp Allocations - By Entity'!$AA$16:$AB$76</definedName>
    <definedName name="Allocations">[2]OUTPUTS!#REF!</definedName>
    <definedName name="AllocTable">[2]Allocation!$C$107:$F$794</definedName>
    <definedName name="ALTATRON">'[2]#REF'!$A$72</definedName>
    <definedName name="amer">'[2]#REF'!$E$5:$J$488</definedName>
    <definedName name="americasdmc">'[2]Geo Data'!#REF!</definedName>
    <definedName name="AmericasPPV">'[2]#REF'!$CJ$63:$CP$87</definedName>
    <definedName name="AmericasQMC">'[2]#REF'!$BR$63:$BX$87</definedName>
    <definedName name="americasQMP">'[2]Geo Data'!#REF!</definedName>
    <definedName name="AmericasRevenue">'[2]#REF'!$E$62:$K$88</definedName>
    <definedName name="americasrevenue2">[2]Sites!$E$62:$K$88</definedName>
    <definedName name="AmericasVAR">'[2]#REF'!$M$62:$V$88</definedName>
    <definedName name="Analysis">[2]Equipment!#REF!</definedName>
    <definedName name="Annotate_Area">[2]graphdialog!$AK$3</definedName>
    <definedName name="AnnotateNote1">[2]graphdialog!$B$52</definedName>
    <definedName name="AnnotateStart">[2]graphdialog!$AW$3</definedName>
    <definedName name="annquote1">[2]TOTAL!#REF!</definedName>
    <definedName name="annquote2">[2]TOTAL!#REF!</definedName>
    <definedName name="annquote3">#REF!</definedName>
    <definedName name="anscount" hidden="1">1</definedName>
    <definedName name="AOL">'[2]#REF'!$A:$IV</definedName>
    <definedName name="aoltwx">[2]Groups!$A:$IV</definedName>
    <definedName name="AOM">'[2]#REF'!$H$112:$H$114</definedName>
    <definedName name="aop">'[2]#REF'!$C$10:$E$213</definedName>
    <definedName name="aoptable">'[2]#REF'!$C$4:$O$623</definedName>
    <definedName name="Apple_margins">'[2]#REF'!$M$13:$S$15</definedName>
    <definedName name="Application">#REF!</definedName>
    <definedName name="ApprovalForm">'[2]#REF'!$A$2:$K$28</definedName>
    <definedName name="ApprovedSelection">'[2]#REF'!$A$6:$R$30,'[2]#REF'!$A$32:$R$67,'[2]#REF'!$A$69:$R$101,'[2]#REF'!$A$103:$R$131,'[2]#REF'!$A$133:$R$161,'[2]#REF'!$A$163:$R$197,'[2]#REF'!$A$199:$R$223</definedName>
    <definedName name="ApprovedSelectrions">'[2]#REF'!$A$6:$R$30,'[2]#REF'!$A$32:$R$67,'[2]#REF'!$A$69:$R$101,'[2]#REF'!$A$103:$R$131,'[2]#REF'!$A$133:$R$161,'[2]#REF'!$A$163:$R$197,'[2]#REF'!$A$199:$R$223</definedName>
    <definedName name="april">'[2]#REF'!$A:$IV</definedName>
    <definedName name="AR10_Report">'[2]#REF'!$A$1:$R$5</definedName>
    <definedName name="AR10LEFT">#REF!</definedName>
    <definedName name="AR10RIGHT">#REF!</definedName>
    <definedName name="AREA">#REF!,#REF!,#REF!,#REF!,#REF!,#REF!,#REF!,#REF!,#REF!</definedName>
    <definedName name="as">'[2]#REF'!$A$1</definedName>
    <definedName name="asd">#REF!</definedName>
    <definedName name="asdfasd">#REF!</definedName>
    <definedName name="asgrt">#REF!</definedName>
    <definedName name="AsiaDMC">'[2]Geo Data'!#REF!</definedName>
    <definedName name="AsiaPPV">'[2]#REF'!$CJ$36:$CP$59</definedName>
    <definedName name="AsiaQMC">'[2]#REF'!$BR$36:$BX$59</definedName>
    <definedName name="AsiaQMP">'[2]Geo Data'!#REF!</definedName>
    <definedName name="AsiaRevenue">'[2]#REF'!$E$35:$K$60</definedName>
    <definedName name="AsiaVAR">'[2]#REF'!$M$35:$V$60</definedName>
    <definedName name="Assemblies">'[2]Part Names'!$A$3:$B$174</definedName>
    <definedName name="ASSEMBLY">'[2]#REF'!#REF!</definedName>
    <definedName name="Assembly.">'[2]#REF'!$A$9:$J$151</definedName>
    <definedName name="ASSEMBLY..">'[2]#REF'!#REF!</definedName>
    <definedName name="ASSEMBLY_DETAIL">'[2]#REF'!$A$1:$E$5303</definedName>
    <definedName name="AssetHeader">[2]Tables!$B$252:$AG$252</definedName>
    <definedName name="assets">'[2]#REF'!$A:$IV</definedName>
    <definedName name="AssetTable">[2]Tables!$B$252:$AG$316</definedName>
    <definedName name="asssss">'[2]#REF'!$A$1:$P$153</definedName>
    <definedName name="assumptions">#REF!</definedName>
    <definedName name="assy_list">[6]cissum!$BT$2:$BU$250</definedName>
    <definedName name="ASSYRATE">'[2]#REF'!$D$5</definedName>
    <definedName name="ASUST">'[2]Jan ALT'!#REF!</definedName>
    <definedName name="ATS">'[2]#REF'!$B$2</definedName>
    <definedName name="ATSA">'[2]#REF'!$C$2</definedName>
    <definedName name="Attrition">[2]OUTPUTS!$H$26</definedName>
    <definedName name="aug">'[2]#REF'!$A:$IV</definedName>
    <definedName name="Austin">'[2]Rev by Site'!$I$275:$N$288</definedName>
    <definedName name="AutoVins">[2]Tables!$A$73</definedName>
    <definedName name="AveOpEx">'[2]OUTPUTS-Override'!$B$54</definedName>
    <definedName name="AverageMatLT">[2]Tables!$E$504</definedName>
    <definedName name="AvgPrice">[2]graphdialog!$AB$5</definedName>
    <definedName name="AvgRT">[2]AvgRT!$A$4:$B$139</definedName>
    <definedName name="AxesFormat">[0]!AxesFormat</definedName>
    <definedName name="b">'[2]#REF'!$C$25:$AA$37</definedName>
    <definedName name="B_DoneDate">'[2]#REF'!$B$2</definedName>
    <definedName name="Baan_Company">[2]FinCo!$A$3:$C$191</definedName>
    <definedName name="BaanFin">[2]FDSS!$V$1:$W$434</definedName>
    <definedName name="Backend_Lines">[2]CoverPage!#REF!</definedName>
    <definedName name="BackendThres">[2]Tables!$A$54</definedName>
    <definedName name="Balance_Sheet">'[2]#REF'!$A$103:$DI$166</definedName>
    <definedName name="Balance_Sheet.">'[2]#REF'!$A$103:$DI$166</definedName>
    <definedName name="BalanceSheet">'[2]#REF'!$A$2:$G$15</definedName>
    <definedName name="Base_Business">#REF!</definedName>
    <definedName name="batam">'[2]#REF'!$C$543:$U$552</definedName>
    <definedName name="bb">balance sheet send</definedName>
    <definedName name="BB_AP">#REF!</definedName>
    <definedName name="BB_DSO">#REF!</definedName>
    <definedName name="BB_Turns">#REF!</definedName>
    <definedName name="bbb">balance sheet send</definedName>
    <definedName name="BDAIC">'[2]#REF'!$B$74</definedName>
    <definedName name="BDDPO">'[2]#REF'!$B$33</definedName>
    <definedName name="BDDSO">'[2]#REF'!$B$43</definedName>
    <definedName name="BDFTC">'[2]#REF'!$B$62</definedName>
    <definedName name="BDHL">'[2]#REF'!$B$53</definedName>
    <definedName name="BDIFD">'[2]#REF'!$B$32</definedName>
    <definedName name="BDLIC">'[2]#REF'!$B$37</definedName>
    <definedName name="BDLIT">'[2]#REF'!$B$31</definedName>
    <definedName name="BDMC">'[2]#REF'!$B$55</definedName>
    <definedName name="BDNS">'[2]#REF'!$B$40</definedName>
    <definedName name="BDOCT">'[2]#REF'!$B$87</definedName>
    <definedName name="BDOEC">'[2]#REF'!$B$85</definedName>
    <definedName name="BDOFD">'[2]#REF'!$B$41</definedName>
    <definedName name="BDPMC">'[2]#REF'!$B$42</definedName>
    <definedName name="BDRMCC">'[2]#REF'!$B$36</definedName>
    <definedName name="BDRMCT">'[2]#REF'!$B$30</definedName>
    <definedName name="BDSMT">'[2]#REF'!$B$49</definedName>
    <definedName name="BE">[2]CoverPage!#REF!</definedName>
    <definedName name="BEF">'[2]#REF'!$B$3</definedName>
    <definedName name="BEFA">'[2]#REF'!$C$3</definedName>
    <definedName name="BeginDate">[2]graphdialog!$R$4</definedName>
    <definedName name="BeginDate2">[2]graphdialog!$AH$2</definedName>
    <definedName name="BeginDate3">[2]graphdialog!$AH$3</definedName>
    <definedName name="BeginDate4">[2]graphdialog!$AH$4</definedName>
    <definedName name="Begining_of_Table">[2]Tables!#REF!</definedName>
    <definedName name="BEI">'[7]1.-Gantt Summary (Week track)'!#REF!</definedName>
    <definedName name="BFRate">'[2]#REF'!$I$27</definedName>
    <definedName name="BGARwk">[2]Tables!$A$160</definedName>
    <definedName name="BICost">[2]INPUTS!#REF!</definedName>
    <definedName name="BICust">[2]INPUTS!#REF!</definedName>
    <definedName name="BICycleTime">[2]Tables!$A$69</definedName>
    <definedName name="BIDepYN">[2]INPUTS!#REF!</definedName>
    <definedName name="BILdULdRate">[2]Tables!$A$68</definedName>
    <definedName name="BIRepairTime">[2]Tables!$A$159</definedName>
    <definedName name="BITime">[2]OUTPUTS!#REF!</definedName>
    <definedName name="BIYN">[2]INPUTS!#REF!</definedName>
    <definedName name="BlackWhiteNote">[2]graphdialog!$BT$9</definedName>
    <definedName name="BLDG">'[1]FA-LISTING'!#REF!</definedName>
    <definedName name="BLDG_1">[1]FA_LISTING!#REF!</definedName>
    <definedName name="BLDGIMP">'[1]FA-LISTING'!#REF!</definedName>
    <definedName name="BLDGIMP_1">[1]FA_LISTING!#REF!</definedName>
    <definedName name="BLDGREV">'[1]FA-LISTING'!#REF!</definedName>
    <definedName name="BLDGREV_1">[1]FA_LISTING!#REF!</definedName>
    <definedName name="Board_Length">'[2]#REF'!$B$6</definedName>
    <definedName name="Board_Length..">'[2]#REF'!$B$6</definedName>
    <definedName name="BoardpBI">[2]INPUTS!#REF!</definedName>
    <definedName name="bob">'[2]#REF'!$R$8</definedName>
    <definedName name="bord">'[2]#REF'!$C$366:$U$377</definedName>
    <definedName name="boris">'[2]#REF'!$A$1:$I$3325</definedName>
    <definedName name="BraCPMF">[2]INPUTS!#REF!</definedName>
    <definedName name="BraRD">[2]INPUTS!#REF!</definedName>
    <definedName name="BraReb">[2]INPUTS!#REF!</definedName>
    <definedName name="brazil">'[2]#REF'!$A$207:$E$228</definedName>
    <definedName name="Brazil2">'[2]Rev by Site'!$I$178:$N$179</definedName>
    <definedName name="Breakout_Report">[2]Northern!$A$1:$E$81</definedName>
    <definedName name="breaktable">'[2]#REF'!$C$5:$K$503</definedName>
    <definedName name="BS_temp">balance sheet send</definedName>
    <definedName name="BSLockandSend">'[2]#REF'!$A$1:$M$65536</definedName>
    <definedName name="BUD">'[2]#REF'!#REF!</definedName>
    <definedName name="BUD..">'[2]#REF'!#REF!</definedName>
    <definedName name="buda">'[2]#REF'!$C$288:$U$301</definedName>
    <definedName name="budget">'[2]#REF'!$A$1</definedName>
    <definedName name="budget1">'[5]#REF'!#REF!</definedName>
    <definedName name="budget2">[2]BudgetFY00!$A$1</definedName>
    <definedName name="Building_2_Labor_Cost_Control____to_Shipment_versus_Target">[2]Regional!$A$1:$O$25,[2]Regional!#REF!</definedName>
    <definedName name="BuiltIn_Print_Area">#REF!</definedName>
    <definedName name="BuiltIn_Print_Area___0">#REF!</definedName>
    <definedName name="BuiltIn_Print_Titles">#REF!</definedName>
    <definedName name="BuiltIn_Print_Titles___0">#REF!</definedName>
    <definedName name="BULKHEAD">'[2]#REF'!$B$50:$D$179</definedName>
    <definedName name="BULKHEAD..">'[2]#REF'!$B$50:$D$179</definedName>
    <definedName name="burden">'[2]#REF'!#REF!,'[2]#REF'!#REF!,'[2]#REF'!#REF!,'[2]#REF'!#REF!,'[2]#REF'!$D$134:$I$168</definedName>
    <definedName name="BusPartnerExistList">#REF!</definedName>
    <definedName name="BW">'[2]#REF'!#REF!</definedName>
    <definedName name="BW..">'[2]#REF'!#REF!</definedName>
    <definedName name="C_DoneDate">'[2]#REF'!$B$3</definedName>
    <definedName name="CABHOME">'[2]Philips - AOL'!$A$1</definedName>
    <definedName name="CABLETIME">'[2]Philips - AOL'!$A$5:$L$80</definedName>
    <definedName name="cad">'[2]#REF'!$B$173:$B$176</definedName>
    <definedName name="CalcAgencyPrice">'[2]#REF'!$K$9:$K$351</definedName>
    <definedName name="CalcAgencyPrice.">'[2]#REF'!$K$9:$K$351</definedName>
    <definedName name="canada">'[2]#REF'!$A$57:$E$78</definedName>
    <definedName name="capex">'[2]#REF'!$A$1</definedName>
    <definedName name="CAPEX2" hidden="1">{"one (KEY)",#N/A,FALSE,"P&amp;L"}</definedName>
    <definedName name="CapexB">balance sheet send</definedName>
    <definedName name="CapexC" hidden="1">{"one (KEY)",#N/A,FALSE,"P&amp;L"}</definedName>
    <definedName name="capexp">'[2]#REF'!#REF!</definedName>
    <definedName name="capexpcba1">'[2]#REF'!$A$1</definedName>
    <definedName name="Cash_Debt">'[2]#REF'!$A$225:$DI$261</definedName>
    <definedName name="Cash_Debt.">'[2]#REF'!$A$225:$DI$261</definedName>
    <definedName name="Cash_Flow">'[2]#REF'!$A$170:$DI$221</definedName>
    <definedName name="Cash_Flow.">'[2]#REF'!$A$170:$DI$221</definedName>
    <definedName name="Category">'[2]#REF'!$B$3</definedName>
    <definedName name="cbs">[2]Groups!$A:$IV</definedName>
    <definedName name="CBSChanges">'[2]#REF'!$A:$IV</definedName>
    <definedName name="CBSDECDOB">'[2]#REF'!$A:$IV</definedName>
    <definedName name="CBSSORT">'[2]#REF'!$A:$IV</definedName>
    <definedName name="cbsvia">[2]Groups!$A:$IV</definedName>
    <definedName name="ccdec">[2]Dec05!$A$3:$A$488</definedName>
    <definedName name="ccnov">[2]Nov05!$A$3:$A$480</definedName>
    <definedName name="CCoatingRate">[2]Tables!$A$70</definedName>
    <definedName name="ccoct">[2]Oct05!$A$3:$A$463</definedName>
    <definedName name="cdfButton_Click">[8]!cdfButton_Click</definedName>
    <definedName name="CELESTICA">'[2]LMS LTD'!#REF!</definedName>
    <definedName name="Cellsdown">[2]graphdialog!$W$5</definedName>
    <definedName name="CFT">'[2]#REF'!$B$64:$C$68</definedName>
    <definedName name="CFT.">'[2]#REF'!$B$64:$C$68</definedName>
    <definedName name="CFT..">'[2]#REF'!$B$64:$C$68</definedName>
    <definedName name="check2">'[2]#REF'!$A$3:$E$21</definedName>
    <definedName name="check3">'[2]#REF'!$D$3:$F$101</definedName>
    <definedName name="Checkbox">'[2]#REF'!$K$15:$P$296</definedName>
    <definedName name="checked">'[2]#REF'!$A:$IV</definedName>
    <definedName name="CHF">'[2]#REF'!$B$19</definedName>
    <definedName name="CHFA">'[2]#REF'!$C$19</definedName>
    <definedName name="chkIpoPrice">[2]graphdialog!$BA$2</definedName>
    <definedName name="cindy">'[2]#REF'!$A$2:$G$15</definedName>
    <definedName name="Cisco_margins">'[2]#REF'!$M$16:$S$18</definedName>
    <definedName name="cisco1">'[2]#REF'!$F$25</definedName>
    <definedName name="cisco2">'[2]#REF'!$F$28</definedName>
    <definedName name="cisco3">'[2]#REF'!$U$1:$AC$14</definedName>
    <definedName name="cisco4">'[2]#REF'!$A$1:$F$64</definedName>
    <definedName name="cisco5">'[2]#REF'!$D$9</definedName>
    <definedName name="CiscoCalculations">'[2]#REF'!$AE$1:$AQ$418</definedName>
    <definedName name="ciscocomplexity">'[2]#REF'!$BD$1:$BH$49</definedName>
    <definedName name="ciscoinput">'[2]#REF'!$M$1:$T$49</definedName>
    <definedName name="ciscolabor">'[2]#REF'!$F$25</definedName>
    <definedName name="CiscoOutput">'[2]#REF'!$AS$1:$BB$40</definedName>
    <definedName name="ciscotest">'[2]#REF'!$F$28</definedName>
    <definedName name="CiscoTestInputs">'[2]#REF'!$U$1:$AC$14</definedName>
    <definedName name="cjls">#REF!</definedName>
    <definedName name="Claus">'[2]#REF'!#REF!</definedName>
    <definedName name="Client">[2]OUTPUTS!$C$9</definedName>
    <definedName name="Closed">'[2]#REF'!$K$14:$P$266</definedName>
    <definedName name="CM">[2]Instructions!#REF!</definedName>
    <definedName name="CMLEFT">#REF!</definedName>
    <definedName name="CMRIGHT">#REF!</definedName>
    <definedName name="cnh">'[2]#REF'!$G$8:$H$215</definedName>
    <definedName name="coah">'[2]#REF'!$M$218:$N$223</definedName>
    <definedName name="code">'[2]#REF'!$B$74:$D$78</definedName>
    <definedName name="col">'[2]#REF'!$A$291:$E$300</definedName>
    <definedName name="Columbia">'[2]Rev by Site'!$I$262:$N$272</definedName>
    <definedName name="columna">'[2]#REF'!$G$1:$BF$1</definedName>
    <definedName name="COMBINED">'[5]#REF'!$A$1</definedName>
    <definedName name="COMBINEDPANDL">'[5]#REF'!$A$1</definedName>
    <definedName name="combo">'[2]#REF'!$A:$IV</definedName>
    <definedName name="comdef">'[2]#REF'!$E$15:$H$1347</definedName>
    <definedName name="comments">'[2]#REF'!$G$11:$X$137</definedName>
    <definedName name="Commission">'[2]#REF'!$AM$9:$AM$351</definedName>
    <definedName name="Commission.">'[2]#REF'!$AM$9:$AM$351</definedName>
    <definedName name="commit">[2]Commit!$B$3:$E$261</definedName>
    <definedName name="Commit_Data">'[2]Commit by Qtr'!$B$7:$AB$26</definedName>
    <definedName name="COMP">'[1]FA-LISTING'!#REF!</definedName>
    <definedName name="COMP_1">[1]FA_LISTING!#REF!</definedName>
    <definedName name="COMPANY_P_L_AND_B_S">#REF!</definedName>
    <definedName name="CompanyName1">[2]graphdialog!$AE$3</definedName>
    <definedName name="CompanyName2">[2]graphdialog!$AE$4</definedName>
    <definedName name="CompanyName3">[2]graphdialog!$AE$5</definedName>
    <definedName name="CompanyTicker1">[2]graphdialog!$AD$3</definedName>
    <definedName name="CompanyTicker2">[2]graphdialog!$AD$4</definedName>
    <definedName name="CompanyTicker3">[2]graphdialog!$AD$5</definedName>
    <definedName name="Comparison">[2]graphdialog!$AV$5</definedName>
    <definedName name="ComParts">'[2]#REF'!$B$27</definedName>
    <definedName name="COMPCOUNT">#REF!</definedName>
    <definedName name="CompTable">'[2]Comp Sum'!$A$6:$B$260</definedName>
    <definedName name="computing" hidden="1">{"one (KEY)",#N/A,FALSE,"P&amp;L"}</definedName>
    <definedName name="ConfCoatCust">[2]INPUTS!#REF!</definedName>
    <definedName name="ConfCoatYN">[2]INPUTS!#REF!</definedName>
    <definedName name="consol">'[2]#REF'!$A$1:$H$65536</definedName>
    <definedName name="consol1">'[2]#REF'!$A:$IV</definedName>
    <definedName name="consolflx">'[2]FLX Consolflxidated'!$A$1:$H$65536</definedName>
    <definedName name="consum">#REF!</definedName>
    <definedName name="Contact">[2]Directory!$A$5:$G$122</definedName>
    <definedName name="converter">'[2]#REF'!$D$14:$E$1041</definedName>
    <definedName name="converter2">[2]Inst!$N$8:$O$265</definedName>
    <definedName name="COPY">'[2]#REF'!$A$2:$G$1136</definedName>
    <definedName name="copy_area">[2]graphdialog!$B$19:$O$49</definedName>
    <definedName name="copy1">'[2]#REF'!$B$538:$X$744</definedName>
    <definedName name="CORKNYV1">[2]TOTAL!#REF!</definedName>
    <definedName name="CORKNYV2">[2]TOTAL!#REF!</definedName>
    <definedName name="CORKNYV3">#REF!</definedName>
    <definedName name="Cost_of_Capital">'[2]Project Info'!$C$30</definedName>
    <definedName name="Cost_of_Capital.">'[2]Project Info'!$C$30</definedName>
    <definedName name="Country">[2]Tables!$A$240</definedName>
    <definedName name="coversheet">'[2]#REF'!$A$1:$F$64</definedName>
    <definedName name="cpk_Area_Style_Click">[8]!cpk_Area_Style_Click</definedName>
    <definedName name="cpk_Change_LSL_Click">[8]!cpk_Change_LSL_Click</definedName>
    <definedName name="cpk_Change_USL_Click">[8]!cpk_Change_USL_Click</definedName>
    <definedName name="cpk_Line_Style_Click">[8]!cpk_Line_Style_Click</definedName>
    <definedName name="cpk_No_LSL_Click">[8]!cpk_No_LSL_Click</definedName>
    <definedName name="cpk_No_USL_Click">[8]!cpk_No_USL_Click</definedName>
    <definedName name="cpk_Res_Spinner_Click">[8]!cpk_Res_Spinner_Click</definedName>
    <definedName name="cpkButton_Click">[8]!cpkButton_Click</definedName>
    <definedName name="CR">#REF!</definedName>
    <definedName name="creed">'[2]#REF'!$A$100:$E$107</definedName>
    <definedName name="Creedmoor">'[2]Rev by Site'!$I$96:$N$104</definedName>
    <definedName name="_xlnm.Criteria">[2]Data!#REF!</definedName>
    <definedName name="crknyann">[2]TOTAL!#REF!</definedName>
    <definedName name="crknyannv2">[2]TOTAL!#REF!</definedName>
    <definedName name="crknyannv3">#REF!</definedName>
    <definedName name="Crng_Landscape">[2]graphdialog!$B$19:$Q$35</definedName>
    <definedName name="Crng_Normal">[2]graphdialog!$B$16:$M$45</definedName>
    <definedName name="Crng_Portrait">[2]graphdialog!$B$19:$K$54</definedName>
    <definedName name="Crng_WPane">[2]graphdialog!$B$19:$N$43</definedName>
    <definedName name="CSCM">[2]Tables!#REF!</definedName>
    <definedName name="CSCMMthWg">[2]Tables!#REF!</definedName>
    <definedName name="Currency">'[2]Segment P&amp;L'!#REF!</definedName>
    <definedName name="CurrencyCell">[2]graphdialog!$W$4</definedName>
    <definedName name="CurrencySymbol">[2]graphdialog!$X$4</definedName>
    <definedName name="Current">'[2]#REF'!$A:$IV</definedName>
    <definedName name="cust">'[2]#REF'!$D$14:$I$211</definedName>
    <definedName name="cust_master">'[2]#REF'!$B$3:$D$468</definedName>
    <definedName name="cust2">'[2]#REF'!$C$3:$F$264</definedName>
    <definedName name="cust3">[2]Sheet1!$D$5:$G$203</definedName>
    <definedName name="custconv">'[2]#REF'!$L$35:$M$383</definedName>
    <definedName name="Customer">[2]INPUTS!$C$9</definedName>
    <definedName name="customers">[2]Data!$F$15:$AK$1358</definedName>
    <definedName name="customers2">[2]Sheet1!$J$4:$L$259</definedName>
    <definedName name="customers6">'[2]7. Rack Up'!$H$15:$BI$1347</definedName>
    <definedName name="CustomIndexDate">[2]graphdialog!$BA$3</definedName>
    <definedName name="CustomIndexValue">[2]graphdialog!$BA$4</definedName>
    <definedName name="custtotals">'[2]#REF'!$C$5:$K$208</definedName>
    <definedName name="cutoff">'[2]#REF'!$A:$IV</definedName>
    <definedName name="CY">[2]Instructions!$D$4</definedName>
    <definedName name="d" hidden="1">{"one (KEY)",#N/A,FALSE,"P&amp;L"}</definedName>
    <definedName name="D_DoneDate">'[2]#REF'!$B$4</definedName>
    <definedName name="dag">[2]BS9mth!#REF!</definedName>
    <definedName name="Daily">'[2]#REF'!#REF!</definedName>
    <definedName name="DaRWk1">'[2]#REF'!$C$9</definedName>
    <definedName name="Darwk1.">'[2]#REF'!$C$9</definedName>
    <definedName name="DaRWk10">'[2]#REF'!$C$18</definedName>
    <definedName name="Darwk10.">'[2]#REF'!$C$18</definedName>
    <definedName name="DaRWk11">'[2]#REF'!$C$19</definedName>
    <definedName name="Darwk11.">'[2]#REF'!$C$19</definedName>
    <definedName name="DaRWk12">'[2]#REF'!$C$20</definedName>
    <definedName name="Darwk12.">'[2]#REF'!$C$20</definedName>
    <definedName name="DaRWk2">'[2]#REF'!$C$10</definedName>
    <definedName name="Darwk2.">'[2]#REF'!$C$10</definedName>
    <definedName name="DaRWk3">'[2]#REF'!$C$11</definedName>
    <definedName name="Darwk3.">'[2]#REF'!$C$11</definedName>
    <definedName name="DaRWk4">'[2]#REF'!$C$12</definedName>
    <definedName name="Darwk4.">'[2]#REF'!$C$12</definedName>
    <definedName name="DaRWk5">'[2]#REF'!$C$13</definedName>
    <definedName name="Darwk5.">'[2]#REF'!$C$13</definedName>
    <definedName name="DaRWk6">'[2]#REF'!$C$14</definedName>
    <definedName name="Darwk6.">'[2]#REF'!$C$14</definedName>
    <definedName name="DaRWk8">'[2]#REF'!$C$16</definedName>
    <definedName name="Darwk8.">'[2]#REF'!$C$16</definedName>
    <definedName name="DaRwk9">'[2]#REF'!$C$17</definedName>
    <definedName name="Darwk9.">'[2]#REF'!$C$17</definedName>
    <definedName name="data" hidden="1">#REF!</definedName>
    <definedName name="Data.Row.Count">'[2]#REF'!#REF!</definedName>
    <definedName name="Data_Table_2">'[2]Control Data'!$A$12:$AT$18</definedName>
    <definedName name="Data_Table_3">'[2]Control Data'!$A$24:$GP$24</definedName>
    <definedName name="Data_Table_4">'[2]Control Data'!$A$30:$FC$30</definedName>
    <definedName name="data1">'[2]#REF'!$A$1:$N$138</definedName>
    <definedName name="data101802">'[2]#REF'!$A:$IV</definedName>
    <definedName name="data80902">'[2]#REF'!$A$56:$IV$103</definedName>
    <definedName name="data8202">'[2]#REF'!$A$56:$IV$103</definedName>
    <definedName name="data82302">'[2]#REF'!$A$54:$IV$97</definedName>
    <definedName name="DataAdjust">[2]graphdialog!$V$21</definedName>
    <definedName name="_xlnm.Database">'[2]#REF'!$D$3:$E$7</definedName>
    <definedName name="Database.">'[2]#REF'!$A$1:$J$2922</definedName>
    <definedName name="Database..">'[2]#REF'!#REF!</definedName>
    <definedName name="database1900">'[2]#REF'!$A$16:$L$643</definedName>
    <definedName name="database2900flx">'[2]#REF'!$A$9:$L$967</definedName>
    <definedName name="database2900fmx">'[2]#REF'!$A$17:$L$1160</definedName>
    <definedName name="DataRange">[2]graphdialog!$U$21:$X$151</definedName>
    <definedName name="datatable">'[2]#REF'!$B$4:$R$2255</definedName>
    <definedName name="Date">'[2]#REF'!$F$4:$V$4</definedName>
    <definedName name="DateClos">[2]INPUTS!$C$15</definedName>
    <definedName name="DateReq">[2]INPUTS!$C$14</definedName>
    <definedName name="DateSubmit">[2]INPUTS!$C$13</definedName>
    <definedName name="david">[2]Commit!$B$3:$L$497</definedName>
    <definedName name="DaWk7">'[2]#REF'!$C$15</definedName>
    <definedName name="Dawk7.">'[2]#REF'!$C$15</definedName>
    <definedName name="day_range">'[2]#REF'!$B$60:$B$160</definedName>
    <definedName name="day_range.">'[2]#REF'!$B$60:$B$160</definedName>
    <definedName name="day_range..">'[2]#REF'!$B$60:$B$160</definedName>
    <definedName name="DaypMonth">[2]Tables!#REF!</definedName>
    <definedName name="DayspYear">[2]MaterialDetail!$C$82</definedName>
    <definedName name="daysrange">'[2]#REF'!$B$61:$B$73</definedName>
    <definedName name="daysrange.">'[2]#REF'!$B$61:$B$73</definedName>
    <definedName name="daysrange..">'[2]#REF'!$B$61:$B$73</definedName>
    <definedName name="DB">'[9]Defective Component 7-1 to 9-10'!$A$1:$T$33</definedName>
    <definedName name="dbrwk1">'[2]#REF'!$F$9</definedName>
    <definedName name="dbrwk1.">'[2]#REF'!$F$9</definedName>
    <definedName name="dbrwk10">'[2]#REF'!$F$18</definedName>
    <definedName name="dbrwk10.">'[2]#REF'!$F$18</definedName>
    <definedName name="dbrwk11">'[2]#REF'!$F$19</definedName>
    <definedName name="dbrwk11.">'[2]#REF'!$F$19</definedName>
    <definedName name="dbrwk12">'[2]#REF'!$F$20</definedName>
    <definedName name="dbrwk12.">'[2]#REF'!$F$20</definedName>
    <definedName name="dbrwk2">'[2]#REF'!$F$10</definedName>
    <definedName name="dbrwk2.">'[2]#REF'!$F$10</definedName>
    <definedName name="dbrwk3">'[2]#REF'!$F$11</definedName>
    <definedName name="dbrwk3.">'[2]#REF'!$F$11</definedName>
    <definedName name="dbrwk4">'[2]#REF'!$F$12</definedName>
    <definedName name="dbrwk4.">'[2]#REF'!$F$12</definedName>
    <definedName name="dbrwk5">'[2]#REF'!$F$13</definedName>
    <definedName name="dbrwk5.">'[2]#REF'!$F$13</definedName>
    <definedName name="dbrwk6">'[2]#REF'!$F$14</definedName>
    <definedName name="dbrwk6.">'[2]#REF'!$F$14</definedName>
    <definedName name="dbrwk7">'[2]#REF'!$F$15</definedName>
    <definedName name="dbrwk7.">'[2]#REF'!$F$15</definedName>
    <definedName name="dbrwk8">'[2]#REF'!$F$16</definedName>
    <definedName name="dbrwk8.">'[2]#REF'!$F$16</definedName>
    <definedName name="dbrwk9">'[2]#REF'!$F$17</definedName>
    <definedName name="dbrwk9.">'[2]#REF'!$F$17</definedName>
    <definedName name="DC_S">[2]Americas!$G$4:$N$55</definedName>
    <definedName name="dcrwk1">'[2]#REF'!$I$9</definedName>
    <definedName name="dcrwk1.">'[2]#REF'!$I$9</definedName>
    <definedName name="dcrwk10">'[2]#REF'!$I$18</definedName>
    <definedName name="dcrwk10.">'[2]#REF'!$I$18</definedName>
    <definedName name="dcrwk11">'[2]#REF'!$I$19</definedName>
    <definedName name="dcrwk11.">'[2]#REF'!$I$19</definedName>
    <definedName name="dcrwk12">'[2]#REF'!$I$20</definedName>
    <definedName name="dcrwk12.">'[2]#REF'!$I$20</definedName>
    <definedName name="dcrwk2">'[2]#REF'!$I$10</definedName>
    <definedName name="dcrwk2.">'[2]#REF'!$I$10</definedName>
    <definedName name="dcrwk3">'[2]#REF'!$I$11</definedName>
    <definedName name="dcrwk3.">'[2]#REF'!$I$11</definedName>
    <definedName name="dcrwk4">'[2]#REF'!$I$12</definedName>
    <definedName name="dcrwk4.">'[2]#REF'!$I$12</definedName>
    <definedName name="dcrwk5">'[2]#REF'!$I$13</definedName>
    <definedName name="dcrwk5.">'[2]#REF'!$I$13</definedName>
    <definedName name="dcrwk6">'[2]#REF'!$I$14</definedName>
    <definedName name="dcrwk6.">'[2]#REF'!$I$14</definedName>
    <definedName name="dcrwk7">'[2]#REF'!$I$15</definedName>
    <definedName name="dcrwk7.">'[2]#REF'!$I$15</definedName>
    <definedName name="dcrwk8">'[2]#REF'!$I$16</definedName>
    <definedName name="dcrwk8.">'[2]#REF'!$I$16</definedName>
    <definedName name="dcrwk9">'[2]#REF'!$I$17</definedName>
    <definedName name="dcrwk9.">'[2]#REF'!$I$17</definedName>
    <definedName name="dd">'[2]#REF'!$A:$IV</definedName>
    <definedName name="dddd">'[2]#REF'!$B$1:$X$71</definedName>
    <definedName name="de">'[2]#REF'!$C$339:$U$340</definedName>
    <definedName name="dec">'[2]Dec Guidance'!$B$9:$G$69</definedName>
    <definedName name="DecFilings">'[2]#REF'!$A:$IV</definedName>
    <definedName name="DedicatedLine">[2]OUTPUTS!#REF!</definedName>
    <definedName name="DedicatedTest">[2]OUTPUTS!#REF!</definedName>
    <definedName name="DefaultDoneDate">'[2]#REF'!$B$15</definedName>
    <definedName name="Defcode">'[6]Clock PCA ICT'!$AN$1:$AQ$85</definedName>
    <definedName name="DELARUE">[2]Microsoft!$A$5:$L$80</definedName>
    <definedName name="DelDC">'[2]#REF'!$AJ$9:$AJ$351</definedName>
    <definedName name="DelDC.">'[2]#REF'!$AJ$9:$AJ$351</definedName>
    <definedName name="DelDm">'[2]#REF'!$AK$9:$AK$352</definedName>
    <definedName name="DelDm.">'[2]#REF'!$AK$9:$AK$352</definedName>
    <definedName name="DELHOME">[2]Microsoft!$A$1</definedName>
    <definedName name="Delivery">'[2]#REF'!$AI$9:$AI$351</definedName>
    <definedName name="Delivery.">'[2]#REF'!$AI$9:$AI$351</definedName>
    <definedName name="DeliveryModel">[2]OUTPUTS!$D$19</definedName>
    <definedName name="DeliveryModelTable">[2]Tables!$B$38:$M$152</definedName>
    <definedName name="DelType">'[2]#REF'!$I$9:$I$351</definedName>
    <definedName name="DelType.">'[2]#REF'!$I$9:$I$351</definedName>
    <definedName name="DEM">'[2]#REF'!$B$4</definedName>
    <definedName name="DEMA">'[2]#REF'!$C$4</definedName>
    <definedName name="DEMANDA">'[2]#REF'!$D$27:$R$536</definedName>
    <definedName name="DepanTime">[2]Tables!$A$65</definedName>
    <definedName name="deptLookup">'[2]#REF'!$A$2:$B$9</definedName>
    <definedName name="deptlookup.">'[2]#REF'!$A$2:$B$9</definedName>
    <definedName name="DET">#REF!</definedName>
    <definedName name="Detail">#REF!</definedName>
    <definedName name="Detail___0">#REF!</definedName>
    <definedName name="DETAILS">'[2]#REF'!$A$5:$N$410</definedName>
    <definedName name="details1">'[2]#REF'!$A$5:$R$387</definedName>
    <definedName name="DEV">'[2]#REF'!$B$74:$C$78</definedName>
    <definedName name="DEVISES">'[2]Site Specific'!$B$109:$C$115</definedName>
    <definedName name="DHT">[2]Compaq!$A$5:$M$80</definedName>
    <definedName name="DHTHOME">[2]Compaq!$A$1</definedName>
    <definedName name="Diagram_Back_Click">[8]!Diagram_Back_Click</definedName>
    <definedName name="Diagram_Finish_Click">[8]!Diagram_Finish_Click</definedName>
    <definedName name="Diagrams_Dialog_Constructor">[8]!Diagrams_Dialog_Constructor</definedName>
    <definedName name="DIAS">'[2]#REF'!#REF!</definedName>
    <definedName name="DIP">'[2]#REF'!$Y$185:$Z$189</definedName>
    <definedName name="direct">'[2]#REF'!#REF!</definedName>
    <definedName name="Direct_HC">[2]CoverPage!#REF!</definedName>
    <definedName name="directlab">'[2]#REF'!$A$1</definedName>
    <definedName name="directlabor">'[2]#REF'!#REF!</definedName>
    <definedName name="DIRLAB2">[2]TOTAL!#REF!</definedName>
    <definedName name="DIRLAB3">[2]TOTAL!#REF!</definedName>
    <definedName name="Disposition">[10]Sheet1!$A$4:$A$11</definedName>
    <definedName name="Div_009">'[2]#REF'!$A$1:$R$7</definedName>
    <definedName name="Div_009_Address">'[2]#REF'!$A$1:$F$2</definedName>
    <definedName name="Div_Method">[2]graphdialog!$AQ$3</definedName>
    <definedName name="Div001Address">'[2]#REF'!$A$1:$F$2</definedName>
    <definedName name="divisor">'[2]#REF'!$B$6</definedName>
    <definedName name="DivMgr">[2]Tables!$A$101</definedName>
    <definedName name="DKK">'[2]#REF'!$B$5</definedName>
    <definedName name="DKKA">'[2]#REF'!$C$5</definedName>
    <definedName name="DLBenefit">[2]Tables!#REF!</definedName>
    <definedName name="DLBonus">[2]Tables!#REF!</definedName>
    <definedName name="dlsummary">'[2]#REF'!$A$1</definedName>
    <definedName name="dlsummarypcba1">'[2]#REF'!$A$1</definedName>
    <definedName name="DM">'[2]#REF'!$G$4</definedName>
    <definedName name="DMTAIOLRate">[2]Tables!$A$74</definedName>
    <definedName name="DMTHCF">[2]Tables!$A$131</definedName>
    <definedName name="DMTLCF">[2]Tables!$A$129</definedName>
    <definedName name="DMTLFWA">[2]Tables!$A$132</definedName>
    <definedName name="DMTManufLT">[2]Tables!$A$143</definedName>
    <definedName name="DMTMCF">[2]Tables!$A$130</definedName>
    <definedName name="DMTNbrSqUnit">[2]Tables!#REF!</definedName>
    <definedName name="DMTPackTime">[2]Tables!$A$56</definedName>
    <definedName name="DMTTL">[2]Tables!#REF!</definedName>
    <definedName name="DOB">'[2]#REF'!$A:$IV</definedName>
    <definedName name="DOBEntry">'[2]#REF'!$A:$IV</definedName>
    <definedName name="dop" hidden="1">{#N/A,#N/A,TRUE,"index";#N/A,#N/A,TRUE,"Summary";#N/A,#N/A,TRUE,"Continuing Business";#N/A,#N/A,TRUE,"Disposals";#N/A,#N/A,TRUE,"Acquisitions";#N/A,#N/A,TRUE,"Actual &amp; Plan Reconciliation"}</definedName>
    <definedName name="Dppms">#REF!,#REF!,#REF!,#REF!,#REF!,#REF!,#REF!,#REF!,#REF!,#REF!,#REF!</definedName>
    <definedName name="DriverSelectrion">'[2]#REF'!$A$6:$R$30,'[2]#REF'!$A$32:$R$67,'[2]#REF'!$A$69:$R$92,'[2]#REF'!$A$93:$R$122,'[2]#REF'!$A$123:$R$150,'[2]#REF'!$A$151:$R$181,'[2]#REF'!$A$182:$R$211</definedName>
    <definedName name="DriverSummary">'[2]#REF'!$A$7:$E$18,'[2]#REF'!$A$20:$E$32,'[2]#REF'!$A$34:$E$39</definedName>
    <definedName name="dsfg">[2]Palm!$A$1</definedName>
    <definedName name="dumppr">'[2]#REF'!$Q$4:$Y$9</definedName>
    <definedName name="dumppr.">'[2]#REF'!$Q$4:$Y$9</definedName>
    <definedName name="e" hidden="1">'[11]96SAPRCH'!#REF!</definedName>
    <definedName name="E_DoneDate">'[2]#REF'!$B$5</definedName>
    <definedName name="EBN">[2]Cisco!$A$5:$L$80</definedName>
    <definedName name="EBNHOME">[2]Cisco!$A$1</definedName>
    <definedName name="Edwina">[2]CONSOBS!#REF!</definedName>
    <definedName name="emea">'[2]#REF'!$K$5:$O$488</definedName>
    <definedName name="endcell">[2]graphdialog!$X$151</definedName>
    <definedName name="EndDate">[2]graphdialog!$R$6</definedName>
    <definedName name="EndDate2">[2]graphdialog!$AI$2</definedName>
    <definedName name="EndDate3">[2]graphdialog!$AI$3</definedName>
    <definedName name="EndDate4">[2]graphdialog!$AI$4</definedName>
    <definedName name="EngpMonth">[2]Tables!$A$204</definedName>
    <definedName name="Entity_Lead">'[2]#REF'!$A$4:$E$503</definedName>
    <definedName name="EQ">'[2]Jan ALT'!#REF!</definedName>
    <definedName name="er" hidden="1">'[12]Olin GP'!#REF!</definedName>
    <definedName name="erase" hidden="1">[2]Sheet1!$E$39:$E$43</definedName>
    <definedName name="eraseme" hidden="1">[2]Sheet1!#REF!</definedName>
    <definedName name="ERICSSON">[2]Adtran!$A$5:$L$81</definedName>
    <definedName name="Ericsson_margins">'[2]#REF'!$M$19:$S$21</definedName>
    <definedName name="ERIHOME">[2]Adtran!$A$1</definedName>
    <definedName name="Ess.Calc.Connection.1">"Sheet1!1"</definedName>
    <definedName name="Ess.Calc.File.1">"Sheet1!F1AggCus"</definedName>
    <definedName name="Ess.ColumnHeaderRange.1">'[2]#REF'!#REF!</definedName>
    <definedName name="Ess.ColumnHeaderRange.10">'[2]#REF'!$C$8:$AA$16</definedName>
    <definedName name="Ess.ColumnHeaderRange.11">'[2]#REF'!$D$7:$AB$12</definedName>
    <definedName name="Ess.ColumnHeaderRange.12">'[2]#REF'!$G$8:$R$13</definedName>
    <definedName name="Ess.ColumnHeaderRange.13">'[2]#REF'!$H$5:$H$11</definedName>
    <definedName name="Ess.ColumnHeaderRange.14">'[2]#REF'!$C$12:$Z$17</definedName>
    <definedName name="Ess.ColumnHeaderRange.15">'[2]#REF'!$D$70:$AJ$73</definedName>
    <definedName name="Ess.ColumnHeaderRange.2">'[2]#REF'!$A$95:$N$98</definedName>
    <definedName name="Ess.ColumnHeaderRange.3">'[2]#REF'!$B$8:$C$11</definedName>
    <definedName name="Ess.ColumnHeaderRange.4">'[2]#REF'!$B$8:$CC$13</definedName>
    <definedName name="Ess.ColumnHeaderRange.5">'[2]#REF'!$D$7:$AB$12</definedName>
    <definedName name="Ess.ColumnHeaderRange.6">'[2]#REF'!$D$7:$AL$12</definedName>
    <definedName name="Ess.ColumnHeaderRange.7">'[2]#REF'!$C$8:$AK$14</definedName>
    <definedName name="Ess.ColumnHeaderRange.9">'[2]#REF'!$D$7:$AB$12</definedName>
    <definedName name="Ess.DataRange.1">'[2]#REF'!#REF!</definedName>
    <definedName name="Ess.DataRange.10">'[2]#REF'!$C$17:$AA$23</definedName>
    <definedName name="Ess.DataRange.11">'[2]#REF'!$D$13:$AB$122</definedName>
    <definedName name="Ess.DataRange.12">'[2]#REF'!$G$14:$R$584</definedName>
    <definedName name="Ess.DataRange.13">'[2]#REF'!$H$12:$H$306</definedName>
    <definedName name="Ess.DataRange.14">'[2]#REF'!$C$18:$Z$165</definedName>
    <definedName name="Ess.DataRange.15">'[2]#REF'!$D$74:$AJ$117</definedName>
    <definedName name="Ess.DataRange.2">'[2]#REF'!$B$99:$N$107</definedName>
    <definedName name="Ess.DataRange.3">'[2]#REF'!#REF!</definedName>
    <definedName name="Ess.DataRange.4">'[2]#REF'!$B$14:$CC$171</definedName>
    <definedName name="Ess.DataRange.5">'[2]#REF'!$D$13:$AB$464</definedName>
    <definedName name="Ess.DataRange.6">'[2]#REF'!$D$13:$AL$730</definedName>
    <definedName name="Ess.DataRange.7">'[2]#REF'!$C$15:$AK$162</definedName>
    <definedName name="Ess.DataRange.9">'[2]#REF'!$D$13:$AB$926</definedName>
    <definedName name="Ess.PageHeaderRange.1">'[2]#REF'!#REF!</definedName>
    <definedName name="Ess.PageHeaderRange.10">'[2]#REF'!$C$7:$C$7</definedName>
    <definedName name="Ess.PageHeaderRange.11">'[2]#REF'!$D$6:$D$6</definedName>
    <definedName name="Ess.PageHeaderRange.12">'[2]#REF'!$G$7:$G$7</definedName>
    <definedName name="Ess.PageHeaderRange.13">'[2]#REF'!$E$5:$E$5</definedName>
    <definedName name="Ess.PageHeaderRange.14">'[2]#REF'!$C$11:$C$11</definedName>
    <definedName name="Ess.PageHeaderRange.15">'[2]#REF'!$D$69:$D$69</definedName>
    <definedName name="Ess.PageHeaderRange.2">'[2]#REF'!$A$94:$A$94</definedName>
    <definedName name="Ess.PageHeaderRange.3">'[2]#REF'!#REF!</definedName>
    <definedName name="Ess.PageHeaderRange.4">'[2]#REF'!$B$7:$B$7</definedName>
    <definedName name="Ess.PageHeaderRange.5">'[2]#REF'!$D$6:$D$6</definedName>
    <definedName name="Ess.PageHeaderRange.6">'[2]#REF'!$D$6:$D$6</definedName>
    <definedName name="Ess.PageHeaderRange.7">'[2]#REF'!$C$7:$C$7</definedName>
    <definedName name="Ess.PageHeaderRange.9">'[2]#REF'!$D$6:$D$6</definedName>
    <definedName name="Ess.Retrieve.Connection.1">"Sheet1!1"</definedName>
    <definedName name="Ess.Retrieve.Connection.10">"OTH_EQTY!1"</definedName>
    <definedName name="Ess.Retrieve.Connection.11">"CF_DETAIL!1"</definedName>
    <definedName name="Ess.Retrieve.Connection.12">"FA!1"</definedName>
    <definedName name="Ess.Retrieve.Connection.13">"DISPOSALS!1"</definedName>
    <definedName name="Ess.Retrieve.Connection.14">"FA_IC!1"</definedName>
    <definedName name="Ess.Retrieve.Connection.15">"IS_USD!1"</definedName>
    <definedName name="Ess.Retrieve.Connection.2">"Sheet1!1"</definedName>
    <definedName name="Ess.Retrieve.Connection.3">"Cust_Sales!1"</definedName>
    <definedName name="Ess.Retrieve.Connection.4">"Sales_%_by_Prod!1"</definedName>
    <definedName name="Ess.Retrieve.Connection.5">"BS_IC!1"</definedName>
    <definedName name="Ess.Retrieve.Connection.6">"IS_IC!1"</definedName>
    <definedName name="Ess.Retrieve.Connection.7">"INV_IC!1"</definedName>
    <definedName name="Ess.Retrieve.Connection.9">"EQUITY!1"</definedName>
    <definedName name="Ess.Retrieve.Range.1">'[2]#REF'!#REF!</definedName>
    <definedName name="Ess.Retrieve.Range.10">'[2]#REF'!$B$7:$AA$23</definedName>
    <definedName name="Ess.Retrieve.Range.11">'[2]#REF'!$B$6:$AB$123</definedName>
    <definedName name="Ess.Retrieve.Range.12">'[2]#REF'!$D$7:$R$584</definedName>
    <definedName name="Ess.Retrieve.Range.13">'[2]#REF'!$E$5:$H$306</definedName>
    <definedName name="Ess.Retrieve.Range.14">'[2]#REF'!$B$11:$Z$165</definedName>
    <definedName name="Ess.Retrieve.Range.15">'[2]#REF'!$C$69:$AL$117</definedName>
    <definedName name="Ess.Retrieve.Range.2">'[2]#REF'!$A$94:$N$107</definedName>
    <definedName name="Ess.Retrieve.Range.3">'[2]#REF'!$A$7:$C$11</definedName>
    <definedName name="Ess.Retrieve.Range.4">'[2]#REF'!$A$7:$CC$172</definedName>
    <definedName name="Ess.Retrieve.Range.5">'[2]#REF'!$B$6:$AB$464</definedName>
    <definedName name="Ess.Retrieve.Range.6">'[2]#REF'!$B$6:$AL$730</definedName>
    <definedName name="Ess.Retrieve.Range.7">'[2]#REF'!$B$7:$AK$162</definedName>
    <definedName name="Ess.Retrieve.Range.9">'[2]#REF'!$B$6:$AB$926</definedName>
    <definedName name="Ess.RowHeaderRange.1">'[2]#REF'!#REF!</definedName>
    <definedName name="Ess.RowHeaderRange.10">'[2]#REF'!$B$17:$B$23</definedName>
    <definedName name="Ess.RowHeaderRange.11">'[2]#REF'!$B$13:$C$122</definedName>
    <definedName name="Ess.RowHeaderRange.12">'[2]#REF'!$D$14:$F$584</definedName>
    <definedName name="Ess.RowHeaderRange.13">'[2]#REF'!$E$12:$G$306</definedName>
    <definedName name="Ess.RowHeaderRange.14">'[2]#REF'!$B$18:$B$165</definedName>
    <definedName name="Ess.RowHeaderRange.15">'[2]#REF'!$C$74:$C$117</definedName>
    <definedName name="Ess.RowHeaderRange.2">'[2]#REF'!$A$99:$A$107</definedName>
    <definedName name="Ess.RowHeaderRange.3">'[2]#REF'!#REF!</definedName>
    <definedName name="Ess.RowHeaderRange.4">'[2]#REF'!$A$14:$A$171</definedName>
    <definedName name="Ess.RowHeaderRange.5">'[2]#REF'!$B$13:$C$464</definedName>
    <definedName name="Ess.RowHeaderRange.6">'[2]#REF'!$B$13:$C$730</definedName>
    <definedName name="Ess.RowHeaderRange.7">'[2]#REF'!$B$15:$B$162</definedName>
    <definedName name="Ess.RowHeaderRange.9">'[2]#REF'!$B$13:$C$926</definedName>
    <definedName name="Ess.Send.Connection.1">"Sheet1!1"</definedName>
    <definedName name="Ess.Send.Connection.10">"OTH_EQTY!1"</definedName>
    <definedName name="Ess.Send.Connection.11">"CF_DETAIL!1"</definedName>
    <definedName name="Ess.Send.Connection.12">"FA!1"</definedName>
    <definedName name="Ess.Send.Connection.13">"DISPOSALS!1"</definedName>
    <definedName name="Ess.Send.Connection.14">"FA_IC!1"</definedName>
    <definedName name="Ess.Send.Connection.15">"IS_USD!1"</definedName>
    <definedName name="Ess.Send.Connection.2">"Standard Hour Input!1"</definedName>
    <definedName name="Ess.Send.Connection.3">"Cust_Sales!1"</definedName>
    <definedName name="Ess.Send.Connection.4">"Sales_%_by_Prod!1"</definedName>
    <definedName name="Ess.Send.Connection.5">"BS_IC!1"</definedName>
    <definedName name="Ess.Send.Connection.6">"IS_IC!1"</definedName>
    <definedName name="Ess.Send.Connection.7">"INV_IC!1"</definedName>
    <definedName name="Ess.Send.Connection.9">"EQUITY!1"</definedName>
    <definedName name="Ess.Send.Range.1">'[2]#REF'!$D$23:$AC$217</definedName>
    <definedName name="Ess.Send.Range.10">'[2]#REF'!$B$7:$AA$23</definedName>
    <definedName name="Ess.Send.Range.11">'[2]#REF'!$B$6:$AB$123</definedName>
    <definedName name="Ess.Send.Range.12">'[2]#REF'!$D$7:$R$584</definedName>
    <definedName name="Ess.Send.Range.13">'[2]#REF'!$E$5:$H$306</definedName>
    <definedName name="Ess.Send.Range.14">'[2]#REF'!$B$11:$Z$165</definedName>
    <definedName name="Ess.Send.Range.15">'[2]#REF'!$C$69:$AL$117</definedName>
    <definedName name="Ess.Send.Range.2">'[2]#REF'!$C$11:$BA$471</definedName>
    <definedName name="Ess.Send.Range.3">'[2]#REF'!$A$7:$C$11</definedName>
    <definedName name="Ess.Send.Range.4">'[2]#REF'!$A$7:$CC$172</definedName>
    <definedName name="Ess.Send.Range.5">'[2]#REF'!$B$6:$AB$464</definedName>
    <definedName name="Ess.Send.Range.6">'[2]#REF'!$B$6:$AL$730</definedName>
    <definedName name="Ess.Send.Range.7">'[2]#REF'!$B$7:$AK$162</definedName>
    <definedName name="Ess.Send.Range.9">'[2]#REF'!$B$6:$AB$926</definedName>
    <definedName name="EssAliasTable">"Default"</definedName>
    <definedName name="essbaes">'[2]#REF'!$B$7:$C$1075</definedName>
    <definedName name="essbase">'[2]#REF'!$B$7:$C$1075</definedName>
    <definedName name="essbase_cust">[2]Inst!#REF!</definedName>
    <definedName name="Essbase_Customer_Master">'[2]Customers &amp; Sites'!$B$6:$C$814</definedName>
    <definedName name="Essbase_Hyperion_PBT">'[2]PBT Summary - by Entity Annual'!$A$12:$F$191</definedName>
    <definedName name="essbase2">'[2]#REF'!$D$14:$I$211</definedName>
    <definedName name="EssLatest">"JAN"</definedName>
    <definedName name="EssOptions">"A3100000000010000010001111000_01 00"</definedName>
    <definedName name="ET_73_214610_01">'[6]Clock PCA ICT'!$AN$1:$AQ$85</definedName>
    <definedName name="EU">[2]Cur!$B$2</definedName>
    <definedName name="EUR">[2]Cur!$B$2</definedName>
    <definedName name="EuropeDMC">'[2]Geo Data'!#REF!</definedName>
    <definedName name="EuropePPV">'[2]#REF'!$CJ$15:$CP$32</definedName>
    <definedName name="EuropeQMC">'[2]#REF'!$BR$15:$BX$32</definedName>
    <definedName name="EuropeQMP">'[2]Geo Data'!#REF!</definedName>
    <definedName name="EuropeRevenue">'[2]#REF'!$E$14:$K$33</definedName>
    <definedName name="EuropeVAR">'[2]#REF'!$M$14:$V$33</definedName>
    <definedName name="EV__ALLOWSTOPEXPAND__" hidden="1">1</definedName>
    <definedName name="EV__CVPARAMS__" hidden="1">"Segment Variance Summary!$A$4:$B$16;"</definedName>
    <definedName name="EV__EXPOPTIONS__" hidden="1">0</definedName>
    <definedName name="EV__LASTREFTIME__" hidden="1">39150.4373263888</definedName>
    <definedName name="EV__MAXEXPCOLS__" hidden="1">255</definedName>
    <definedName name="EV__MAXEXPROWS__" hidden="1">1000</definedName>
    <definedName name="EV__MEMORYCVW__" hidden="1">0</definedName>
    <definedName name="EV__MEMORYCVW__ACCOUNT_WT.XLS" hidden="1">"WEEKLY_TRACKER"</definedName>
    <definedName name="EV__MEMORYCVW__ACCOUNT_WT.XLS_ACCOUNT_WT" hidden="1">"NET_CASHFLOW"</definedName>
    <definedName name="EV__MEMORYCVW__ACCOUNT_WT.XLS_ACTIVEAPPLICATION" hidden="1">"WEEKLY_TRACKER"</definedName>
    <definedName name="EV__MEMORYCVW__ACCOUNT_WT.XLS_BUSORG" hidden="1">"BU_103"</definedName>
    <definedName name="EV__MEMORYCVW__ACCOUNT_WT.XLS_BUSPARTNER_WT" hidden="1">"UND_BP"</definedName>
    <definedName name="EV__MEMORYCVW__ACCOUNT_WT.XLS_CATEGORY" hidden="1">"CURR_FCST"</definedName>
    <definedName name="EV__MEMORYCVW__ACCOUNT_WT.XLS_DATASRC" hidden="1">"TotWithAdj"</definedName>
    <definedName name="EV__MEMORYCVW__ACCOUNT_WT.XLS_MEASURES" hidden="1">"PERIODIC"</definedName>
    <definedName name="EV__MEMORYCVW__ACCOUNT_WT.XLS_PRODLINE" hidden="1">"ALL_PRODLINES"</definedName>
    <definedName name="EV__MEMORYCVW__ACCOUNT_WT.XLS_PROJECT" hidden="1">"UND_PROJECT"</definedName>
    <definedName name="EV__MEMORYCVW__ACCOUNT_WT.XLS_RPTBASIS" hidden="1">"LC"</definedName>
    <definedName name="EV__MEMORYCVW__ACCOUNT_WT.XLS_TIME_WK" hidden="1">"2005.APR"</definedName>
    <definedName name="EV__MEMORYCVW__TEMPLATE11" hidden="1">"WEEKLY_TRACKER"</definedName>
    <definedName name="EV__MEMORYCVW__TEMPLATE11_ACCOUNT_WT" hidden="1">"NET_CASHFLOW"</definedName>
    <definedName name="EV__MEMORYCVW__TEMPLATE11_ACTIVEAPPLICATION" hidden="1">"WEEKLY_TRACKER"</definedName>
    <definedName name="EV__MEMORYCVW__TEMPLATE11_BUSORG" hidden="1">"BU_103"</definedName>
    <definedName name="EV__MEMORYCVW__TEMPLATE11_BUSPARTNER_WT" hidden="1">"UND_BP"</definedName>
    <definedName name="EV__MEMORYCVW__TEMPLATE11_CATEGORY" hidden="1">"CURR_FCST"</definedName>
    <definedName name="EV__MEMORYCVW__TEMPLATE11_DATASRC" hidden="1">"TotWithAdj"</definedName>
    <definedName name="EV__MEMORYCVW__TEMPLATE11_MEASURES" hidden="1">"PERIODIC"</definedName>
    <definedName name="EV__MEMORYCVW__TEMPLATE11_PRODLINE" hidden="1">"ALL_PRODLINES"</definedName>
    <definedName name="EV__MEMORYCVW__TEMPLATE11_PROJECT" hidden="1">"UND_PROJECT"</definedName>
    <definedName name="EV__MEMORYCVW__TEMPLATE11_RPTBASIS" hidden="1">"LC"</definedName>
    <definedName name="EV__MEMORYCVW__TEMPLATE11_TIME_WK" hidden="1">"2005.APR"</definedName>
    <definedName name="EV__MEMORYCVW__TEMPLATE31" hidden="1">"WEEKLY_TRACKER"</definedName>
    <definedName name="EV__MEMORYCVW__TEMPLATE31_ACCOUNT_WT" hidden="1">"NET_CASHFLOW"</definedName>
    <definedName name="EV__MEMORYCVW__TEMPLATE31_ACTIVEAPPLICATION" hidden="1">"WEEKLY_TRACKER"</definedName>
    <definedName name="EV__MEMORYCVW__TEMPLATE31_BUSORG" hidden="1">"BU_103"</definedName>
    <definedName name="EV__MEMORYCVW__TEMPLATE31_BUSPARTNER_WT" hidden="1">"UND_BP"</definedName>
    <definedName name="EV__MEMORYCVW__TEMPLATE31_CATEGORY" hidden="1">"CURR_FCST"</definedName>
    <definedName name="EV__MEMORYCVW__TEMPLATE31_DATASRC" hidden="1">"TotWithAdj"</definedName>
    <definedName name="EV__MEMORYCVW__TEMPLATE31_MEASURES" hidden="1">"PERIODIC"</definedName>
    <definedName name="EV__MEMORYCVW__TEMPLATE31_PRODLINE" hidden="1">"ALL_PRODLINES"</definedName>
    <definedName name="EV__MEMORYCVW__TEMPLATE31_PROJECT" hidden="1">"UND_PROJECT"</definedName>
    <definedName name="EV__MEMORYCVW__TEMPLATE31_RPTBASIS" hidden="1">"LC"</definedName>
    <definedName name="EV__MEMORYCVW__TEMPLATE31_TIME_WK" hidden="1">"2005.APR"</definedName>
    <definedName name="EV__MEMORYCVW__TEMPLATE51" hidden="1">"WEEKLY_TRACKER"</definedName>
    <definedName name="EV__MEMORYCVW__TEMPLATE511" hidden="1">"WEEKLY_TRACKER"</definedName>
    <definedName name="EV__MEMORYCVW__TEMPLATE7.XLT" hidden="1">"WEEKLY_TRACKER"</definedName>
    <definedName name="EV__MEMORYCVW__TEMPLATE71" hidden="1">"WEEKLY_TRACKER"</definedName>
    <definedName name="EV__WBEVMODE__" hidden="1">0</definedName>
    <definedName name="EV__WBREFOPTIONS__" hidden="1">134217751</definedName>
    <definedName name="EV__WBVERSION__" hidden="1">0</definedName>
    <definedName name="EV__WSINFO__" hidden="1">"flex"</definedName>
    <definedName name="evan">'[2]Top Holders'!$A:$IV</definedName>
    <definedName name="EVDRE_OverheadExpenses_C18">0</definedName>
    <definedName name="ex_gbp_usd">[2]SUMMARY!$D$1</definedName>
    <definedName name="EXBenefit">[2]Tables!#REF!</definedName>
    <definedName name="EXBonus">[2]Tables!#REF!</definedName>
    <definedName name="Excel_BuiltIn_Print_Area">#REF!</definedName>
    <definedName name="Excess_OO_Summary_NoCut">'[2]#REF'!$A$2:$O$38</definedName>
    <definedName name="Excess_Summary_NoCut">'[2]#REF'!$A$2:$S$54</definedName>
    <definedName name="EXMAT">'[5]Fcst SALES'!#REF!</definedName>
    <definedName name="Extra_DSO">'[2]Board P&amp;Ls'!$B$55</definedName>
    <definedName name="_xlnm.Extract">[2]Data!#REF!</definedName>
    <definedName name="f" hidden="1">{"one (KEY)",#N/A,FALSE,"P&amp;L"}</definedName>
    <definedName name="F_DoneDate">'[2]#REF'!$B$6</definedName>
    <definedName name="FacCostSqFt">[2]Tables!#REF!</definedName>
    <definedName name="fachoh2">[2]TOTAL!#REF!</definedName>
    <definedName name="Facilities">[2]Instructions!$H$89:$H$93</definedName>
    <definedName name="FacilitySqFt">[2]Tables!$A$221</definedName>
    <definedName name="factoh3">[2]TOTAL!#REF!</definedName>
    <definedName name="FandD">[2]INPUTS!#REF!</definedName>
    <definedName name="FC">'[2]#REF'!$D$205</definedName>
    <definedName name="fcst">balance sheet send</definedName>
    <definedName name="FCTDepYN">[2]INPUTS!#REF!</definedName>
    <definedName name="FCTRepairTime">[2]Tables!$A$158</definedName>
    <definedName name="FCTTech">[2]Tables!$A$98</definedName>
    <definedName name="FCTTestTime">[2]OUTPUTS!#REF!</definedName>
    <definedName name="FCTTime">[2]Tables!$A$64</definedName>
    <definedName name="FCWW">[2]code!$G$4:$G$51</definedName>
    <definedName name="FDRate">[2]Tables!$A$288</definedName>
    <definedName name="FDSS">[2]FDSS!$A$4:$H$434</definedName>
    <definedName name="Fe">'[2]#REF'!$I$13</definedName>
    <definedName name="feb">'[2]#REF'!$A:$IV</definedName>
    <definedName name="FF">'[1]FA-LISTING'!#REF!</definedName>
    <definedName name="FF_1">[1]FA_LISTING!#REF!</definedName>
    <definedName name="fg">'[2]#REF'!$A$1:$B$65536</definedName>
    <definedName name="files">'[2]#REF'!$A:$IV</definedName>
    <definedName name="filing">[2]Sheet1!$A:$IV</definedName>
    <definedName name="FIMA">'[2]#REF'!$C$6</definedName>
    <definedName name="FINAL">'[2]#REF'!#REF!</definedName>
    <definedName name="FINAL..">'[2]#REF'!#REF!</definedName>
    <definedName name="FINAL_CONFIG">'[2]#REF'!$B$320:$D$449</definedName>
    <definedName name="FINAL_CONFIG..">'[2]#REF'!$B$320:$D$449</definedName>
    <definedName name="FINAL_INSPECT">'[2]#REF'!$B$455:$D$584</definedName>
    <definedName name="FINAL_INSPECT..">'[2]#REF'!$B$455:$D$584</definedName>
    <definedName name="Finance">[2]Instructions!$H$104:$H$110</definedName>
    <definedName name="FinanceStatement">'[2]#REF'!$A$1:$L$55,'[2]#REF'!$A$58:$L$72,'[2]#REF'!$A$76:$I$87</definedName>
    <definedName name="FinanceStatements">'[2]#REF'!$A$1:$L$55,'[2]#REF'!$A$58:$L$90</definedName>
    <definedName name="FINANZ">'[2]#REF'!$E$3</definedName>
    <definedName name="FinePitch">'[2]Rev by Site'!$I$130:$N$172</definedName>
    <definedName name="FireAllocEventRange">'[2]#REF'!$E$14:$Q$40</definedName>
    <definedName name="First.Data.Row">'[2]#REF'!#REF!</definedName>
    <definedName name="FirstDate">[2]graphdialog!$Y$8</definedName>
    <definedName name="FixGPrate">[2]Tables!$A$223</definedName>
    <definedName name="FlyingProbe">[2]Tables!$A$77</definedName>
    <definedName name="fmxatp">'[2]#REF'!$A:$IV</definedName>
    <definedName name="FOB">'[2]#REF'!$D$3:$E$8</definedName>
    <definedName name="Footnote1">[2]graphdialog!$B$48</definedName>
    <definedName name="Footnote2">[2]graphdialog!$B$49</definedName>
    <definedName name="Footnote3">[2]graphdialog!$B$50</definedName>
    <definedName name="FORECAST">balance sheet send</definedName>
    <definedName name="FORK">'[1]FA-LISTING'!#REF!</definedName>
    <definedName name="FORK_1">[1]FA_LISTING!#REF!</definedName>
    <definedName name="FormatLU">#REF!</definedName>
    <definedName name="FOURTH">[2]CONSOBS!#REF!</definedName>
    <definedName name="fp">'[2]#REF'!$A$137:$E$179</definedName>
    <definedName name="FRAMES">'[2]#REF'!#REF!</definedName>
    <definedName name="FRAMES..">'[2]#REF'!#REF!</definedName>
    <definedName name="FrATM">[2]Directory!$A$4:$E$20</definedName>
    <definedName name="fred">'[2]#REF'!$A$1:$C$1597</definedName>
    <definedName name="FreezeCell">[2]graphdialog!$A$14</definedName>
    <definedName name="FREIGHT">'[5]Fcst SALES'!#REF!</definedName>
    <definedName name="FreqName">[2]graphdialog!$U$10</definedName>
    <definedName name="Frequency">'[2]#REF'!$F$5:$V$5</definedName>
    <definedName name="FRF">'[2]#REF'!$B$7</definedName>
    <definedName name="FRFA">'[2]#REF'!$C$7</definedName>
    <definedName name="FTestBaseCell">#REF!</definedName>
    <definedName name="fyaop">'[2]#REF'!$D$5:$CK$488</definedName>
    <definedName name="g">'[2]#REF'!$C$97:$AA$108</definedName>
    <definedName name="g_Cancel_Chart">[8]!g_Cancel_Chart</definedName>
    <definedName name="G_DoneDate">'[2]#REF'!$B$7</definedName>
    <definedName name="galmap">[2]Sheet1!$C$5:$G$592</definedName>
    <definedName name="gartner">[2]Gartner!$A:$IV</definedName>
    <definedName name="GBP">'[2]#REF'!$B$8</definedName>
    <definedName name="GBPA">'[2]#REF'!$C$8</definedName>
    <definedName name="gDataRange">[13]Sheet24!$A$1:$B$25</definedName>
    <definedName name="germ">'[2]#REF'!$C$344:$U$347</definedName>
    <definedName name="gessler">'[2]#REF'!$A$20:$F$584</definedName>
    <definedName name="GEWINN">'[2]#REF'!$E$4</definedName>
    <definedName name="glossary">[2]Glossary!$A$1</definedName>
    <definedName name="GM">[2]Instructions!$H$95:$H$97</definedName>
    <definedName name="Gmgmt">[2]Instructions!#REF!</definedName>
    <definedName name="GOBU_GW">'[2]Master GW v3 Sorted'!$Y$6:$Z$38</definedName>
    <definedName name="GOBU_PBIT" xml:space="preserve"> '[2]#REF'!$U$9:$Z$71</definedName>
    <definedName name="grace">'[2]#REF'!$B$9:$K$71</definedName>
    <definedName name="grosssite">'[2]#REF'!$D$1173:$W$2275</definedName>
    <definedName name="GrphActSales">'[2]#REF'!$A$21:$AL$24</definedName>
    <definedName name="GrphActSales.">'[2]#REF'!$A$21:$AL$24</definedName>
    <definedName name="GrphActStk">'[2]#REF'!$A$29:$AL$32</definedName>
    <definedName name="GrphActStk.">'[2]#REF'!$A$29:$AL$32</definedName>
    <definedName name="GrphPlanSales">'[2]#REF'!$A$8:$AL$11</definedName>
    <definedName name="Grphplansales.">'[2]#REF'!$A$8:$AL$11</definedName>
    <definedName name="GrphTgtStk">'[2]#REF'!$A$25:$AL$28</definedName>
    <definedName name="Grphtgtstk.">'[2]#REF'!$A$25:$AL$28</definedName>
    <definedName name="GSBU_PBIT">'[2]#REF'!$B$9:$K$83</definedName>
    <definedName name="guad">'[2]#REF'!$A$4:$E$43</definedName>
    <definedName name="h">'[2]#REF'!$C$113:$AA$124</definedName>
    <definedName name="H_DoneDate">'[2]#REF'!$B$8</definedName>
    <definedName name="H5_Restr">'[2]#REF'!$B$8:$E$61</definedName>
    <definedName name="H5_Restr_v1">'[2]#REF'!$H$10:$I$48</definedName>
    <definedName name="hair">'[2]#REF'!$D$3:$CG$451</definedName>
    <definedName name="HandLoadRate">[2]Tables!$A$51</definedName>
    <definedName name="HandSRate">[2]Tables!$A$52</definedName>
    <definedName name="headcount">'[2]#REF'!$A$1</definedName>
    <definedName name="HeaderSpot">[2]graphdialog!$AC$2</definedName>
    <definedName name="Height">25</definedName>
    <definedName name="HH_Attrition_Factor">'[2]#REF'!$D$11</definedName>
    <definedName name="HighPrice">[2]graphdialog!$Y$2</definedName>
    <definedName name="hist">'[2]#REF'!$A:$IV</definedName>
    <definedName name="hist_Back_Click">[8]!hist_Back_Click</definedName>
    <definedName name="hist_Save_Defaults">[8]!hist_Save_Defaults</definedName>
    <definedName name="histButton_Click">[8]!histButton_Click</definedName>
    <definedName name="HistoCell">[2]graphdialog!$W$9</definedName>
    <definedName name="HistoComplement">[2]graphdialog!$X$9</definedName>
    <definedName name="HistoType">[2]graphdialog!$AA$10</definedName>
    <definedName name="HKD">'[2]#REF'!$B$9</definedName>
    <definedName name="HKDA">'[2]#REF'!$C$9</definedName>
    <definedName name="holdsenscorner">[2]HoldSENS!#REF!</definedName>
    <definedName name="holstein">'[2]#REF'!$A:$IV</definedName>
    <definedName name="home">[2]graphdialog!$U$21</definedName>
    <definedName name="HOURS">'[2]#REF'!#REF!</definedName>
    <definedName name="HOURS..">'[2]#REF'!#REF!</definedName>
    <definedName name="HP">#N/A</definedName>
    <definedName name="HP_margins">'[2]#REF'!$M$22:$S$24</definedName>
    <definedName name="HP66311B">'[2]#REF'!$E$76</definedName>
    <definedName name="HR">[2]Instructions!$H$112:$H$117</definedName>
    <definedName name="hrboSchemes">#REF!</definedName>
    <definedName name="HrPaidpShift">[2]Tables!#REF!</definedName>
    <definedName name="HrpShift">[2]Tables!#REF!</definedName>
    <definedName name="HrspShift">[2]Tables!$A$196</definedName>
    <definedName name="HUF">'[2]#REF'!$B$10</definedName>
    <definedName name="HUFA">'[2]#REF'!$C$10</definedName>
    <definedName name="HWSheet">1</definedName>
    <definedName name="i">'[2]#REF'!$C$133:$AA$144</definedName>
    <definedName name="I_DoneDate">'[2]#REF'!$B$9</definedName>
    <definedName name="ibar">'[2]#REF'!$A$80:$C$95</definedName>
    <definedName name="IBM_margins">'[2]#REF'!$M$25:$S$27</definedName>
    <definedName name="ICTHandLoad">[2]Tables!$A$60</definedName>
    <definedName name="ICTRate">[2]Tables!$A$58</definedName>
    <definedName name="ICTRepairTime">[2]Tables!$A$157</definedName>
    <definedName name="ICTSetUp">[2]Tables!$A$59</definedName>
    <definedName name="ICTStaff">[2]Tables!$A$89</definedName>
    <definedName name="ICTTech">[2]Tables!$A$97</definedName>
    <definedName name="ICTTestTime">[2]OUTPUTS!#REF!</definedName>
    <definedName name="ICV">#REF!</definedName>
    <definedName name="ICVAm">[2]Americas!$A$4:$P$42</definedName>
    <definedName name="ICVAsi2">[2]WWIT!$C$5:$J$48</definedName>
    <definedName name="ICVAsia">[2]DC!$C$5:$L$48</definedName>
    <definedName name="id">'[2]#REF'!$AN$1:$AN$65536</definedName>
    <definedName name="ID_AIO">[2]Tables!#REF!</definedName>
    <definedName name="IELWSALES">'[2]#REF'!$A$146:$BB$153</definedName>
    <definedName name="IELWSALES.">'[2]#REF'!$A$146:$BB$153</definedName>
    <definedName name="IELYSALES">'[2]#REF'!$A$130:$BB$137</definedName>
    <definedName name="IELYSALES.">'[2]#REF'!$A$130:$BB$137</definedName>
    <definedName name="IEP">'[2]#REF'!$B$11</definedName>
    <definedName name="IEPA">'[2]#REF'!$C$11</definedName>
    <definedName name="IEPLANSALES">'[2]#REF'!$A$138:$BB$145</definedName>
    <definedName name="IEPLANSALES.">'[2]#REF'!$A$138:$BB$145</definedName>
    <definedName name="IESP">'[2]#REF'!$S$9:$S$351</definedName>
    <definedName name="IESP.">'[2]#REF'!$S$9:$S$351</definedName>
    <definedName name="ILBenefit">[2]Tables!#REF!</definedName>
    <definedName name="ILBonus">[2]Tables!#REF!</definedName>
    <definedName name="Inb">[2]CONSOPL!#REF!</definedName>
    <definedName name="INC">1.45</definedName>
    <definedName name="IncrementCell">[2]graphdialog!$AA$9</definedName>
    <definedName name="Index">'[2]#REF'!$A$2:$E$32</definedName>
    <definedName name="indirectlabor">'[2]#REF'!$A$1</definedName>
    <definedName name="Info">#REF!</definedName>
    <definedName name="INLINE">'[2]#REF'!$B$1:$D$1</definedName>
    <definedName name="INLINE..">'[2]#REF'!$B$1:$D$1</definedName>
    <definedName name="InLineRng">[2]graphdialog!$AV$10</definedName>
    <definedName name="INPUT">[2]Data!$A$1:$L$42</definedName>
    <definedName name="input1">'[2]#REF'!$B$7:$AL$31</definedName>
    <definedName name="input2">'[2]#REF'!$B$35:$U$81</definedName>
    <definedName name="InputsTable">[2]INPUTS!$B$19:$W$80</definedName>
    <definedName name="Insert.Marker">'[2]#REF'!#REF!</definedName>
    <definedName name="InspectStaff">[2]Tables!$A$84</definedName>
    <definedName name="IntFreeCre.">'[2]#REF'!$AL$9:$AL$351</definedName>
    <definedName name="IntFreeCred">'[2]#REF'!$AL$9:$AL$351</definedName>
    <definedName name="INTHOME">'[2]Sheet 6'!$A$1</definedName>
    <definedName name="INTRACOM">'[2]Sheet 6'!$A$5:$L$80</definedName>
    <definedName name="INV_VALUE">'[2]#REF'!$A$1:$D$66</definedName>
    <definedName name="Inv_Wking_Capital">#REF!</definedName>
    <definedName name="INVENTORY" hidden="1">{"one (KEY)",#N/A,FALSE,"P&amp;L"}</definedName>
    <definedName name="inventoryturns">'[2]#REF'!$A$1</definedName>
    <definedName name="Investments">[2]LaborDetail!$D$176</definedName>
    <definedName name="invo">[2]Final!#REF!</definedName>
    <definedName name="invoiceinfo">'[5]#REF'!$A$1</definedName>
    <definedName name="InvShMthWg">[2]Tables!#REF!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INT" hidden="1">"c373"</definedName>
    <definedName name="IQ_EBITDA_MARGIN" hidden="1">"c372"</definedName>
    <definedName name="IQ_EBITDA_OVER_TOTAL_IE" hidden="1">"c373"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DATE" hidden="1">"c1634"</definedName>
    <definedName name="IQ_EST_EPS_GROWTH_1YR" hidden="1">"c1636"</definedName>
    <definedName name="IQ_EST_EPS_GROWTH_Q_1YR" hidden="1">"c1641"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UTI" hidden="1">"c1125"</definedName>
    <definedName name="IQ_REVENUE" hidden="1">"c1122"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_Oven__speed">'[2]#REF'!$B$18</definedName>
    <definedName name="IR_Oven_speed..">'[2]#REF'!$B$18</definedName>
    <definedName name="is_dataworkbook">'[2]#REF'!$AO$1:$AO$65536</definedName>
    <definedName name="ist">'[2]#REF'!$C$333:$U$336</definedName>
    <definedName name="IT">[2]Instructions!$H$79:$H$87</definedName>
    <definedName name="ITAIYN">[2]INPUTS!#REF!</definedName>
    <definedName name="ITBAmort">[2]INPUTS!$A$79</definedName>
    <definedName name="ITBAssy">[2]INPUTS!$A$70</definedName>
    <definedName name="ITBCap">[2]INPUTS!$A$78</definedName>
    <definedName name="ITBQA">[2]INPUTS!$A$76</definedName>
    <definedName name="ITBraC">[2]INPUTS!#REF!</definedName>
    <definedName name="ITBraR">[2]INPUTS!#REF!</definedName>
    <definedName name="ITBraRD">[2]INPUTS!#REF!</definedName>
    <definedName name="ITBTEST">[2]INPUTS!$A$71</definedName>
    <definedName name="ITBTEST1">[2]INPUTS!$A$72</definedName>
    <definedName name="ITBTEST2">[2]INPUTS!$A$74</definedName>
    <definedName name="ITBVOL">[2]INPUTS!$A$24</definedName>
    <definedName name="ITCLI">[2]INPUTS!$A$36</definedName>
    <definedName name="ITDPO">[2]INPUTS!$A$31</definedName>
    <definedName name="ITDSO">[2]INPUTS!$A$42</definedName>
    <definedName name="Item">[2]graphdialog!$AA$3</definedName>
    <definedName name="Item2">[2]graphdialog!$AA$4</definedName>
    <definedName name="Itemcheck">[2]graphdialog!$Y$9</definedName>
    <definedName name="ITFCT">[2]INPUTS!$A$63</definedName>
    <definedName name="ITFCTCost">[2]INPUTS!$A$64</definedName>
    <definedName name="ITFCTDepPer">[2]INPUTS!$A$65</definedName>
    <definedName name="ITFCTRtime">[2]INPUTS!$A$67</definedName>
    <definedName name="ITFCTTime">[2]INPUTS!$A$66</definedName>
    <definedName name="ITHandloadTime">[2]INPUTS!$A$53</definedName>
    <definedName name="ITHLParts">[2]INPUTS!$A$52</definedName>
    <definedName name="ITICTCustTime">[2]INPUTS!$A$59</definedName>
    <definedName name="ITICTRCust">[2]INPUTS!$A$60</definedName>
    <definedName name="ITL">'[2]#REF'!$B$12</definedName>
    <definedName name="ITLA">'[2]#REF'!$C$12</definedName>
    <definedName name="ITMechAssyTime">[2]INPUTS!$A$56</definedName>
    <definedName name="ITMechParts">[2]INPUTS!$A$55</definedName>
    <definedName name="ITNBSmtSide">[2]INPUTS!$A$49</definedName>
    <definedName name="ITOAP">[2]INPUTS!#REF!</definedName>
    <definedName name="ITOCT">[2]INPUTS!#REF!</definedName>
    <definedName name="ITOEC">[2]INPUTS!#REF!</definedName>
    <definedName name="ITOFD">[2]INPUTS!$A$40</definedName>
    <definedName name="ITOTHER">[2]INPUTS!#REF!</definedName>
    <definedName name="ITPackCost">[2]INPUTS!$A$41</definedName>
    <definedName name="ITPanTest">[2]INPUTS!$A$61</definedName>
    <definedName name="ITPN">[2]INPUTS!$A$21</definedName>
    <definedName name="ITRMC">[2]INPUTS!$A$34</definedName>
    <definedName name="ITRMT">[2]INPUTS!$A$28</definedName>
    <definedName name="ITRMV">[2]INPUTS!$A$32</definedName>
    <definedName name="ITRPPV">[2]INPUTS!$A$29</definedName>
    <definedName name="ITShip">[2]INPUTS!$A$38</definedName>
    <definedName name="ITSIT">[2]INPUTS!$A$22</definedName>
    <definedName name="ITSMTLineItem">[2]INPUTS!$A$47</definedName>
    <definedName name="ITSMTParts">[2]INPUTS!$A$46</definedName>
    <definedName name="ITSolderPaste">[2]INPUTS!$A$50</definedName>
    <definedName name="ITStdPackMtl">[2]INPUTS!$A$39</definedName>
    <definedName name="ITTestStrat">[2]INPUTS!$A$58</definedName>
    <definedName name="ITTLI">[2]INPUTS!$A$30</definedName>
    <definedName name="ITTYP">[2]INPUTS!$A$20</definedName>
    <definedName name="ITVID">[2]INPUTS!$A$19</definedName>
    <definedName name="j">'[2]#REF'!$C$151:$AA$162</definedName>
    <definedName name="J_DoneDate">'[2]#REF'!$B$10</definedName>
    <definedName name="Janus_Capital_Corporation">'[2]#REF'!$D$11</definedName>
    <definedName name="jason">'[2]#REF'!$A:$IV</definedName>
    <definedName name="jdsu">'[2]#REF'!$A:$IV</definedName>
    <definedName name="jeuatp">'[2]#REF'!$A:$IV</definedName>
    <definedName name="jeufgi">'[2]#REF'!$A:$IV</definedName>
    <definedName name="jh">'[2]#REF'!$A$1:$B$65536</definedName>
    <definedName name="JNL">'[2]#REF'!$A$3:$K$41</definedName>
    <definedName name="jotolon">'[2]#REF'!#REF!</definedName>
    <definedName name="JPY">'[2]#REF'!$B$13</definedName>
    <definedName name="JPYA">'[2]#REF'!$C$13</definedName>
    <definedName name="judged">balance sheet send</definedName>
    <definedName name="julie">'[2]#REF'!$I$4:$K$599</definedName>
    <definedName name="july">'[2]#REF'!$A:$IV</definedName>
    <definedName name="june">'[2]#REF'!$A:$IV</definedName>
    <definedName name="June13f">[2]de13f730!$A:$IV</definedName>
    <definedName name="junk">'[2]#REF'!$A:$IV</definedName>
    <definedName name="junk2">'[2]#REF'!$A:$IV</definedName>
    <definedName name="k">'[2]#REF'!#REF!</definedName>
    <definedName name="K_DoneDate">'[2]#REF'!$B$11</definedName>
    <definedName name="K2_WBEVMODE" hidden="1">0</definedName>
    <definedName name="kanata">'[2]#REF'!$A$187:$E$192</definedName>
    <definedName name="KanataEng">'[2]Rev by Site'!$I$182:$N$188</definedName>
    <definedName name="key">'[2]8-09-02'!$A$55:$IV$104</definedName>
    <definedName name="KL">'[2]#REF'!#REF!,'[2]#REF'!#REF!,'[2]#REF'!#REF!</definedName>
    <definedName name="kq">'[2]#REF'!$B$1:$M$23</definedName>
    <definedName name="kwp">'[2]#REF'!$A:$IV</definedName>
    <definedName name="Kyle2">'[2]#REF'!$A$147:$A$148</definedName>
    <definedName name="Kyle3">'[2]#REF'!$A$150:$A$151</definedName>
    <definedName name="LabelChoice">[2]graphdialog!$AA$11</definedName>
    <definedName name="Lam_Test_Top_Def">[6]cissum!$R$60:$X$105</definedName>
    <definedName name="LANDIMP">'[1]FA-LISTING'!#REF!</definedName>
    <definedName name="LANDIMP_1">[1]FA_LISTING!#REF!</definedName>
    <definedName name="LANDREV">'[1]FA-LISTING'!#REF!</definedName>
    <definedName name="LANDREV_1">[1]FA_LISTING!#REF!</definedName>
    <definedName name="Last.Data.Row">98</definedName>
    <definedName name="LastPrice">[2]graphdialog!$AA$5</definedName>
    <definedName name="LastPriceDate">[2]graphdialog!$Z$5</definedName>
    <definedName name="lasttable">'[2]#REF'!$B$507:$M$531</definedName>
    <definedName name="lastyear">'[2]#REF'!$C$36:$J$286</definedName>
    <definedName name="LCurveMultiplier">'[2]#REF'!$C$37</definedName>
    <definedName name="LDTable">'[2]#REF'!$B$7:$X$427</definedName>
    <definedName name="LDTAssyCost">'[2]#REF'!$A$425</definedName>
    <definedName name="LDTAssyTime">'[2]#REF'!$A$421</definedName>
    <definedName name="LDTAVol">'[2]#REF'!$A$21</definedName>
    <definedName name="LDTBpD">'[2]#REF'!$A$23</definedName>
    <definedName name="LDTCompFact">'[2]#REF'!$A$13</definedName>
    <definedName name="LDTCountry">'[2]#REF'!$A$9</definedName>
    <definedName name="LDTDep">'[2]#REF'!$A$417</definedName>
    <definedName name="LDTDL">'[2]#REF'!$A$169</definedName>
    <definedName name="LDTDLHC">'[2]#REF'!$A$167</definedName>
    <definedName name="LDTEL">'[2]#REF'!$A$223</definedName>
    <definedName name="LDTELHC">'[2]#REF'!$A$221</definedName>
    <definedName name="LDTFac">'[2]#REF'!$A$228</definedName>
    <definedName name="LDTIL">'[2]#REF'!$A$193</definedName>
    <definedName name="LDTILHC">'[2]#REF'!$A$191</definedName>
    <definedName name="LDTInvest">'[2]#REF'!$A$416</definedName>
    <definedName name="LDTLineEq">'[2]#REF'!$A$17</definedName>
    <definedName name="LDTNbParts">'[2]#REF'!$A$14</definedName>
    <definedName name="LDTOperSup">'[2]#REF'!$A$229</definedName>
    <definedName name="LDTOSLFAd">'[2]#REF'!$A$230</definedName>
    <definedName name="LDTOSU">'[2]#REF'!$A$131</definedName>
    <definedName name="LDTotalTime">'[2]#REF'!$A$423</definedName>
    <definedName name="LDTOther">'[2]#REF'!$A$231</definedName>
    <definedName name="LDTPN">'[2]#REF'!$A$10</definedName>
    <definedName name="LDTProBCost">'[2]#REF'!$A$227</definedName>
    <definedName name="LDTProdsqf">'[2]#REF'!$A$226</definedName>
    <definedName name="LDTSIT">'[2]#REF'!$A$8</definedName>
    <definedName name="LDTSMTL">'[2]#REF'!$A$39</definedName>
    <definedName name="LDTtestCost">'[2]#REF'!$A$426</definedName>
    <definedName name="LDTtestTime">'[2]#REF'!$A$422</definedName>
    <definedName name="LDTTParts">'[2]#REF'!$A$16</definedName>
    <definedName name="LDTVol">'[2]#REF'!$A$22</definedName>
    <definedName name="leddec">[2]Dec05!$B$3:$B$488</definedName>
    <definedName name="lednov">[2]Nov05!$B$3:$B$480</definedName>
    <definedName name="ledoct">[2]Oct05!$B$3:$B$463</definedName>
    <definedName name="LHE30A">'[2]#REF'!$B$7:$L$550</definedName>
    <definedName name="LHE30B">'[2]#REF'!$B$11:$L$71</definedName>
    <definedName name="LHE45A">'[2]#REF'!$B$9:$K$83</definedName>
    <definedName name="limcount" hidden="1">1</definedName>
    <definedName name="linda">balance sheet send</definedName>
    <definedName name="LineEqDL">[2]Tables!$A$126</definedName>
    <definedName name="LineLeader">[2]Tables!$A$91</definedName>
    <definedName name="LIneMaxSpeed">[2]Tables!#REF!</definedName>
    <definedName name="LineUsed">[2]OUTPUTS!#REF!</definedName>
    <definedName name="Lisa">'[2]#REF'!#REF!</definedName>
    <definedName name="Lisa1">'[2]#REF'!#REF!</definedName>
    <definedName name="Lisa2">'[2]#REF'!$A$141:$A$142</definedName>
    <definedName name="Lisa3">'[2]#REF'!$A$144:$A$145</definedName>
    <definedName name="list">'[2]#REF'!$A$2:$C$1438</definedName>
    <definedName name="List_Box">[2]Lookup!$B$6:$B$16</definedName>
    <definedName name="ListOffset" hidden="1">1</definedName>
    <definedName name="LMarkUp">'[2]P&amp;LDetail'!#REF!</definedName>
    <definedName name="LMSILLINOIS">'[2]#REF'!$C$21</definedName>
    <definedName name="LMSLTD">'[2]#REF'!$E$26</definedName>
    <definedName name="LMSTEXAS">'[2]#REF'!$E$47</definedName>
    <definedName name="LMV">[2]RFQ!$A$1:$O$42</definedName>
    <definedName name="LockandSend">'[2]#REF'!$A$1:$P$65536</definedName>
    <definedName name="LOGISTICAL">'[2]#REF'!$A$1:$B$23</definedName>
    <definedName name="Logistics">[2]Instructions!$H$33:$H$44</definedName>
    <definedName name="loh" hidden="1">{"one (KEY)",#N/A,FALSE,"P&amp;L"}</definedName>
    <definedName name="LONGMONT">'[2]#REF'!$E$26</definedName>
    <definedName name="lookup_range">'[2]#REF'!$B$1:$X$71</definedName>
    <definedName name="LookupRange">'[2]Summarized P&amp;L'!#REF!</definedName>
    <definedName name="LookupRange2">'[2]Summarized P&amp;L'!#REF!</definedName>
    <definedName name="LookupRange3">'[2]Summarized P&amp;L'!#REF!</definedName>
    <definedName name="LowPrice">[2]graphdialog!$Y$3</definedName>
    <definedName name="LSL">#REF!</definedName>
    <definedName name="LSTAmor">[2]Tables!$B$513:$B$518</definedName>
    <definedName name="LSTCustomer">[2]Tables!$B$420:$B$467</definedName>
    <definedName name="LSTICT">[2]Tables!$B$567:$B$571</definedName>
    <definedName name="LSTMS">[2]Tables!$B$339:$B$412</definedName>
    <definedName name="LSTPB">[2]Tables!$B$578:$B$581</definedName>
    <definedName name="LSTQT">[2]Tables!$B$584:$B$587</definedName>
    <definedName name="LSTSide">[2]Tables!$B$559:$B$560</definedName>
    <definedName name="LSTSite">[2]Tables!$C$182:$AB$182</definedName>
    <definedName name="LSTSolderPaste">[2]Tables!$B$563:$B$564</definedName>
    <definedName name="LSTvolPL">[2]Tables!$B$527:$B$556</definedName>
    <definedName name="LSTVolume">[2]Tables!$B$525:$B$556</definedName>
    <definedName name="LSTYN">[2]Tables!$B$521:$B$522</definedName>
    <definedName name="Lucent_margins">'[2]#REF'!$M$28:$S$30</definedName>
    <definedName name="LWSALES">'[2]#REF'!$A$122:$BB$128</definedName>
    <definedName name="LWSALES.">'[2]#REF'!$A$122:$BB$128</definedName>
    <definedName name="LYBin">'[2]#REF'!$A$82:$BC$89</definedName>
    <definedName name="Lybin.">'[2]#REF'!$A$82:$BC$89</definedName>
    <definedName name="LYHolds">'[2]#REF'!$A$74:$BC$81</definedName>
    <definedName name="LYHolds.">'[2]#REF'!$A$74:$BC$81</definedName>
    <definedName name="LYNet">'[2]#REF'!$A$98:$BC$105</definedName>
    <definedName name="LYNet.">'[2]#REF'!$A$98:$BC$105</definedName>
    <definedName name="LYoos">'[2]#REF'!$A$66:$BC$73</definedName>
    <definedName name="LYoos.">'[2]#REF'!$A$66:$BC$73</definedName>
    <definedName name="LYReselects">'[2]#REF'!$A$50:$BC$57</definedName>
    <definedName name="LYReselects.">'[2]#REF'!$A$50:$BC$57</definedName>
    <definedName name="LYReturns">'[2]#REF'!$A$58:$BC$65</definedName>
    <definedName name="LYReturns.">'[2]#REF'!$A$58:$BC$65</definedName>
    <definedName name="LYSales">'[2]#REF'!$A$42:$BC$49</definedName>
    <definedName name="LYSales.">'[2]#REF'!$A$42:$BC$49</definedName>
    <definedName name="LYTotal">'[2]#REF'!$A$90:$BC$97</definedName>
    <definedName name="LYTotal.">'[2]#REF'!$A$90:$BC$97</definedName>
    <definedName name="M_DoneDate">'[2]#REF'!$B$12</definedName>
    <definedName name="MA">[2]MDA´S!#REF!</definedName>
    <definedName name="Macro1">[2]!Macro1</definedName>
    <definedName name="Macro10">[2]!Macro10</definedName>
    <definedName name="Macro11">[2]!Macro11</definedName>
    <definedName name="Macro12">[2]!Macro12</definedName>
    <definedName name="Macro13">[2]!Macro13</definedName>
    <definedName name="Macro14">[2]!Macro14</definedName>
    <definedName name="Macro15">[2]!Macro15</definedName>
    <definedName name="Macro2">[2]!Macro2</definedName>
    <definedName name="Macro3">[2]!Macro3</definedName>
    <definedName name="Macro4">[2]!Macro4</definedName>
    <definedName name="Macro5">[2]!Macro5</definedName>
    <definedName name="Macro6">[2]!Macro6</definedName>
    <definedName name="Macro7">[2]!Macro7</definedName>
    <definedName name="Macro8">[2]!Macro8</definedName>
    <definedName name="Macro9">[2]!Macro9</definedName>
    <definedName name="ManpMonth">[2]Tables!$A$206</definedName>
    <definedName name="ManufEng">[2]Tables!$A$105</definedName>
    <definedName name="mar">'[2]Mar Guidance'!$B$9:$G$69</definedName>
    <definedName name="march">'[2]#REF'!$A:$IV</definedName>
    <definedName name="MARGINPLAN">'[2]#REF'!$I$10:$BH$17</definedName>
    <definedName name="MARGINPLAN.">'[2]#REF'!$I$10:$BH$17</definedName>
    <definedName name="MARGINPROJ">'[2]#REF'!$C$26:$BC$33</definedName>
    <definedName name="mark">'[2]#REF'!$B$9:$J$71</definedName>
    <definedName name="mark10">[2]Accounts!#REF!</definedName>
    <definedName name="mark11">[2]Accounts!#REF!</definedName>
    <definedName name="mark4">'[2]#REF'!$B$25:$D$234</definedName>
    <definedName name="mark5">'[2]#REF'!$B$5:$F$21</definedName>
    <definedName name="mark6">'[2]#REF'!$H$25:$K$214</definedName>
    <definedName name="markdef2">[2]Master1!#REF!</definedName>
    <definedName name="MARKETASSY">[2]RFQ!$AB$1:$AL$61</definedName>
    <definedName name="MarketSegment">[2]INPUTS!$C$18</definedName>
    <definedName name="MarketSegmentTable">[2]Tables!$B$156:$L$172</definedName>
    <definedName name="marknames">'[2]#REF'!$B$5:$H$234</definedName>
    <definedName name="Master">'[2]#REF'!$A$1:$N$112</definedName>
    <definedName name="mastermark">'[2]#REF'!$F$4:$J$598</definedName>
    <definedName name="mastertable">'[2]#REF'!$B$4:$J$598</definedName>
    <definedName name="MATCOA">'[2]#REF'!$D$8</definedName>
    <definedName name="Material_Quote">'[2]#REF'!$A$1:$H$19</definedName>
    <definedName name="Materials">[2]Instructions!$H$46:$H$55</definedName>
    <definedName name="MatHandler">[2]Tables!$A$92</definedName>
    <definedName name="MatHandpHrs">[2]Tables!$A$200</definedName>
    <definedName name="MatHWMthWg">[2]Tables!#REF!</definedName>
    <definedName name="matlbur2">[2]TOTAL!#REF!</definedName>
    <definedName name="matlbur3">[2]TOTAL!#REF!</definedName>
    <definedName name="maxcell">[2]graphdialog!$W$7</definedName>
    <definedName name="may">'[2]#REF'!$A:$IV</definedName>
    <definedName name="mcdate">#N/A</definedName>
    <definedName name="MDAS">[2]MDA´S!#REF!</definedName>
    <definedName name="MDASÁ">[2]MDA´S!#REF!</definedName>
    <definedName name="MDTable">[2]MaterialDetail!$B$7:$N$93</definedName>
    <definedName name="MDTAttrition">[2]MaterialDetail!$A$18</definedName>
    <definedName name="MDTClamp">[2]MaterialDetail!$A$72</definedName>
    <definedName name="MDTCRM">[2]MaterialDetail!$A$12</definedName>
    <definedName name="MDTDPO">[2]MaterialDetail!$A$75</definedName>
    <definedName name="MDTDSO">[2]MaterialDetail!$A$74</definedName>
    <definedName name="MDTEO">[2]MaterialDetail!$A$20</definedName>
    <definedName name="MDTFD">[2]MaterialDetail!$A$14</definedName>
    <definedName name="MDTFixCosts">[2]MaterialDetail!$A$23</definedName>
    <definedName name="MDTint">[2]MaterialDetail!$A$80</definedName>
    <definedName name="MDTStdPackMtl">[2]MaterialDetail!$A$15</definedName>
    <definedName name="MDTTotLabor">[2]MaterialDetail!$A$60</definedName>
    <definedName name="MDTTRM">[2]MaterialDetail!$A$11</definedName>
    <definedName name="MDTWH">[2]MaterialDetail!$A$64</definedName>
    <definedName name="MDTWhBCost">[2]MaterialDetail!$A$63</definedName>
    <definedName name="ME">[2]MDA´S!#REF!</definedName>
    <definedName name="MechRate">[2]Tables!$A$53</definedName>
    <definedName name="menu">'[5]Cover sheet'!$A$1</definedName>
    <definedName name="MENUHOME">[2]MENU!$A$1</definedName>
    <definedName name="MER">'[2]Motorola - GI'!$A$5:$L$81</definedName>
    <definedName name="MERFEI">'[2]Jan ALT'!#REF!</definedName>
    <definedName name="MERHOME">'[2]Motorola - GI'!$A$1</definedName>
    <definedName name="Metaltek">'[2]Rev by Site'!$I$61:$N$79</definedName>
    <definedName name="METCAL">'[2]Motorola - Zenith'!$A$5:$L$81</definedName>
    <definedName name="METHOME">'[2]Motorola - Zenith'!$A$1</definedName>
    <definedName name="metro">[2]all_institutions!$A$6:$I$1519</definedName>
    <definedName name="mets">'[2]#REF'!$A:$IV</definedName>
    <definedName name="Mexico">'[2]Rev by Site'!$I$8:$N$48</definedName>
    <definedName name="MEXOPS">'[2]#REF'!$G$87</definedName>
    <definedName name="MEXPLASTICS">'[2]#REF'!$F$30</definedName>
    <definedName name="MfgFaCost">[2]Tables!$A$211</definedName>
    <definedName name="mikem">[2]Sheet1!$A$7:$R$2311</definedName>
    <definedName name="mil">'[2]#REF'!$A$112:$E$132</definedName>
    <definedName name="Milpitas">'[2]Rev by Site'!$I$107:$N$127</definedName>
    <definedName name="mincell">[2]graphdialog!$W$6</definedName>
    <definedName name="misc">'[2]#REF'!$A$1:$K$1407</definedName>
    <definedName name="MMarkUp">'[2]P&amp;LDetail'!#REF!</definedName>
    <definedName name="MMC">'[2]#REF'!$G$3</definedName>
    <definedName name="MMgrMthWg">[2]Tables!#REF!</definedName>
    <definedName name="mmm" hidden="1">{"one (KEY)",#N/A,FALSE,"P&amp;L"}</definedName>
    <definedName name="mo">#REF!</definedName>
    <definedName name="Module1.Macro1">[2]!Module1.Macro1</definedName>
    <definedName name="Module1.Macro10">[2]!Module1.Macro10</definedName>
    <definedName name="Module1.Macro11">[2]!Module1.Macro11</definedName>
    <definedName name="Module1.Macro12">[2]!Module1.Macro12</definedName>
    <definedName name="Module1.Macro13">[2]!Module1.Macro13</definedName>
    <definedName name="Module1.Macro14">[2]!Module1.Macro14</definedName>
    <definedName name="Module1.Macro15">[2]!Module1.Macro15</definedName>
    <definedName name="Module1.Macro2">[2]!Module1.Macro2</definedName>
    <definedName name="Module1.Macro3">[2]!Module1.Macro3</definedName>
    <definedName name="Module1.Macro4">[2]!Module1.Macro4</definedName>
    <definedName name="Module1.Macro5">[2]!Module1.Macro5</definedName>
    <definedName name="Module1.Macro6">[2]!Module1.Macro6</definedName>
    <definedName name="Module1.Macro7">[2]!Module1.Macro7</definedName>
    <definedName name="Module1.Macro8">[2]!Module1.Macro8</definedName>
    <definedName name="Module1.Macro9">[2]!Module1.Macro9</definedName>
    <definedName name="modules">'[2]#REF'!$A:$IV</definedName>
    <definedName name="MONAT">#REF!</definedName>
    <definedName name="monkey">'[2]#REF'!#REF!</definedName>
    <definedName name="MONTH">'[14]TEST PARETO'!$L$18:$T$27</definedName>
    <definedName name="MonthEnded">[2]List!$A$5:$A$16</definedName>
    <definedName name="monthNames">[15]Formulas!$B$30:$B$55</definedName>
    <definedName name="months">[15]Formulas!$B$4:$B$15</definedName>
    <definedName name="MOTHER">[2]MDA´S!#REF!</definedName>
    <definedName name="MOTHRSÁ">[2]MDA´S!#REF!</definedName>
    <definedName name="Motorola_margins">'[2]#REF'!$M$31:$S$33</definedName>
    <definedName name="MRP">'[2]#REF'!$A:$IV</definedName>
    <definedName name="MSBU_PBIT">'[2]#REF'!$K$57:$R$77</definedName>
    <definedName name="MSCCFCost">'[2]Materials Details'!#REF!</definedName>
    <definedName name="MSDetail">[2]INPUTS!$C$17</definedName>
    <definedName name="MSTCFCPLL">[2]Tables!$A$169</definedName>
    <definedName name="MSTCFCPML">[2]Tables!$A$170</definedName>
    <definedName name="MSTCFPNLL">[2]Tables!$A$167</definedName>
    <definedName name="MSTCFPNML">[2]Tables!$A$168</definedName>
    <definedName name="MSTTL">[2]Tables!#REF!</definedName>
    <definedName name="MSxTable">[2]Tables!$B$336:$I$412</definedName>
    <definedName name="mths">'[2]#REF'!$E$104:$V$104</definedName>
    <definedName name="MTY">'[2]#REF'!$C$3:$S$11</definedName>
    <definedName name="MultiVolumes">'[2]#REF'!$C$9:$Q$9</definedName>
    <definedName name="MV">'[1]FA-LISTING'!#REF!</definedName>
    <definedName name="MV_1">[1]FA_LISTING!#REF!</definedName>
    <definedName name="MYR">'[2]#REF'!$B$14</definedName>
    <definedName name="MYRA">'[2]#REF'!$C$14</definedName>
    <definedName name="n">[2]Cur!$B$2</definedName>
    <definedName name="Name">'[2]#REF'!$B$2</definedName>
    <definedName name="names">'[2]#REF'!$A$3:$J$52</definedName>
    <definedName name="nasia">'[2]#REF'!$W$5:$AA$488</definedName>
    <definedName name="NB_AP">#REF!</definedName>
    <definedName name="NB_DSO">#REF!</definedName>
    <definedName name="NB_Turns">#REF!</definedName>
    <definedName name="NbOtherEqt">[2]LaborDetail!#REF!</definedName>
    <definedName name="NBPOSTREF">[2]LaborDetail!#REF!</definedName>
    <definedName name="NBPREREF">[2]LaborDetail!#REF!</definedName>
    <definedName name="NbrAIParts">[2]INPUTS!#REF!</definedName>
    <definedName name="NbrBoardperBI">[2]INPUTS!#REF!</definedName>
    <definedName name="NbrCLineItems">[2]INPUTS!$D$38</definedName>
    <definedName name="NbrParts">[2]LaborDetail!$B$11</definedName>
    <definedName name="NbrShipMonth">[2]INPUTS!$D$41</definedName>
    <definedName name="NbrSuppliers">[2]INPUTS!#REF!</definedName>
    <definedName name="NBSMTLine">[2]LaborDetail!$D$37</definedName>
    <definedName name="NBWrkBench">[2]LaborDetail!#REF!</definedName>
    <definedName name="NBX2RAY">[2]LaborDetail!#REF!</definedName>
    <definedName name="nc">'[2]#REF'!$A$83:$E$95</definedName>
    <definedName name="NEC_margins">'[2]#REF'!$M$59:$S$61</definedName>
    <definedName name="new">'[2]#REF'!$A:$IV</definedName>
    <definedName name="New_MBR_start">'[2]Segment_BU Summary'!#REF!</definedName>
    <definedName name="NewCheck">[2]graphdialog!$AV$3</definedName>
    <definedName name="newcust">'[2]7. Rack Up'!$H$15:$BG$1347</definedName>
    <definedName name="NewCustomer">[2]INPUTS!$C$10</definedName>
    <definedName name="NewDataKeyRange">'[2]Segment_BU Summary'!#REF!</definedName>
    <definedName name="newmark2">'[2]#REF'!$H$4:$O$322</definedName>
    <definedName name="newmarktable">'[2]#REF'!$B$110:$E$762</definedName>
    <definedName name="newname">'[2]#REF'!$E$15:$H$1347</definedName>
    <definedName name="newnames">'[2]#REF'!$D$9:$E$74</definedName>
    <definedName name="newpandl2">'[5]#REF'!$A$1</definedName>
    <definedName name="newpandl4">'[5]#REF'!$A$1</definedName>
    <definedName name="newtable">'[2]report1122490810704 1 '!$A$2:$F$596</definedName>
    <definedName name="NewTicker">[2]graphdialog!$AV$7</definedName>
    <definedName name="NF.Down">INDIRECT(ADDRESS(ROW()-([2]Sales!$B2+2),COLUMN()+1))</definedName>
    <definedName name="NF.Downrate">INDIRECT(ADDRESS(ROW()-('[2]#REF'!#REF!+2),COLUMN()+1))</definedName>
    <definedName name="NF.Total12">SUM('[2]MOH-April'!XES1:XFD1)</definedName>
    <definedName name="NH">'[2]#REF'!$F$26</definedName>
    <definedName name="NLG">'[2]#REF'!$B$15</definedName>
    <definedName name="NLGA">'[2]#REF'!$C$15</definedName>
    <definedName name="NODES_per_Panel">'[2]Test Breakout'!#REF!</definedName>
    <definedName name="Nokia_margins">'[2]#REF'!$M$34:$S$36</definedName>
    <definedName name="NOMAI">'[2]Philips - WebTV'!$A$5:$L$82</definedName>
    <definedName name="NOMHOME">'[2]Philips - WebTV'!$A$1</definedName>
    <definedName name="none">'[2]Commit by Qtr'!$B$7:$AB$26</definedName>
    <definedName name="Nortel_margins">'[2]#REF'!$M$37:$S$39</definedName>
    <definedName name="NorthCarolina">'[2]Rev by Site'!$I$82:$N$93</definedName>
    <definedName name="nov">[2]Nov05!$I$3:$I$480</definedName>
    <definedName name="NPATested">'[16]NPA Tested Build'!$E$9</definedName>
    <definedName name="NPAUntested">#REF!</definedName>
    <definedName name="NPIMilpitas">'[2]Rev by Site'!$I$198:$N$201</definedName>
    <definedName name="nre">'[2]#REF'!$A$1:$L$68</definedName>
    <definedName name="Number_of_Pins">'[2]#REF'!$B$22</definedName>
    <definedName name="Number_of_pins..">'[2]#REF'!$B$22</definedName>
    <definedName name="numbers">'[2]#REF'!$A:$IV</definedName>
    <definedName name="OCC">#REF!</definedName>
    <definedName name="oct">'[2]#REF'!$A:$IV</definedName>
    <definedName name="octdob">'[2]#REF'!$A:$IV</definedName>
    <definedName name="octdob2">'[2]#REF'!$A:$IV</definedName>
    <definedName name="ODepPer">[2]INPUTS!#REF!</definedName>
    <definedName name="OE">'[1]FA-LISTING'!#REF!</definedName>
    <definedName name="OE_1">[1]FA_LISTING!#REF!</definedName>
    <definedName name="OFFERNUM">[2]Cover!$B$9</definedName>
    <definedName name="OFFLOAD">'[2]#REF'!#REF!</definedName>
    <definedName name="OFFLOAD..">'[2]#REF'!#REF!</definedName>
    <definedName name="OK">[2]CONSOBS!#REF!</definedName>
    <definedName name="older">'[2]#REF'!$C$36:$X$286</definedName>
    <definedName name="oldname">'[2]#REF'!$C$9:$F$74</definedName>
    <definedName name="oldnames">'[2]#REF'!$C$9:$F$74</definedName>
    <definedName name="OLE_LINK1">#REF!</definedName>
    <definedName name="OLEChartName">[2]graphdialog!$AV$8</definedName>
    <definedName name="OLEPosition">[2]graphdialog!$P$1</definedName>
    <definedName name="OPD" hidden="1">{#N/A,#N/A,TRUE,"index";#N/A,#N/A,TRUE,"Summary";#N/A,#N/A,TRUE,"Continuing Business";#N/A,#N/A,TRUE,"Disposals";#N/A,#N/A,TRUE,"Acquisitions";#N/A,#N/A,TRUE,"Actual &amp; Plan Reconciliation"}</definedName>
    <definedName name="OpeManager">[2]Tables!$A$102</definedName>
    <definedName name="OpeRatepHrs">[2]Tables!$A$198</definedName>
    <definedName name="Operational.Hours.Input.Range">'[2]#REF'!$F$14:$R$18</definedName>
    <definedName name="OPERATOR_EFFICIENCY">'[2]Test Labor'!$E$14</definedName>
    <definedName name="OperatorBaseCell">#REF!</definedName>
    <definedName name="OperSuppliesLF">[2]Tables!$A$123</definedName>
    <definedName name="OperSuppliesMed">[2]Tables!$A$125</definedName>
    <definedName name="OperSuppliesStd">[2]Tables!$A$124</definedName>
    <definedName name="OpeSupplies">[2]Tables!$A$122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OPTexponents">"0 3 6"</definedName>
    <definedName name="OPTvec">"1 1 0 0 0 0 0 0 0 0 0 8 11 1 0 35 1 1 1 0 1 0 1 0 1 0 0 0 0 0 1 0 100 300 0 0 0 0 12 0 0 0 0"</definedName>
    <definedName name="OrderQty">'[2]#REF'!$C$39</definedName>
    <definedName name="oregon">'[2]#REF'!$A$233:$E$255</definedName>
    <definedName name="ost">'[2]#REF'!$C$327:$U$330</definedName>
    <definedName name="OTBlended">[2]OUTPUTS!$A$15</definedName>
    <definedName name="OTCur">[2]OUTPUTS!$A$24</definedName>
    <definedName name="OTCurT">[2]OUTPUTS!$A$23</definedName>
    <definedName name="OtherCpLine">[2]Tables!$A$223</definedName>
    <definedName name="OtherCust">[2]INPUTS!#REF!</definedName>
    <definedName name="OtherDedYN">[2]INPUTS!#REF!</definedName>
    <definedName name="OtherDepYN">[2]INPUTS!#REF!</definedName>
    <definedName name="OtherEqtCost">[2]INPUTS!#REF!</definedName>
    <definedName name="OtherYN">[2]INPUTS!#REF!</definedName>
    <definedName name="otra">[17]Sheet24!$A$1:$B$25</definedName>
    <definedName name="OTRMSpe">[2]OUTPUTS!$A$78</definedName>
    <definedName name="OTSum">[2]OUTPUTS!$A$16</definedName>
    <definedName name="OTVolume">[2]OUTPUTS!$A$20</definedName>
    <definedName name="OutputsTable">[2]OUTPUTS!$B$14:$P$79</definedName>
    <definedName name="overheads">'[2]#REF'!$A$1</definedName>
    <definedName name="overheadspcba1">'[5]#REF'!$A$1</definedName>
    <definedName name="OverrideRange">'[2]#REF'!$F$42:$Q$45</definedName>
    <definedName name="OverTable">'[2]OUTPUTS-Override'!$B$11:$X$119</definedName>
    <definedName name="OVTAnnualP">'[2]OUTPUTS-Override'!$A$14</definedName>
    <definedName name="OVTAssySq">'[2]OUTPUTS-Override'!$A$102</definedName>
    <definedName name="OVTBBoxPF">'[2]OUTPUTS-Override'!$A$82</definedName>
    <definedName name="OVTBIYield">'[2]OUTPUTS-Override'!$A$44</definedName>
    <definedName name="OVTBUE">'[2]OUTPUTS-Override'!$A$92</definedName>
    <definedName name="OVTBUNE">'[2]OUTPUTS-Override'!$A$94</definedName>
    <definedName name="OVTCMQ">'[2]OUTPUTS-Override'!$A$26</definedName>
    <definedName name="OVTCMQD">'[2]OUTPUTS-Override'!$A$25</definedName>
    <definedName name="OVTCMT">'[2]OUTPUTS-Override'!$A$24</definedName>
    <definedName name="OVTCMTD">'[2]OUTPUTS-Override'!$A$23</definedName>
    <definedName name="OVTConv">'[2]OUTPUTS-Override'!$A$72</definedName>
    <definedName name="OVTDLperLine">'[2]OUTPUTS-Override'!$A$80</definedName>
    <definedName name="OVTDM">'[2]OUTPUTS-Override'!$A$16</definedName>
    <definedName name="OVTFCTStaff">'[2]OUTPUTS-Override'!$A$42</definedName>
    <definedName name="OVTFCTYield">'[2]OUTPUTS-Override'!$A$40</definedName>
    <definedName name="OVTICTYield">'[2]OUTPUTS-Override'!$A$38</definedName>
    <definedName name="OVTIMQ">'[2]OUTPUTS-Override'!$A$30</definedName>
    <definedName name="OVTIMQD">'[2]OUTPUTS-Override'!$A$29</definedName>
    <definedName name="OVTIMT">'[2]OUTPUTS-Override'!$A$28</definedName>
    <definedName name="OVTIMTD">'[2]OUTPUTS-Override'!$A$27</definedName>
    <definedName name="OVTLineconf">'[2]OUTPUTS-Override'!$A$20</definedName>
    <definedName name="OVTLineSpeed">'[2]OUTPUTS-Override'!$A$22</definedName>
    <definedName name="OVTMFGsqFt">'[2]OUTPUTS-Override'!$A$108</definedName>
    <definedName name="OVTMSCC">'[2]OUTPUTS-Override'!$A$46</definedName>
    <definedName name="OVTNbrSqUnit">'[2]OUTPUTS-Override'!#REF!</definedName>
    <definedName name="OVTOEE">'[2]OUTPUTS-Override'!$A$88</definedName>
    <definedName name="OVTOENE">'[2]OUTPUTS-Override'!$A$90</definedName>
    <definedName name="OVTOpe">'[2]OUTPUTS-Override'!$A$71</definedName>
    <definedName name="OVTOpEx">'[2]OUTPUTS-Override'!$A$54</definedName>
    <definedName name="OVTPackSq">'[2]OUTPUTS-Override'!$A$106</definedName>
    <definedName name="OVTPBIT">'[2]OUTPUTS-Override'!$A$64</definedName>
    <definedName name="OVTROIC">'[2]OUTPUTS-Override'!$A$113</definedName>
    <definedName name="OVTScrap">'[2]OUTPUTS-Override'!$A$52</definedName>
    <definedName name="OVTSRMFGRate">'[2]OUTPUTS-Override'!#REF!</definedName>
    <definedName name="OVTSuperDLR">'[2]OUTPUTS-Override'!$A$84</definedName>
    <definedName name="OVTTestSq">'[2]OUTPUTS-Override'!$A$104</definedName>
    <definedName name="OVTTurn">'[2]OUTPUTS-Override'!$A$56</definedName>
    <definedName name="OVTWarRate">'[2]OUTPUTS-Override'!$A$60</definedName>
    <definedName name="OVTWave">'[2]OUTPUTS-Override'!$A$36</definedName>
    <definedName name="OVTWty">'[2]OUTPUTS-Override'!$A$58</definedName>
    <definedName name="owner">'[2]#REF'!$E$15:$F$1347</definedName>
    <definedName name="owners">'[2]#REF'!$B$16:$C$610</definedName>
    <definedName name="P">#REF!</definedName>
    <definedName name="P_1">#REF!</definedName>
    <definedName name="P_DoneDate">'[2]#REF'!$B$13</definedName>
    <definedName name="P_M">'[1]FA-LISTING'!#REF!</definedName>
    <definedName name="P_M_1">[1]FA_LISTING!#REF!</definedName>
    <definedName name="page1">'[2]#REF'!$B$1:$V$47</definedName>
    <definedName name="page2">'[2]#REF'!$B$51:$V$101</definedName>
    <definedName name="Page29">[2]TOTAL!$A$1:$P$153</definedName>
    <definedName name="pagea">'[2]#REF'!$A$1:$U$26</definedName>
    <definedName name="pageb">'[2]#REF'!$A$29:$U$73</definedName>
    <definedName name="pagec">'[2]#REF'!$A$76:$U$134</definedName>
    <definedName name="paged">'[2]#REF'!$A$149:$U$178</definedName>
    <definedName name="PageDimensionRange">'[2]#REF'!$A$25:$C$37</definedName>
    <definedName name="pagee">'[2]#REF'!$A$183:$U$234</definedName>
    <definedName name="PanBoardYN">[2]INPUTS!#REF!</definedName>
    <definedName name="pandl">'[5]#REF'!$A$1</definedName>
    <definedName name="Pandl1">'[2] P &amp; L'!$B$177:$D$250</definedName>
    <definedName name="pandl2">'[2]P&amp;L wCorpAlloc'!#REF!</definedName>
    <definedName name="pandl478">'[5]#REF'!$A$1</definedName>
    <definedName name="pandlsystems">'[2]#REF'!$A$1</definedName>
    <definedName name="par_2DwCum_Click">[8]!par_2DwCum_Click</definedName>
    <definedName name="par_2DwoCum_Click">[8]!par_2DwoCum_Click</definedName>
    <definedName name="par_3DwoCum_Click">[8]!par_3DwoCum_Click</definedName>
    <definedName name="par_Ascend_Click">[8]!par_Ascend_Click</definedName>
    <definedName name="par_Back_Click">[8]!par_Back_Click</definedName>
    <definedName name="par_Descend_Click">[8]!par_Descend_Click</definedName>
    <definedName name="par_First_Row_Click">[8]!par_First_Row_Click</definedName>
    <definedName name="par_Save_Defaults">[8]!par_Save_Defaults</definedName>
    <definedName name="Parameter">'[2]#REF'!#REF!</definedName>
    <definedName name="PARAMETERS">#REF!</definedName>
    <definedName name="parButton_Click">[8]!parButton_Click</definedName>
    <definedName name="parent">[2]Master1!$D$17:$G$1203</definedName>
    <definedName name="ParetoBaseCell">'[18]Pareto Report'!$B$3</definedName>
    <definedName name="Paretos1" hidden="1">{#N/A,#N/A,TRUE,"index";#N/A,#N/A,TRUE,"Summary";#N/A,#N/A,TRUE,"Continuing Business";#N/A,#N/A,TRUE,"Disposals";#N/A,#N/A,TRUE,"Acquisitions";#N/A,#N/A,TRUE,"Actual &amp; Plan Reconciliation"}</definedName>
    <definedName name="PARSIPPANY">'[2]#REF'!$F$33</definedName>
    <definedName name="PART_DETAIL">'[2]#REF'!$A$1:$R$2268</definedName>
    <definedName name="PART1">'[2]Jan ALT'!#REF!</definedName>
    <definedName name="PART2">'[2]Jan ALT'!#REF!</definedName>
    <definedName name="PartBaseCell">#REF!</definedName>
    <definedName name="PARTS">[2]PARTS!$A$2:$I$15</definedName>
    <definedName name="pba">'[2]#REF'!$A$1:$G$16755</definedName>
    <definedName name="PBIT">'[2]P&amp;LDetail'!#REF!</definedName>
    <definedName name="PBIT_aft_tax">#REF!</definedName>
    <definedName name="PBT">'[2]#REF'!$K$160:$M$165</definedName>
    <definedName name="PC">'[2]#REF'!$E$75</definedName>
    <definedName name="pcba_mat_1037">'[2]BOM Power Sys'!$N$880</definedName>
    <definedName name="pcba_mat_1045">'[2]BOM Power Sys'!$N$948</definedName>
    <definedName name="pcba_mat_1085">'[2]BOM Power Sys'!$N$1037</definedName>
    <definedName name="pcba_mat_1113">'[2]BOM Power Sys'!$N$1237</definedName>
    <definedName name="pcba_mat_1122">'[2]BOM Westlock'!$L$2</definedName>
    <definedName name="pcba_mat_1123">'[2]BOM Westlock'!$L$25</definedName>
    <definedName name="pcba_mat_1124">'[2]BOM Westlock'!$L$191</definedName>
    <definedName name="pcba_mat_1125">'[2]BOM Westlock'!$L$221</definedName>
    <definedName name="pcba_mat_1126">'[2]BOM Westlock'!$L$257</definedName>
    <definedName name="pcba_mat_1127">'[2]BOM Westlock'!$L$292</definedName>
    <definedName name="pcba_mat_1128">'[2]BOM Westlock'!$L$331</definedName>
    <definedName name="pcba_mat_1129">'[2]BOM Westlock'!$L$383</definedName>
    <definedName name="pcba_mat_1130">'[2]BOM Westlock'!$L$475</definedName>
    <definedName name="pcba_mat_1133">'[2]BOM Westlock'!$L$527</definedName>
    <definedName name="pcba_mat_1140">'[2]BOM BIFFI'!$M$2</definedName>
    <definedName name="pcba_mat_1141">'[2]BOM BIFFI'!$M$114</definedName>
    <definedName name="pcba_mat_1142">'[2]BOM BIFFI'!$M$193</definedName>
    <definedName name="pcba_mat_1143">'[2]BOM BIFFI'!$M$220</definedName>
    <definedName name="pcba_mat_1144">'[2]BOM BIFFI'!$M$307</definedName>
    <definedName name="pcba_mat_1656">'[2]BOM Galway'!$L$3455</definedName>
    <definedName name="pcba_mat_1657">'[2]BOM Westlock'!$L$593</definedName>
    <definedName name="pcba_mat_381">'[2]BOM Galway'!$L$2</definedName>
    <definedName name="pcba_mat_382">'[2]BOM Galway'!$L$76</definedName>
    <definedName name="pcba_mat_383">'[2]BOM Galway'!$L$170</definedName>
    <definedName name="pcba_mat_384">'[2]BOM Galway'!$L$200</definedName>
    <definedName name="pcba_mat_385">'[2]BOM Galway'!$L$288</definedName>
    <definedName name="pcba_mat_386">'[2]BOM Galway'!$L$463</definedName>
    <definedName name="pcba_mat_387">'[2]BOM Galway'!$L$647</definedName>
    <definedName name="pcba_mat_388">'[2]BOM Galway'!$L$738</definedName>
    <definedName name="pcba_mat_389">'[2]BOM Galway'!$L$958</definedName>
    <definedName name="pcba_mat_390">'[2]BOM Galway'!$L$1351</definedName>
    <definedName name="pcba_mat_391">'[2]BOM Galway'!$L$1365</definedName>
    <definedName name="pcba_mat_392">'[2]BOM Galway'!$L$1415</definedName>
    <definedName name="pcba_mat_393">'[2]BOM Galway'!$L$1588</definedName>
    <definedName name="pcba_mat_394">'[2]BOM Galway'!$L$1610</definedName>
    <definedName name="pcba_mat_395">'[2]BOM Galway'!$L$1774</definedName>
    <definedName name="pcba_mat_396">'[2]BOM Galway'!$L$1798</definedName>
    <definedName name="pcba_mat_397">'[2]BOM Galway'!$L$1827</definedName>
    <definedName name="pcba_mat_398">'[2]BOM Galway'!$L$1926</definedName>
    <definedName name="pcba_mat_399">'[2]BOM Galway'!$L$2112</definedName>
    <definedName name="pcba_mat_400">'[2]BOM Galway'!$L$2143</definedName>
    <definedName name="pcba_mat_401">'[2]BOM Galway'!$L$2181</definedName>
    <definedName name="pcba_mat_429">'[2]BOM Galway'!$L$2280</definedName>
    <definedName name="pcba_mat_430">'[2]BOM Galway'!$L$2414</definedName>
    <definedName name="pcba_mat_431">'[2]BOM Galway'!$L$2536</definedName>
    <definedName name="pcba_mat_432">'[2]BOM Galway'!$L$2604</definedName>
    <definedName name="pcba_mat_433">'[2]BOM Galway'!$L$2613</definedName>
    <definedName name="pcba_mat_434">'[2]BOM Galway'!$L$2663</definedName>
    <definedName name="pcba_mat_435">'[2]BOM Galway'!$L$2736</definedName>
    <definedName name="pcba_mat_436">'[2]BOM Galway'!$L$2834</definedName>
    <definedName name="pcba_mat_437">'[2]BOM Nancy'!$L$2</definedName>
    <definedName name="pcba_mat_438">'[2]BOM Nancy'!$L$72</definedName>
    <definedName name="pcba_mat_439">'[2]BOM Nancy'!$L$199</definedName>
    <definedName name="pcba_mat_440">'[2]BOM Galway'!$L$2846</definedName>
    <definedName name="pcba_mat_441">'[2]BOM Galway'!$L$2867</definedName>
    <definedName name="pcba_mat_442">'[2]BOM Galway'!$L$2947</definedName>
    <definedName name="pcba_mat_443">'[2]BOM Galway'!$L$3036</definedName>
    <definedName name="pcba_mat_444">'[2]BOM Galway'!$L$3116</definedName>
    <definedName name="pcba_mat_445">'[2]BOM Galway'!$L$3248</definedName>
    <definedName name="pcba_mat_446">'[2]BOM Galway'!$L$3389</definedName>
    <definedName name="pcba_mat_737">'[2]BOM PI-India'!$K$2</definedName>
    <definedName name="pcba_mat_738">'[2]BOM PI-India'!$K$12</definedName>
    <definedName name="pcba_mat_739">'[2]BOM PI-India'!$K$22</definedName>
    <definedName name="pcba_mat_740">'[2]BOM PI-India'!$K$33</definedName>
    <definedName name="pcba_mat_752">'[2]BOM Power Sys'!$N$2</definedName>
    <definedName name="pcba_mat_827">'[2]BOM Power Sys'!$N$55</definedName>
    <definedName name="pcba_mat_917">'[2]BOM Power Sys'!$N$282</definedName>
    <definedName name="pcba_mat_918">'[2]BOM Power Sys'!$N$556</definedName>
    <definedName name="pcba_mat_929">'[2]BOM Power Sys'!$N$791</definedName>
    <definedName name="PCBA1">'[2]#REF'!$A$5</definedName>
    <definedName name="PCBA2">'[2]#REF'!#REF!</definedName>
    <definedName name="PCpMonth">[2]Tables!$A$205</definedName>
    <definedName name="PD">#REF!</definedName>
    <definedName name="PeerNames">[2]graphdialog!$AC$4</definedName>
    <definedName name="PeerTickers">[2]graphdialog!$AC$5</definedName>
    <definedName name="percent_range">'[2]#REF'!$C$60:$C$1060</definedName>
    <definedName name="percent_range.">'[2]#REF'!$C$60:$C$1060</definedName>
    <definedName name="percent_range..">'[2]#REF'!$C$60:$C$1060</definedName>
    <definedName name="PercentDrivers">'[2]#REF'!$E$42:$E$45</definedName>
    <definedName name="PercentFormula">IF(ISERROR('[2]P&amp;L'!A1048576/'[2]P&amp;L'!A$13),0,'[2]P&amp;L'!A1048576/'[2]P&amp;L'!A$13)</definedName>
    <definedName name="period">'[2]#REF'!$C$59:$V$59</definedName>
    <definedName name="PHIHOME">[2]Palm!$A$1</definedName>
    <definedName name="PHILIPS">[2]Palm!$A$5:$O$92</definedName>
    <definedName name="PICS">'[2]#REF'!$G$43</definedName>
    <definedName name="Pipeline">'[2]#REF'!$K$14:$P$222</definedName>
    <definedName name="PM">[2]Instructions!$H$100:$H$102</definedName>
    <definedName name="PNDLTMSCC">'[2]P&amp;LDetail'!$A$101</definedName>
    <definedName name="PNLDTable">'[2]P&amp;LDetail'!$B$7:$W$132</definedName>
    <definedName name="PNLDTAC">'[2]P&amp;LDetail'!$A$41</definedName>
    <definedName name="PNLDTAP">'[2]P&amp;LDetail'!$A$82</definedName>
    <definedName name="PNLDTAP2">'[2]P&amp;LDetail'!$A$83</definedName>
    <definedName name="PNLDTAPlac">'[2]P&amp;LDetail'!$A$123</definedName>
    <definedName name="PNLDTAR">'[2]P&amp;LDetail'!$A$76</definedName>
    <definedName name="PNLDTBEL">'[2]P&amp;LDetail'!$A$121</definedName>
    <definedName name="PNLDTBra">'[2]P&amp;LDetail'!$A$47</definedName>
    <definedName name="PNLDTCM">'[2]P&amp;LDetail'!$A$16</definedName>
    <definedName name="PNLDTCountry">'[2]P&amp;LDetail'!$A$11</definedName>
    <definedName name="PNLDTDLHC">'[2]P&amp;LDetail'!$A$118</definedName>
    <definedName name="PNLDTDM">'[2]P&amp;LDetail'!$A$13</definedName>
    <definedName name="PNLDTDPO">'[2]P&amp;LDetail'!$A$96</definedName>
    <definedName name="PNLDTDSO">'[2]P&amp;LDetail'!$A$95</definedName>
    <definedName name="PNLDTEqt">'[2]P&amp;LDetail'!$A$79</definedName>
    <definedName name="PNLDTFac">'[2]P&amp;LDetail'!$A$81</definedName>
    <definedName name="PNLDTFD">'[2]P&amp;LDetail'!$A$18</definedName>
    <definedName name="PNLDTFO">'[2]P&amp;LDetail'!$A$60</definedName>
    <definedName name="PNLDTGM">'[2]P&amp;LDetail'!#REF!</definedName>
    <definedName name="PNLDTILHC">'[2]P&amp;LDetail'!$A$119</definedName>
    <definedName name="PNLDTInt">'[2]P&amp;LDetail'!$A$53</definedName>
    <definedName name="PNLDTInv">'[2]P&amp;LDetail'!$A$77</definedName>
    <definedName name="PNLDTInv2">'[2]P&amp;LDetail'!$A$78</definedName>
    <definedName name="PNLDTInvCap">'[2]P&amp;LDetail'!$A$84</definedName>
    <definedName name="PNLDTInvCap2">'[2]P&amp;LDetail'!$A$85</definedName>
    <definedName name="PNLDTLandP">'[2]P&amp;LDetail'!$A$61</definedName>
    <definedName name="PNLDTLCpC">'[2]P&amp;LDetail'!$A$116</definedName>
    <definedName name="PNLDTMbud">'[2]P&amp;LDetail'!$A$102</definedName>
    <definedName name="PNLDTMC">'[2]P&amp;LDetail'!$A$24</definedName>
    <definedName name="PNLDTNetEQT">'[2]P&amp;LDetail'!$A$80</definedName>
    <definedName name="PNLDTPack">'[2]P&amp;LDetail'!#REF!</definedName>
    <definedName name="PNLDTPackMat">'[2]P&amp;LDetail'!$A$35</definedName>
    <definedName name="PNLDTParts">'[2]P&amp;LDetail'!$A$122</definedName>
    <definedName name="PNLDTPBIT">'[2]P&amp;LDetail'!$A$51</definedName>
    <definedName name="PNLDTPBITp">'[2]P&amp;LDetail'!$A$131</definedName>
    <definedName name="PNLDTPBITp2">'[2]P&amp;LDetail'!$A$132</definedName>
    <definedName name="PNLDTPBT">'[2]P&amp;LDetail'!$A$55</definedName>
    <definedName name="PNLDTPBTp">'[2]P&amp;LDetail'!$A$110</definedName>
    <definedName name="PNLDTPN">'[2]P&amp;LDetail'!$A$12</definedName>
    <definedName name="PNLDTPrice">'[2]P&amp;LDetail'!$A$57</definedName>
    <definedName name="PNLDTRM">'[2]P&amp;LDetail'!$A$17</definedName>
    <definedName name="PNLDTROA">'[2]P&amp;LDetail'!$A$89</definedName>
    <definedName name="PNLDTROA2">'[2]P&amp;LDetail'!$A$92</definedName>
    <definedName name="PNLDTROIC">'[2]P&amp;LDetail'!$A$87</definedName>
    <definedName name="PNLDTROIC2">'[2]P&amp;LDetail'!$A$90</definedName>
    <definedName name="PNLDTROIR">'[2]P&amp;LDetail'!$A$88</definedName>
    <definedName name="PNLDTROIR2">'[2]P&amp;LDetail'!$A$91</definedName>
    <definedName name="PNLDTrPPV">'[2]P&amp;LDetail'!$A$66</definedName>
    <definedName name="PNLDTSBud">'[2]P&amp;LDetail'!$A$103</definedName>
    <definedName name="PNLDTSGA">'[2]P&amp;LDetail'!$A$49</definedName>
    <definedName name="PNLDTSIT">'[2]P&amp;LDetail'!$A$10</definedName>
    <definedName name="PNLDTSMTL">'[2]P&amp;LDetail'!$A$120</definedName>
    <definedName name="PNLDTTC">'[2]P&amp;LDetail'!$A$38</definedName>
    <definedName name="PNLDTTPM">'[2]P&amp;LDetail'!$A$59</definedName>
    <definedName name="PNLDTTURNS">'[2]P&amp;LDetail'!$A$94</definedName>
    <definedName name="PNLDTVA">'[2]P&amp;LDetail'!$A$70</definedName>
    <definedName name="PNLDTVACpC">'[2]P&amp;LDetail'!$A$117</definedName>
    <definedName name="PNLDTVolume">'[2]P&amp;LDetail'!$A$14</definedName>
    <definedName name="PNLDTWar">'[2]P&amp;LDetail'!$A$36</definedName>
    <definedName name="PNLTDTCOGS">'[2]P&amp;LDetail'!$A$113</definedName>
    <definedName name="PNLTSSA">'[2]P&amp;LDetail'!#REF!</definedName>
    <definedName name="PNLTSSL">'[2]P&amp;LDetail'!#REF!</definedName>
    <definedName name="PNLTSSM">'[2]P&amp;LDetail'!#REF!</definedName>
    <definedName name="PO">#REF!</definedName>
    <definedName name="PPL">'[2]P&amp;L-vol1'!$A$1:$H$79</definedName>
    <definedName name="PPP">'[2]#REF'!#REF!</definedName>
    <definedName name="pr">'[2]#REF'!$A$48:$E$52</definedName>
    <definedName name="PRATIO">'[2]#REF'!$A$1:$M$121</definedName>
    <definedName name="prdlist">#REF!</definedName>
    <definedName name="PRDump">'[2]#REF'!$A$4:$K$9</definedName>
    <definedName name="PRDump.">'[2]#REF'!$A$4:$K$9</definedName>
    <definedName name="PreppingStaff">[2]Tables!#REF!</definedName>
    <definedName name="Presentation.Range">'[2]#REF'!$C$9:$AC$217</definedName>
    <definedName name="Presentation.Range.1">'[2]#REF'!$C$13:$R$85</definedName>
    <definedName name="Presentation.Range.2">'[2]#REF'!$C$13:$R$471</definedName>
    <definedName name="PressFit">[2]Tables!$A$75</definedName>
    <definedName name="PRFQ">[2]RFQ!$A$1:$O$44</definedName>
    <definedName name="price">'[2]#REF'!#REF!</definedName>
    <definedName name="prices">'[2]#REF'!$Q$1:$S$511</definedName>
    <definedName name="_xlnm.Print_Area">#REF!</definedName>
    <definedName name="Print_Area.">'[2]#REF'!$A$2:$L$50</definedName>
    <definedName name="Print_Area..">'[2]#REF'!$A$1</definedName>
    <definedName name="Print_Area_MI">'[5]#REF'!$B$1:$J$64</definedName>
    <definedName name="PRINT_AREA_MI.">'[2]#REF'!$A$2:$L$50</definedName>
    <definedName name="_xlnm.Print_Titles">'[2]#REF'!#REF!</definedName>
    <definedName name="Print_Titles_MI">'[2]#REF'!$A$1:$IV$5</definedName>
    <definedName name="print2">'[2]VAM Report Input'!$C$1:$C$65536,'[2]VAM Report Input'!$A$4:$IV$8</definedName>
    <definedName name="PrintGraph">[2]graphdialog!$B$19:$P$49</definedName>
    <definedName name="PrintTitle1">[2]graphdialog!$U$15</definedName>
    <definedName name="priortable">'[2]#REF'!$B$3:$O$576</definedName>
    <definedName name="prioryear">'[2]#REF'!$C$36:$X$1033</definedName>
    <definedName name="ProdCtl">[2]Tables!$A$109</definedName>
    <definedName name="PRODDEVELOP">'[2]#REF'!$B$14</definedName>
    <definedName name="ProdManager">[2]Tables!$A$103</definedName>
    <definedName name="ProdSuperV">[2]Tables!$A$104</definedName>
    <definedName name="ProdTested">#REF!</definedName>
    <definedName name="PRODTY">'[2]#REF'!$D$2:$P$56,'[2]#REF'!#REF!,'[2]#REF'!#REF!,'[2]#REF'!#REF!</definedName>
    <definedName name="product">#REF!</definedName>
    <definedName name="Product_Info">'[2]Product_Master List'!$A$4:$AD$618</definedName>
    <definedName name="Products">'[2]#REF'!$A$1:$N$1000</definedName>
    <definedName name="PROFIT">'[2]#REF'!$D$10</definedName>
    <definedName name="Profit.A">'[2]#REF'!$A$151:$J$151</definedName>
    <definedName name="Profit_Loss">'[2]#REF'!$A$4:$DI$52</definedName>
    <definedName name="Profit_Loss.">'[2]#REF'!$A$4:$DI$52</definedName>
    <definedName name="ProfitA">'[2]#REF'!$A$151:$J$151</definedName>
    <definedName name="ProfitA.">'[2]#REF'!$A$151:$J$151</definedName>
    <definedName name="ProfitA..">'[2]#REF'!$A$151:$J$151</definedName>
    <definedName name="profitandlosspcba1">'[5]#REF'!$A$1</definedName>
    <definedName name="ProgramMan">[2]Tables!#REF!</definedName>
    <definedName name="Project_Life">'[2]Project Info'!$C$19</definedName>
    <definedName name="Project_Life.">'[2]Project Info'!$C$19</definedName>
    <definedName name="ProjectName">[2]INPUTS!$C$11</definedName>
    <definedName name="prosenscorner">[2]ProSENS!#REF!</definedName>
    <definedName name="prospectscorner">[2]Contacts!#REF!</definedName>
    <definedName name="PS">#REF!</definedName>
    <definedName name="PTE">'[2]#REF'!$B$16</definedName>
    <definedName name="PTEA">'[2]#REF'!$C$16</definedName>
    <definedName name="PTHHLSatff">[2]Tables!$A$86</definedName>
    <definedName name="PuertoRico">'[2]Rev by Site'!$I$52:$N$57</definedName>
    <definedName name="q1aop">'[2]#REF'!$D$5:$CJ$490</definedName>
    <definedName name="q1commit">'[2]Master Accts'!$I$4:$K$598</definedName>
    <definedName name="Q1Q2_PBT">'[2]#REF'!$A$4:$E$503</definedName>
    <definedName name="Q1Q2_Restr">'[2]#REF'!$B$7:$L$550</definedName>
    <definedName name="q2aop">'[2]#REF'!$D$5:$CL$488</definedName>
    <definedName name="Q2PnL">'[2]#REF'!$CS$2:$DC$67</definedName>
    <definedName name="Q3AM">[2]Q3AM!$A$5:$N$128</definedName>
    <definedName name="q3aop">'[2]#REF'!$D$5:$CL$488</definedName>
    <definedName name="Q3Q4_PBIT">'[2]#REF'!$A$15:$AC$203</definedName>
    <definedName name="Q3Q4_Restr">'[2]#REF'!$B$11:$L$71</definedName>
    <definedName name="q3table">'[2]#REF'!$C$16:$E$215</definedName>
    <definedName name="Q4_FY05">'[2]AllocSummQ4-05'!$A$1:$I$122</definedName>
    <definedName name="Q4AM">[2]Allocation!$C$107:$F$794</definedName>
    <definedName name="q4aop">'[2]#REF'!$D$5:$CL$488</definedName>
    <definedName name="q4table">'[2]#REF'!$I$4:$K$261</definedName>
    <definedName name="QASampling">[2]Tables!$A$67</definedName>
    <definedName name="QATech">[2]Tables!$A$95</definedName>
    <definedName name="QCStaff">[2]Tables!$A$88</definedName>
    <definedName name="QCTime">[2]Tables!$A$63</definedName>
    <definedName name="qlkpProduction_LocationRadisys">'[2]#REF'!$A$1:$E$220</definedName>
    <definedName name="qqq">#REF!</definedName>
    <definedName name="QrtlySnapshot">'[2]#REF'!$B$2:$G$43</definedName>
    <definedName name="qryDJBaanMrpEandO">'[2]#REF'!$A$1:$O$2359</definedName>
    <definedName name="qryDJBOSSMpsEandO">'[2]#REF'!$A$1:$L$505</definedName>
    <definedName name="qryExcelPriceBook">'[2]#REF'!$B$4:$J$1347</definedName>
    <definedName name="qryExcelPriceBook.">'[2]#REF'!$B$4:$J$1347</definedName>
    <definedName name="qryExportCapsheet">'[2]#REF'!#REF!</definedName>
    <definedName name="qryForecast">'[2]#REF'!$C$1:$V$238</definedName>
    <definedName name="qryNDPsales">'[2]#REF'!$A$2:$AB$1732</definedName>
    <definedName name="qryPcpDemand_Crosstab">'[2]#REF'!$A$3:$R$105</definedName>
    <definedName name="qrytest____CAP_Sht_Crosstab_Query">'[2]#REF'!$A$1:$M$20977</definedName>
    <definedName name="QT">[2]INPUTS!#REF!</definedName>
    <definedName name="QTeam">[2]INPUTS!$C$8</definedName>
    <definedName name="QtrDate">[2]graphdialog!$Y$6</definedName>
    <definedName name="QtrShares">[2]graphdialog!$Y$7</definedName>
    <definedName name="qtsp">'[2]#REF'!$D$4:$CE$438</definedName>
    <definedName name="qtspq4">'[2]#REF'!$D$4:$CE$440</definedName>
    <definedName name="qtspsites">'[2]#REF'!$E$3:$CG$451</definedName>
    <definedName name="QTY">[2]TOTAL!$B$8:$P$231</definedName>
    <definedName name="QualityEng">[2]Tables!$A$108</definedName>
    <definedName name="QuarterInsertFlag">0</definedName>
    <definedName name="Questions">[19]PROPERTY!#REF!,[19]PROPERTY!#REF!,[19]PROPERTY!#REF!,[19]PROPERTY!#REF!,[19]PROPERTY!#REF!,[19]PROPERTY!#REF!,[19]PROPERTY!#REF!,[19]PROPERTY!#REF!,[19]PROPERTY!#REF!,[19]PROPERTY!#REF!</definedName>
    <definedName name="Quotation">'[2]#REF'!$B$1:$L$36</definedName>
    <definedName name="Quotation..">'[2]#REF'!$B$1:$L$36</definedName>
    <definedName name="Quotation_Summary">'[2]#REF'!$A$1:$J$25</definedName>
    <definedName name="QuotationSummary">'[2]#REF'!$B$2:$M$35</definedName>
    <definedName name="quote2">[2]TOTAL!#REF!</definedName>
    <definedName name="quote3">#REF!</definedName>
    <definedName name="QuoteNbr">[2]INPUTS!#REF!</definedName>
    <definedName name="QuoteNumber">[2]INPUTS!$C$16</definedName>
    <definedName name="QuoteRev">[2]INPUTS!#REF!</definedName>
    <definedName name="quotes">'[2]Quoted%'!$B$12:$BZ$455</definedName>
    <definedName name="quotesumm1">[2]TOTAL!#REF!</definedName>
    <definedName name="quotesumm2">[2]TOTAL!#REF!</definedName>
    <definedName name="quotesumm3">#REF!</definedName>
    <definedName name="qw">'[2]#REF'!$A$1</definedName>
    <definedName name="qxtbProduction_Location">'[2]#REF'!$A$1:$AA$637</definedName>
    <definedName name="qxtbProduction_LocationAlgo_Communications">'[2]#REF'!$A$1:$AN$13</definedName>
    <definedName name="qxtbProduction_LocationAlpha_Technologies">'[2]#REF'!$A$1:$AN$2</definedName>
    <definedName name="qxtbProduction_LocationAnixter">'[2]#REF'!$A$1:$AN$1</definedName>
    <definedName name="qxtbProduction_LocationBelleVille">'[2]#REF'!$A$1:$AN$1</definedName>
    <definedName name="qxtbProduction_LocationBrooktrout">'[2]#REF'!$A$1:$AN$2</definedName>
    <definedName name="qxtbProduction_LocationCabletron">'[2]#REF'!$A$1:$AN$1</definedName>
    <definedName name="qxtbProduction_LocationCalg">'[2]#REF'!$A$1:$AN$225</definedName>
    <definedName name="qxtbProduction_LocationCintech">'[2]#REF'!$A$1:$AN$49</definedName>
    <definedName name="qxtbProduction_LocationDialogic_Corp">'[2]#REF'!$A$1:$AN$3</definedName>
    <definedName name="qxtbProduction_LocationDigital_Techn_Corp">'[2]#REF'!$A$1:$AN$1</definedName>
    <definedName name="qxtbProduction_LocationGE_Capital">'[2]#REF'!$A$1:$AN$2</definedName>
    <definedName name="qxtbProduction_LocationHitfar">'[2]#REF'!$A$1:$AN$3</definedName>
    <definedName name="qxtbProduction_LocationIBM">'[2]#REF'!$A$1:$AN$33</definedName>
    <definedName name="qxtbProduction_LocationKSU">'[2]#REF'!$A$1:$AN$827</definedName>
    <definedName name="qxtbProduction_LocationMont">'[2]#REF'!$A$1:$AM$225</definedName>
    <definedName name="qxtbProduction_LocationOEM">'[2]#REF'!$A$1:$AC$48</definedName>
    <definedName name="qxtbProduction_LocationPlantronics">'[2]#REF'!$A$1:$AN$3</definedName>
    <definedName name="qxtbProduction_LocationSanyo">'[2]#REF'!$A$1:$AN$1</definedName>
    <definedName name="qxtbProduction_LocationSL_Waber">'[2]#REF'!$A$1:$AN$2</definedName>
    <definedName name="qxtbProduction_LocationSolectron">'[2]#REF'!$A$1:$AN$15</definedName>
    <definedName name="qxtbProduction_LocationSPM">'[2]#REF'!$A$1:$AN$11</definedName>
    <definedName name="qxtbProduction_LocationTelrad">'[2]#REF'!$A$1:$AN$2</definedName>
    <definedName name="qxtbProduction_LocationTeltech">'[2]#REF'!$A$1:$AN$4</definedName>
    <definedName name="qxtbProduction_LocationViziflex">'[2]#REF'!$A$1:$AN$6</definedName>
    <definedName name="qxtbProduction_LocationVolex_Capulum">'[2]#REF'!$A$1:$AN$1</definedName>
    <definedName name="rackup">'[2]Rack Up'!$B$9:$S$71</definedName>
    <definedName name="RADIALE">'[2]#REF'!$S$185:$T$189</definedName>
    <definedName name="RANGE">'[2]#REF'!$A$9:$L$4597</definedName>
    <definedName name="Range_Dec_summary">[2]Sheet3!$A$3:$G$82</definedName>
    <definedName name="Range1">'[2]#REF'!$E$207:$J$218</definedName>
    <definedName name="Range2">'[2]#REF'!$E$220:$J$231</definedName>
    <definedName name="RATE">'[2]AR by Customer'!$M$1</definedName>
    <definedName name="Ratioswitch">[2]graphdialog!$AV$4</definedName>
    <definedName name="RawAgencyPrice">'[2]#REF'!$AN$9:$AN$351</definedName>
    <definedName name="RawAgencyprice.">'[2]#REF'!$AN$9:$AN$351</definedName>
    <definedName name="RBData">'[2]#REF'!$B$8:$AF$351</definedName>
    <definedName name="RBData.">'[2]#REF'!$B$8:$AF$351</definedName>
    <definedName name="rbox">'[2]#REF'!$A$1:$U$56</definedName>
    <definedName name="rcharley">'[2]#REF'!$A$1:$U$56</definedName>
    <definedName name="RCOA">'[2]#REF'!$C$296:$D$301</definedName>
    <definedName name="RD">'[2]#REF'!$H$131:$H$139</definedName>
    <definedName name="RDBAlloc">[2]Tables!#REF!</definedName>
    <definedName name="rdes">'[2]#REF'!$A$1:$U$56</definedName>
    <definedName name="Reasons1">[20]List!$A$1:$A$16</definedName>
    <definedName name="reb">'[2]#REF'!$A$1:$U$56</definedName>
    <definedName name="RECON">'[2]Jan ALT'!#REF!</definedName>
    <definedName name="ReferenceBaseCell">#REF!</definedName>
    <definedName name="Region">balance sheet send</definedName>
    <definedName name="regions">'[2]#REF'!$H$35:$I$99</definedName>
    <definedName name="REMAIN">'[2]Jan ALT'!#REF!</definedName>
    <definedName name="rename">'[2]#REF'!$A$12:$A$345</definedName>
    <definedName name="REPAIR">'[2]#REF'!$B$590:$D$719</definedName>
    <definedName name="REPAIR..">'[2]#REF'!$B$590:$D$719</definedName>
    <definedName name="Repair_code">#REF!</definedName>
    <definedName name="REPORT">[2]calcsheet!#REF!</definedName>
    <definedName name="REPORTPRINT">'[2]#REF'!$A$1:$G$38</definedName>
    <definedName name="req">'[2]#REF'!$A:$IV</definedName>
    <definedName name="Requisiciones_de_servicio">#REF!</definedName>
    <definedName name="Requisiciones_de_servicio_1">#REF!</definedName>
    <definedName name="Reselects">'[2]#REF'!$C$34:$BC$41</definedName>
    <definedName name="Reselects.">'[2]#REF'!$C$34:$BC$41</definedName>
    <definedName name="ResetYN">[2]INPUTS!$C$2</definedName>
    <definedName name="REST0511">[2]RESTRUCTURE!$C$9:$V$216</definedName>
    <definedName name="retrieve">'[2]#REF'!$A$114:$BB$120</definedName>
    <definedName name="Retrieve.1">#REF!</definedName>
    <definedName name="Retrieve.2">#REF!</definedName>
    <definedName name="Retrieve.3">#REF!</definedName>
    <definedName name="Retrieve.4">#REF!</definedName>
    <definedName name="Revenues">'[2]#REF'!$B$1:$M$23</definedName>
    <definedName name="REVGR1LEFT">#REF!</definedName>
    <definedName name="REVGR1RIGHT">#REF!</definedName>
    <definedName name="REVGR2LEFT">#REF!</definedName>
    <definedName name="REVGR2RIGHT">#REF!</definedName>
    <definedName name="RevisionControl">'[2]#REF'!$A$2:$G$34</definedName>
    <definedName name="revisionlog">'[2]#REF'!$H$1:$J$43</definedName>
    <definedName name="ReworkStaff">[2]Tables!$A$85</definedName>
    <definedName name="rhv">'[2]#REF'!$A$1:$U$56</definedName>
    <definedName name="rich">'[2]#REF'!$A$1:$B$65536</definedName>
    <definedName name="rlv">'[2]#REF'!$A$1:$U$56</definedName>
    <definedName name="rmark">'[2]#REF'!$A$1:$U$56</definedName>
    <definedName name="RMCost6">[2]INPUTS!#REF!</definedName>
    <definedName name="RMD">'[2]Month 1'!$A$1:$I$26</definedName>
    <definedName name="rmdy_13f">'[2]13f'!$A:$IV</definedName>
    <definedName name="rmdy13f">'[2]#REF'!$A:$IV</definedName>
    <definedName name="rmva">'[2]#REF'!$A$1:$U$56</definedName>
    <definedName name="rmvb">'[2]#REF'!$A$1:$U$56</definedName>
    <definedName name="rng_Refresh">[2]graphdialog!$B$10:$P$45</definedName>
    <definedName name="rngBins">TRANSPOSE(SUM(rngVol)*ROW('[21]2003'!$A$1:$IV$1000)/1000)</definedName>
    <definedName name="rngBins_1">NA()</definedName>
    <definedName name="ROALEFT">#REF!</definedName>
    <definedName name="ROARIGHT">#REF!</definedName>
    <definedName name="roic">'[2]#REF'!$A$1</definedName>
    <definedName name="rom">'[2]#REF'!$C$304:$U$324</definedName>
    <definedName name="round">[2]LaborDetail!#REF!</definedName>
    <definedName name="RoundRule">[2]Tables!#REF!</definedName>
    <definedName name="RoundRuleD">[2]Tables!$A$122</definedName>
    <definedName name="RoundRuleE">[2]Tables!$A$124</definedName>
    <definedName name="RoundRuleI">[2]Tables!$A$123</definedName>
    <definedName name="Row.Template">'[2]#REF'!$A$207:$IV$207</definedName>
    <definedName name="Row.Template.NoPMDownrate">'[2]#REF'!#REF!</definedName>
    <definedName name="Row.Template.SubTotal">'[2]#REF'!#REF!</definedName>
    <definedName name="RowFromList">[2]PAR!$B$2</definedName>
    <definedName name="rpcba">'[2]#REF'!$A$1:$U$56</definedName>
    <definedName name="RPPVLEFT">#REF!</definedName>
    <definedName name="RPPVRIGHT">#REF!</definedName>
    <definedName name="rsmt">'[2]#REF'!$A$1:$U$56</definedName>
    <definedName name="rtotal">'[2]#REF'!$A$1:$F$62</definedName>
    <definedName name="RTPDE">'[2]Rev by Site'!$I$191:$N$192</definedName>
    <definedName name="runrate">[2]EssbaseRR!$ET$12:$HN$461</definedName>
    <definedName name="s">'[2]Sep Lab times'!$A$1:$C$509</definedName>
    <definedName name="S_DoneDate">'[2]#REF'!$B$14</definedName>
    <definedName name="S_Top">[2]Equipment!#REF!</definedName>
    <definedName name="sachi">'[2]#REF'!$A$3:$F$575</definedName>
    <definedName name="sales">'[2]#REF'!$G$10:$L$189</definedName>
    <definedName name="salesfcast">'[2]#REF'!#REF!</definedName>
    <definedName name="salesforecastpcba1">'[5]#REF'!$A$1</definedName>
    <definedName name="SALESPLAN">'[2]#REF'!$I$2:$BH$9</definedName>
    <definedName name="SALESPLAN.">'[2]#REF'!$I$2:$BH$9</definedName>
    <definedName name="SampleDrivers">'[2]#REF'!$A$1:$K$30,'[2]#REF'!$A$32:$K$61,'[2]#REF'!$A$63:$K$92,'[2]#REF'!$A$94:$K$123,'[2]#REF'!$A$125:$K$154,'[2]#REF'!$A$156:$K$185</definedName>
    <definedName name="SampleWorksheet">'[2]#REF'!$A$1:$K$30,'[2]#REF'!$A$32:$K$61,'[2]#REF'!$A$94:$K$123,'[2]#REF'!$A$125:$K$154,'[2]#REF'!$A$187:$K$216,'[2]#REF'!$A$280:$K$309</definedName>
    <definedName name="sasia">'[2]#REF'!$Q$5:$U$488</definedName>
    <definedName name="SATTL">[2]Tables!#REF!</definedName>
    <definedName name="SBM">[2]Tables!#REF!</definedName>
    <definedName name="SBMMthWg">[2]Tables!#REF!</definedName>
    <definedName name="scat_Back_Click">[8]!scat_Back_Click</definedName>
    <definedName name="scat_Backward_Spinner_Click">[8]!scat_Backward_Spinner_Click</definedName>
    <definedName name="scat_Cubic_Click">[8]!scat_Cubic_Click</definedName>
    <definedName name="scat_Display_Stats_Click">[8]!scat_Display_Stats_Click</definedName>
    <definedName name="scat_Forward_Spinner_Click">[8]!scat_Forward_Spinner_Click</definedName>
    <definedName name="scat_Linear_Click">[8]!scat_Linear_Click</definedName>
    <definedName name="scat_No_Line_Click">[8]!scat_No_Line_Click</definedName>
    <definedName name="scat_Quadratic_Click">[8]!scat_Quadratic_Click</definedName>
    <definedName name="scat_Save_Defaults">[8]!scat_Save_Defaults</definedName>
    <definedName name="scatButton_Click">[8]!scatButton_Click</definedName>
    <definedName name="schedule">'[2]#REF'!$A$1</definedName>
    <definedName name="SCONTO">'[2]#REF'!$E$10</definedName>
    <definedName name="scope">'[2]#REF'!$E$242</definedName>
    <definedName name="scot">'[2]#REF'!$C$350:$U$363</definedName>
    <definedName name="sda">[8]!sda</definedName>
    <definedName name="sdfa">#REF!</definedName>
    <definedName name="SEITE1">'[2]#REF'!$A$1:$P$56</definedName>
    <definedName name="Select_Cost_Center">'[2]#REF'!$H$131:$H$139</definedName>
    <definedName name="Selection">'[2]#REF'!$A$6:$R$30,'[2]#REF'!$A$32:$R$67,'[2]#REF'!$A$69:$R$101,'[2]#REF'!$A$103:$R$131,'[2]#REF'!$A$133:$R$161,'[2]#REF'!$A$163:$R$197,'[2]#REF'!$A$199:$R$223</definedName>
    <definedName name="SELF_FUND_GRWTH">#REF!</definedName>
    <definedName name="sencount" hidden="1">1</definedName>
    <definedName name="Send_Area">'[2]#REF'!$B$1:$H$58</definedName>
    <definedName name="sep">'[2]#REF'!$A:$IV</definedName>
    <definedName name="SEPT">'[2]Sep Lab times'!$A$1:$C$509</definedName>
    <definedName name="servicescommit">'[2]Svcs Commit'!$C$5:$E$63</definedName>
    <definedName name="SessionTable">[2]Drivers!$D$6:$E$128</definedName>
    <definedName name="SEV">#REF!</definedName>
    <definedName name="sfdc">'[2]#REF'!$H$7:$I$487</definedName>
    <definedName name="sfdcmark">'[2]#REF'!$D$50:$E$651</definedName>
    <definedName name="sfdctotal">'[2]SFDC Data'!$C$13:$F$282</definedName>
    <definedName name="sg">[2]CONSOPL!#REF!</definedName>
    <definedName name="SGA">'[2]#REF'!$A$2:$I$28</definedName>
    <definedName name="SGADrivers">'[2]#REF'!$A$1:$H$43,'[2]#REF'!$A$45:$H$87,'[2]#REF'!$A$89:$H$131,'[2]#REF'!$A$133:$H$175</definedName>
    <definedName name="SGAFACTOR">'[2]#REF'!$D$9</definedName>
    <definedName name="SGARate">[2]Tables!#REF!</definedName>
    <definedName name="SGAWorksheets">'[2]#REF'!$A$1:$H$43</definedName>
    <definedName name="SGD">'[2]#REF'!$B$17</definedName>
    <definedName name="SGDA">'[2]#REF'!$C$17</definedName>
    <definedName name="SGP_USA">'[2]MOH-TWN'!#REF!</definedName>
    <definedName name="shang">'[2]#REF'!$A$67:$C$77</definedName>
    <definedName name="Share_Data">'[2]#REF'!$A$54:$DI$100,'[2]#REF'!$A$263:$DI$283</definedName>
    <definedName name="Share_Data.">'[2]#REF'!$A$54:$DI$100,'[2]#REF'!$A$263:$DI$283</definedName>
    <definedName name="SHARED_FORMULA_0">#N/A</definedName>
    <definedName name="SHARED_FORMULA_1">#N/A</definedName>
    <definedName name="SHARED_FORMULA_10">#N/A</definedName>
    <definedName name="SHARED_FORMULA_11">#N/A</definedName>
    <definedName name="SHARED_FORMULA_12">#N/A</definedName>
    <definedName name="SHARED_FORMULA_13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38">#N/A</definedName>
    <definedName name="SHARED_FORMULA_39">#N/A</definedName>
    <definedName name="SHARED_FORMULA_4">#N/A</definedName>
    <definedName name="SHARED_FORMULA_40">#N/A</definedName>
    <definedName name="SHARED_FORMULA_41">#N/A</definedName>
    <definedName name="SHARED_FORMULA_42">#N/A</definedName>
    <definedName name="SHARED_FORMULA_43">#N/A</definedName>
    <definedName name="SHARED_FORMULA_44">#N/A</definedName>
    <definedName name="SHARED_FORMULA_45">#N/A</definedName>
    <definedName name="SHARED_FORMULA_46">#N/A</definedName>
    <definedName name="SHARED_FORMULA_47">#N/A</definedName>
    <definedName name="SHARED_FORMULA_5">#N/A</definedName>
    <definedName name="SHARED_FORMULA_6">#N/A</definedName>
    <definedName name="SHARED_FORMULA_7">#N/A</definedName>
    <definedName name="SHARED_FORMULA_8">#N/A</definedName>
    <definedName name="SHARED_FORMULA_9">#N/A</definedName>
    <definedName name="Sheet.Number">1</definedName>
    <definedName name="shen">'[2]#REF'!$A$49:$C$64</definedName>
    <definedName name="sher">'[2]#REF'!$A$269:$E$286</definedName>
    <definedName name="Sherbrooke">'[2]Rev by Site'!$I$246:$N$259</definedName>
    <definedName name="shieldingbox">'[2]#REF'!$E$85</definedName>
    <definedName name="ShiftpDay">[2]Tables!$A$194</definedName>
    <definedName name="ShiftpDayB">[2]Tables!$A$195</definedName>
    <definedName name="shin">'[2]#REF'!$C$567:$U$577</definedName>
    <definedName name="Ship_Disposition">[10]Sheet1!$D$4:$D$10</definedName>
    <definedName name="SHIVA">'[2]P&amp;L by prod'!#REF!</definedName>
    <definedName name="sick">#REF!</definedName>
    <definedName name="sing">'[2]#REF'!$C$520:$U$540</definedName>
    <definedName name="SIP">'[2]#REF'!$V$185:$W$189</definedName>
    <definedName name="SIT2X">'[2]INPUTS-Specials'!$A$14</definedName>
    <definedName name="SIT2X1">'[2]INPUTS-Specials'!$A$15</definedName>
    <definedName name="SIT2X2">'[2]INPUTS-Specials'!$A$16</definedName>
    <definedName name="SIT3X">'[2]INPUTS-Specials'!$A$17</definedName>
    <definedName name="SIT3X1">'[2]INPUTS-Specials'!$A$18</definedName>
    <definedName name="SIT3X2">'[2]INPUTS-Specials'!$A$19</definedName>
    <definedName name="SITAI">'[2]INPUTS-Specials'!$A$20</definedName>
    <definedName name="SITAI1">'[2]INPUTS-Specials'!$A$21</definedName>
    <definedName name="SITAOI">'[2]INPUTS-Specials'!$A$22</definedName>
    <definedName name="SITAOI1">'[2]INPUTS-Specials'!$A$23</definedName>
    <definedName name="SITAOI2">'[2]INPUTS-Specials'!$A$24</definedName>
    <definedName name="SITBGA">'[2]INPUTS-Specials'!$A$25</definedName>
    <definedName name="SITBGA1">'[2]INPUTS-Specials'!$A$26</definedName>
    <definedName name="SITBGA2">'[2]INPUTS-Specials'!$A$27</definedName>
    <definedName name="SITBGA3">'[2]INPUTS-Specials'!$A$28</definedName>
    <definedName name="SITBI">'[2]INPUTS-Specials'!$A$29</definedName>
    <definedName name="SITBI1">'[2]INPUTS-Specials'!$A$30</definedName>
    <definedName name="SITBI2">'[2]INPUTS-Specials'!$A$31</definedName>
    <definedName name="SITBraC">'[2]INPUTS-Specials'!$A$76</definedName>
    <definedName name="SITBraR">'[2]INPUTS-Specials'!$A$75</definedName>
    <definedName name="SITBraRD">'[2]INPUTS-Specials'!$A$77</definedName>
    <definedName name="SITCC">'[2]INPUTS-Specials'!$A$32</definedName>
    <definedName name="SITCC1">'[2]INPUTS-Specials'!$A$33</definedName>
    <definedName name="SITCC2">'[2]INPUTS-Specials'!$A$34</definedName>
    <definedName name="SITDEP">'[2]INPUTS-Specials'!$A$35</definedName>
    <definedName name="SITDEP1">'[2]INPUTS-Specials'!$A$36</definedName>
    <definedName name="SITDEP2">'[2]INPUTS-Specials'!$A$37</definedName>
    <definedName name="site">#REF!</definedName>
    <definedName name="Site_Segment">'[2]#REF'!$A$1:$AR$429</definedName>
    <definedName name="Site2">[2]INPUTS!#REF!</definedName>
    <definedName name="Site3">[2]INPUTS!#REF!</definedName>
    <definedName name="Site4">[2]INPUTS!#REF!</definedName>
    <definedName name="Site5">[2]INPUTS!#REF!</definedName>
    <definedName name="Site6">[2]INPUTS!#REF!</definedName>
    <definedName name="sitecode">[2]code!$A$2:$A$32</definedName>
    <definedName name="siteconv">'[2]#REF'!$O$35:$P$100</definedName>
    <definedName name="SiteID">[2]Tables!#REF!</definedName>
    <definedName name="sites">'[2]#REF'!$D$4:$CJ$498</definedName>
    <definedName name="sitesq1">'[2]#REF'!$D$4:$CC$498</definedName>
    <definedName name="sitesq2">'[2]#REF'!$D$4:$CC$498</definedName>
    <definedName name="sitesq3">'[2]#REF'!$D$4:$CC$498</definedName>
    <definedName name="sitesq4">'[2]#REF'!$D$4:$CC$498</definedName>
    <definedName name="SiteTable">[2]Tables!$B$190:$AB$248</definedName>
    <definedName name="SITFPR">'[2]INPUTS-Specials'!$A$38</definedName>
    <definedName name="SITFPR1">'[2]INPUTS-Specials'!$A$39</definedName>
    <definedName name="SITFPR2">'[2]INPUTS-Specials'!$A$40</definedName>
    <definedName name="SITGL">'[2]INPUTS-Specials'!$A$41</definedName>
    <definedName name="SITLF">'[2]INPUTS-Specials'!$A$72</definedName>
    <definedName name="SITLHI">'[2]INPUTS-Specials'!$A$42</definedName>
    <definedName name="SITM20">'[2]INPUTS-Specials'!$A$43</definedName>
    <definedName name="SITM201">'[2]INPUTS-Specials'!$A$44</definedName>
    <definedName name="SITM202">'[2]INPUTS-Specials'!$A$45</definedName>
    <definedName name="SITM203">'[2]INPUTS-Specials'!$A$46</definedName>
    <definedName name="SITM50">'[2]INPUTS-Specials'!$A$47</definedName>
    <definedName name="SITM501">'[2]INPUTS-Specials'!$A$48</definedName>
    <definedName name="SITM502">'[2]INPUTS-Specials'!$A$49</definedName>
    <definedName name="SITM503">'[2]INPUTS-Specials'!$A$50</definedName>
    <definedName name="SITM60">'[2]INPUTS-Specials'!$A$51</definedName>
    <definedName name="SITM601">'[2]INPUTS-Specials'!$A$52</definedName>
    <definedName name="SITM602">'[2]INPUTS-Specials'!$A$53</definedName>
    <definedName name="SITM603">'[2]INPUTS-Specials'!$A$54</definedName>
    <definedName name="SITOAP">'[2]INPUTS-Specials'!$A$68</definedName>
    <definedName name="SITOCT">'[2]INPUTS-Specials'!$A$69</definedName>
    <definedName name="SITOEC">'[2]INPUTS-Specials'!$A$67</definedName>
    <definedName name="SITOTHER">'[2]INPUTS-Specials'!$A$66</definedName>
    <definedName name="SITPFI">'[2]INPUTS-Specials'!$A$55</definedName>
    <definedName name="SITPFI1">'[2]INPUTS-Specials'!$A$56</definedName>
    <definedName name="SITPFI2">'[2]INPUTS-Specials'!$A$57</definedName>
    <definedName name="SITProcess">'[2]INPUTS-Specials'!#REF!</definedName>
    <definedName name="SITUND">'[2]INPUTS-Specials'!$A$58</definedName>
    <definedName name="SITUND1">'[2]INPUTS-Specials'!$A$59</definedName>
    <definedName name="SITUND2">'[2]INPUTS-Specials'!$A$60</definedName>
    <definedName name="SITWSO">'[2]INPUTS-Specials'!$A$61</definedName>
    <definedName name="SITWSO1">'[2]INPUTS-Specials'!$A$62</definedName>
    <definedName name="SITWSO2">'[2]INPUTS-Specials'!$A$63</definedName>
    <definedName name="SITYN">'[2]INPUTS-Specials'!#REF!</definedName>
    <definedName name="SKONTO">'[2]#REF'!$E$5</definedName>
    <definedName name="slr">'[2]#REF'!$W$3</definedName>
    <definedName name="SLR_Master">[2]SLR!$C$236:$BA$274</definedName>
    <definedName name="Small_Back_Click">[8]!Small_Back_Click</definedName>
    <definedName name="SMT">'[2]#REF'!$C$3:$D$139</definedName>
    <definedName name="SMT_Lines">[2]CoverPage!#REF!</definedName>
    <definedName name="SMTAdmRate">[2]Tables!$A$99</definedName>
    <definedName name="SMTEng">[2]Tables!$A$106</definedName>
    <definedName name="SMTI1">'[2]work center summary'!$M$15</definedName>
    <definedName name="SMTI2">'[2]work center summary'!$N$15</definedName>
    <definedName name="SMTInvest">[2]Tables!#REF!</definedName>
    <definedName name="SMTL1">'[2]work center summary'!$M$14</definedName>
    <definedName name="SMTL2">'[2]work center summary'!$N$14</definedName>
    <definedName name="SMTLIRatio">[2]Tables!$A$49</definedName>
    <definedName name="SMTMaxSpeed">[2]Tables!#REF!</definedName>
    <definedName name="SMTTech">[2]Tables!$A$94</definedName>
    <definedName name="SMTUtil">[2]LaborDetail!#REF!</definedName>
    <definedName name="SoftCopies">'[2]#REF'!$A$5:$H$38</definedName>
    <definedName name="SOLECTRON_EUROPE">[2]Data!$A$1:$L$40</definedName>
    <definedName name="solectrontest">'[2]#REF'!$H$39</definedName>
    <definedName name="sortq1">'[2]#REF'!$D$5:$CJ$488</definedName>
    <definedName name="sortq2">'[2]#REF'!$D$5:$CJ$488</definedName>
    <definedName name="sortq3">'[2]#REF'!$D$5:$CJ$488</definedName>
    <definedName name="sortq4">'[2]#REF'!$D$5:$CJ$488</definedName>
    <definedName name="sortq405">'[2]#REF'!$D$4:$CM$438</definedName>
    <definedName name="SouthAsia">balance sheet send</definedName>
    <definedName name="SpecInpTable">'[2]INPUTS-Specials'!$B$10:$X$78</definedName>
    <definedName name="spectrum">'[2]#REF'!$E$243</definedName>
    <definedName name="SrManpMonth">[2]Tables!$A$207</definedName>
    <definedName name="sss">[2]SFDC!$B$22:$G$287</definedName>
    <definedName name="SSTTL">[2]Tables!#REF!</definedName>
    <definedName name="STADT">'[2]#REF'!$T$6</definedName>
    <definedName name="Start.Sheet1">'[2]#REF'!$E$25</definedName>
    <definedName name="Start.Sheet2">'[2]#REF'!$E$17</definedName>
    <definedName name="startDates">[15]Formulas!$C$30:$C$55</definedName>
    <definedName name="StartValue">0.475</definedName>
    <definedName name="statButton_Click">[8]!statButton_Click</definedName>
    <definedName name="statUS">'[2]#REF'!$B$199:$D$208</definedName>
    <definedName name="Status_disposition">#REF!</definedName>
    <definedName name="STBuildCost">[2]Tables!$A$215</definedName>
    <definedName name="STD_ÜBERSICHT">[5]STDVGL!$A$1:$J$40</definedName>
    <definedName name="StepValue">0.001</definedName>
    <definedName name="STGtNRate">[2]Tables!$A$211</definedName>
    <definedName name="stk">'[2]#REF'!$A$1:$B$65536</definedName>
    <definedName name="STOffSqRate">[2]Tables!$A$210</definedName>
    <definedName name="STOpexToIT">[2]Tables!$A$224</definedName>
    <definedName name="STREAM">'[2]#REF'!$B$1:$B$65536</definedName>
    <definedName name="STREAM.">'[2]#REF'!$B$1:$B$65536</definedName>
    <definedName name="STTaxes">[2]Tables!$A$228</definedName>
    <definedName name="STTL">[2]Tables!#REF!</definedName>
    <definedName name="sub">'[2]#REF'!$A$1:$B$65536</definedName>
    <definedName name="subgroup" hidden="1">#REF!</definedName>
    <definedName name="Subgroup_Size">#REF!</definedName>
    <definedName name="Subtotal.Block.Columns">'[2]#REF'!#REF!</definedName>
    <definedName name="SubTotal.Directives">'[2]#REF'!#REF!</definedName>
    <definedName name="SumBaseCell">#REF!</definedName>
    <definedName name="SUMHOME">[2]SUMMARY!$A$1</definedName>
    <definedName name="Summary">'[5]#REF'!$C$47</definedName>
    <definedName name="Summary.Template">'[2]#REF'!#REF!</definedName>
    <definedName name="summary1">'[2]#REF'!$A$4:$M$251</definedName>
    <definedName name="Sun_margins">'[2]#REF'!$M$40:$S$42</definedName>
    <definedName name="SuperpMonth">[2]Tables!$A$203</definedName>
    <definedName name="supertable">'[2]#REF'!$C$4:$H$623</definedName>
    <definedName name="supertable2">'[2]#REF'!$C$4:$O$623</definedName>
    <definedName name="supertable3">'[2]#REF'!$I$4:$O$623</definedName>
    <definedName name="SUST">'[2]Jan ALT'!#REF!</definedName>
    <definedName name="suz">'[2]#REF'!$A$8:$C$46</definedName>
    <definedName name="svcs">'[2]#REF'!$AC$5:$AG$488</definedName>
    <definedName name="SWEDEN">[2]Intel!$A$5:$M$80</definedName>
    <definedName name="SWEHOME">[2]Intel!$A$1</definedName>
    <definedName name="switches">'[2]#REF'!$A:$IV</definedName>
    <definedName name="SymbolOnOff">[2]graphdialog!$AV$6</definedName>
    <definedName name="synch">[2]graphdialog!$AV$2</definedName>
    <definedName name="sysno">[2]Sheet1!$A$8:$M$220</definedName>
    <definedName name="sysno2">[2]SITE!$A$9:$S$953</definedName>
    <definedName name="sysno3">[2]SITE!$B$9:$S$953</definedName>
    <definedName name="SYTSTEM">'[2]#REF'!$A$29</definedName>
    <definedName name="t01_BalanceSheet">balance sheet send</definedName>
    <definedName name="t02_BalanceSheet">balance sheet send</definedName>
    <definedName name="t03_BalanceSheet">balance sheet send</definedName>
    <definedName name="t03_Rev_Direct">'[2]#REF'!$B$1:$O$46</definedName>
    <definedName name="t04_BalanceSheet">balance sheet send</definedName>
    <definedName name="t04_Materials_Cogs">'[2]#REF'!$B$1:$O$75</definedName>
    <definedName name="t05_BalanceSheet">balance sheet send</definedName>
    <definedName name="t06_BalanceSheet">balance sheet send</definedName>
    <definedName name="t07_BalanceSheet">balance sheet send</definedName>
    <definedName name="t08_BalanceSheet">balance sheet send</definedName>
    <definedName name="t09_BalanceSheet">balance sheet send</definedName>
    <definedName name="t17_SqrFootage">'[2]#REF'!$B$1:$O$46</definedName>
    <definedName name="Tab1.">'[2]#REF'!$B$3:$K$9</definedName>
    <definedName name="Table">'[2]#REF'!$B$3:$P$19</definedName>
    <definedName name="TABLE_2">#REF!</definedName>
    <definedName name="TABLE_3">#REF!</definedName>
    <definedName name="TABLE_4">#REF!</definedName>
    <definedName name="TABLE_5">#REF!</definedName>
    <definedName name="TABLE_6">#REF!</definedName>
    <definedName name="TABLE_7">#REF!</definedName>
    <definedName name="Table1">'[2]#REF'!$A$4:$DF$41</definedName>
    <definedName name="Table1.">'[2]#REF'!$A$4:$DF$41</definedName>
    <definedName name="table4">'[2]Acct Detail'!$B$499:$L$516</definedName>
    <definedName name="TableName">"Dummy"</definedName>
    <definedName name="TactMthWg">[2]Tables!#REF!</definedName>
    <definedName name="TargetApplication">#REF!</definedName>
    <definedName name="Tax_Rate">'[2]Board P&amp;Ls'!$B$53</definedName>
    <definedName name="tblBOH_Crosstab">'[2]#REF'!$A$1:$Z$1379</definedName>
    <definedName name="tblBOH_Crosstab1">'[2]#REF'!$A$1:$AL$1128</definedName>
    <definedName name="TBLBOMS">'[2]#REF'!$B$7:$P$232</definedName>
    <definedName name="TBLCONSGDP">'[2]#REF'!$A$2:$B$104</definedName>
    <definedName name="TBLCONSGPROC2">'[2]#REF'!$A$2:$B$116</definedName>
    <definedName name="TBLGDP">'[2]#REF'!$B$7:$G$112</definedName>
    <definedName name="TBLGPROC2">'[2]#REF'!$B$118:$G$232</definedName>
    <definedName name="tblItemData167">'[2]#REF'!$A$2:$D$1759</definedName>
    <definedName name="TBLPDB">'[2]#REF'!$A$2:$C$45</definedName>
    <definedName name="TBLRFQ">'[2]#REF'!$A$51:$BY$278</definedName>
    <definedName name="tblSalesData_Crosstab">'[2]#REF'!$A$1:$Z$880</definedName>
    <definedName name="tblSalesData_Crosstab1">'[2]#REF'!$A$1:$AP$2174</definedName>
    <definedName name="TC">balance sheet send</definedName>
    <definedName name="TechpHrs">[2]Tables!$A$201</definedName>
    <definedName name="Telpba">'[2]#REF'!$A$5:$B$221</definedName>
    <definedName name="temp">'[2]Svcs Commit'!#REF!</definedName>
    <definedName name="temp2">'[2]Flash Report'!#REF!</definedName>
    <definedName name="tempfcst">[2]TmpFcsta!$B$3:$CH$494</definedName>
    <definedName name="temppipe">[2]TempPipea!$B$3:$CH$494</definedName>
    <definedName name="tesse" hidden="1">{"one (KEY)",#N/A,FALSE,"P&amp;L"}</definedName>
    <definedName name="TEST">'[2]#REF'!$B$2</definedName>
    <definedName name="TEST..">'[2]#REF'!$B$185:$D$314</definedName>
    <definedName name="TEST1">#REF!</definedName>
    <definedName name="TEST10">#REF!</definedName>
    <definedName name="Test100Percent">'[2]#REF'!$E$8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65">#REF!</definedName>
    <definedName name="TEST66">#REF!</definedName>
    <definedName name="TEST67">#REF!</definedName>
    <definedName name="TEST68">#REF!</definedName>
    <definedName name="TEST68_1">#REF!</definedName>
    <definedName name="TEST69">#REF!</definedName>
    <definedName name="TEST69_1">#REF!</definedName>
    <definedName name="TEST7">#REF!</definedName>
    <definedName name="TEST70">#REF!</definedName>
    <definedName name="TEST70_1">#REF!</definedName>
    <definedName name="TEST71">#REF!</definedName>
    <definedName name="TEST71_1">#REF!</definedName>
    <definedName name="TEST8">#REF!</definedName>
    <definedName name="TEST9">#REF!</definedName>
    <definedName name="TestEng">[2]Tables!$A$107</definedName>
    <definedName name="TESTHKEY">#REF!</definedName>
    <definedName name="TESTKEYS">#REF!</definedName>
    <definedName name="TESTRATE">'[2]#REF'!$D$7</definedName>
    <definedName name="TESTVKEY">#REF!</definedName>
    <definedName name="TETHOME">[2]Verifone!$A$1</definedName>
    <definedName name="TETREL">[2]Verifone!$A$5:$M$80</definedName>
    <definedName name="tex">'[2]#REF'!$A$305:$E$321</definedName>
    <definedName name="texas">'[2]#REF'!$A$305:$E$321</definedName>
    <definedName name="tfgld106___Finalised_Transactions">'[2]#REF'!$A$1:$T$2189</definedName>
    <definedName name="THIRD">[2]CONSOBS!#REF!</definedName>
    <definedName name="three">'[2]New Workings'!$A$9:$O$90</definedName>
    <definedName name="TickerCell">[2]graphdialog!$W$3</definedName>
    <definedName name="time">#REF!</definedName>
    <definedName name="TIME_CF">'[2]#REF'!$B$4</definedName>
    <definedName name="Title1">[2]graphdialog!$E$16</definedName>
    <definedName name="Title2">[2]graphdialog!$E$17</definedName>
    <definedName name="Title3">[2]graphdialog!$E$18</definedName>
    <definedName name="Title4">[2]graphdialog!$S$15</definedName>
    <definedName name="titles">'[2]#REF'!$A$1:$IV$6</definedName>
    <definedName name="tony">'[2]#REF'!$D$6:$D$18</definedName>
    <definedName name="TOP">'[2]#REF'!#REF!</definedName>
    <definedName name="TOP1..">'[2]#REF'!#REF!</definedName>
    <definedName name="TOPFINAL">'[2]#REF'!#REF!</definedName>
    <definedName name="TOPFINAL..">'[2]#REF'!#REF!</definedName>
    <definedName name="TOPFRAMES">'[2]#REF'!#REF!</definedName>
    <definedName name="TOPFRAMES..">'[2]#REF'!#REF!</definedName>
    <definedName name="TOPHOURS">'[2]#REF'!#REF!</definedName>
    <definedName name="TOPHOURS..">'[2]#REF'!#REF!</definedName>
    <definedName name="TopTables">L1C2</definedName>
    <definedName name="TOPTOTAL">'[2]#REF'!$B$180:$D$186</definedName>
    <definedName name="TOPTOTAL..">'[2]#REF'!$B$180:$D$186</definedName>
    <definedName name="TOPUNITS">'[2]#REF'!#REF!</definedName>
    <definedName name="TOPUNITS.">'[2]#REF'!#REF!</definedName>
    <definedName name="TORONTO">'[2]#REF'!$G$40</definedName>
    <definedName name="TOTAL">#REF!,#REF!,#REF!,#REF!,#REF!,#REF!,#REF!,#REF!</definedName>
    <definedName name="TOTAL_1">#REF!,#REF!,#REF!,#REF!,#REF!,#REF!,#REF!,#REF!</definedName>
    <definedName name="TOTAL_MS">'[2]P&amp;L by prod'!#REF!</definedName>
    <definedName name="total_revenue">'[2]#REF'!$D$20</definedName>
    <definedName name="TotalVol">[2]graphdialog!$Y$5</definedName>
    <definedName name="TotHours">'[2]#REF'!$F$36:$Q$36</definedName>
    <definedName name="TRACKING">'[2]#REF'!$A$1:$R$138</definedName>
    <definedName name="trade">'[2]#REF'!$D$2299:$W$3401</definedName>
    <definedName name="tradedatabase">'[2]#REF'!$D$2299:$W$3398</definedName>
    <definedName name="Transformation">[2]Instructions!$H$57:$H$77</definedName>
    <definedName name="trend">'[2]Top Holders'!$A:$IV</definedName>
    <definedName name="try">'[2]#REF'!$B$1:$M$23</definedName>
    <definedName name="TSBU_PBIT">'[2]#REF'!$B$8:$G$22</definedName>
    <definedName name="TTables">L2C2</definedName>
    <definedName name="ttt">'[2]#REF'!#REF!</definedName>
    <definedName name="TURN">[2]OUTPUTS!$H$30</definedName>
    <definedName name="TURN2">[2]INPUTS!#REF!</definedName>
    <definedName name="TURN3">[2]INPUTS!#REF!</definedName>
    <definedName name="TURN4">[2]INPUTS!#REF!</definedName>
    <definedName name="TURN5">[2]INPUTS!#REF!</definedName>
    <definedName name="TURN6">[2]INPUTS!#REF!</definedName>
    <definedName name="Turns">'[2]#REF'!$A$1</definedName>
    <definedName name="Tut">'[2]#REF'!$A:$IV</definedName>
    <definedName name="two">'[2]Indirect Labour'!$A$1</definedName>
    <definedName name="twx">'[2]#REF'!$A:$IV</definedName>
    <definedName name="twxdob">'[2]#REF'!$A:$IV</definedName>
    <definedName name="U.S.ExchRate">1.33</definedName>
    <definedName name="UCT">'[2]INPUTS-Specials'!#REF!</definedName>
    <definedName name="Unapplied">'[2]#REF'!$A:$IV</definedName>
    <definedName name="Underfill">[2]Tables!$A$76</definedName>
    <definedName name="UNITS">'[2]#REF'!#REF!</definedName>
    <definedName name="UNITS.">'[2]#REF'!#REF!</definedName>
    <definedName name="Update">'[2]#REF'!$A:$IV</definedName>
    <definedName name="Upload_Area">'[2]#REF'!$H$8:$T$19</definedName>
    <definedName name="Uprocess">'[2]INPUTS-Specials'!#REF!</definedName>
    <definedName name="UQTYY">'[2]INPUTS-Specials'!#REF!</definedName>
    <definedName name="USD">'[2]#REF'!$B$18</definedName>
    <definedName name="USDA">'[2]#REF'!$C$18</definedName>
    <definedName name="UserTable">[2]Drivers!$A$6:$B$171</definedName>
    <definedName name="USL">#REF!</definedName>
    <definedName name="USUP">'[2]INPUTS-Specials'!#REF!</definedName>
    <definedName name="Util">'[2]#REF'!$F$30</definedName>
    <definedName name="Util1">'[2]#REF'!$F$34</definedName>
    <definedName name="UtiMaintCSqFt">[2]Tables!#REF!</definedName>
    <definedName name="UYN">'[2]INPUTS-Specials'!#REF!</definedName>
    <definedName name="VA">'[2]#REF'!$E$1</definedName>
    <definedName name="Vac">'[2]#REF'!$F$29</definedName>
    <definedName name="ValAll">'[2]H-2 Val Allow-By Entity'!$A$16:$G$149</definedName>
    <definedName name="Valuta">[5]Headcount!$A$52</definedName>
    <definedName name="vamonos">'[2]#REF'!#REF!</definedName>
    <definedName name="variance">'[2]#REF'!$D$55:$Q$102,'[2]#REF'!$D$108:$Q$133,'[2]#REF'!$S$55:$AE$102,'[2]#REF'!$S$108:$AE$133,'[2]#REF'!$AV$55:$BF$102</definedName>
    <definedName name="varoh1">#REF!</definedName>
    <definedName name="varoh3">#REF!</definedName>
    <definedName name="varohd2">#REF!</definedName>
    <definedName name="VB">'[2]#REF'!$G$1</definedName>
    <definedName name="vbh">'[2]#REF'!$G$8:$H$224</definedName>
    <definedName name="VCD">'[2]#REF'!$P$186:$Q$189</definedName>
    <definedName name="Version">'[2]#REF'!$I$15</definedName>
    <definedName name="VersionAB">'[2]#REF'!$A$7:$N$232</definedName>
    <definedName name="VertPos">[2]graphdialog!$A$40</definedName>
    <definedName name="VIACBSDOB">'[2]#REF'!$A:$IV</definedName>
    <definedName name="VIAChanges">'[2]#REF'!$A:$IV</definedName>
    <definedName name="viadecdob">'[2]#REF'!$A:$IV</definedName>
    <definedName name="VIASORT">'[2]#REF'!$A:$IV</definedName>
    <definedName name="VIDEOLOGIC">'[2]3COM - Kojak'!$A$5:$L$80</definedName>
    <definedName name="VIDHOME">'[2]3COM - Kojak'!$A$1</definedName>
    <definedName name="VIRHOME">'[2]#REF'!$A$1</definedName>
    <definedName name="VIRTUALITY">'[2]#REF'!$A$5:$M$80</definedName>
    <definedName name="vlook">'[2]#REF'!$A:$IV</definedName>
    <definedName name="vol1inflow">#REF!</definedName>
    <definedName name="vol2inflow">#REF!</definedName>
    <definedName name="vol3inflow">#REF!</definedName>
    <definedName name="vols">'[2]#REF'!$B$2:$E$446</definedName>
    <definedName name="VolumeCell">[2]graphdialog!$W$8</definedName>
    <definedName name="VolumeComplement">[2]graphdialog!$X$8</definedName>
    <definedName name="Volumetotal">'[2]#REF'!$B$25</definedName>
    <definedName name="w" hidden="1">'[12]Olin GP'!#REF!</definedName>
    <definedName name="WAdm">[2]Tables!#REF!</definedName>
    <definedName name="Warranty2">[2]INPUTS!#REF!</definedName>
    <definedName name="Warranty3">[2]INPUTS!#REF!</definedName>
    <definedName name="Warranty4">[2]INPUTS!#REF!</definedName>
    <definedName name="Warranty5">[2]INPUTS!#REF!</definedName>
    <definedName name="Warranty6">[2]INPUTS!#REF!</definedName>
    <definedName name="WaveSolderST">[2]Tables!$A$87</definedName>
    <definedName name="WaveTech">[2]Tables!$A$96</definedName>
    <definedName name="WaveTime">[2]Tables!$A$62</definedName>
    <definedName name="WDivMgr">[2]Tables!#REF!</definedName>
    <definedName name="Week">[2]Materials!#REF!</definedName>
    <definedName name="WeekDay">{1,2,3,4,5,6,7}</definedName>
    <definedName name="WeeklyLabor">'[2]Labor Input Data'!$D$5:$O$35</definedName>
    <definedName name="WeeklyMaterial">'[2]Material Input Data'!$D$5:$O$35</definedName>
    <definedName name="WeeklyQty">'[2]Quantity Input Data'!$D$5:$O$35</definedName>
    <definedName name="WeekNo">{1;2;3;4;5;6}</definedName>
    <definedName name="Weight">[2]graphdialog!$AQ$2</definedName>
    <definedName name="Weight_List">[2]graphdialog!$AQ$4</definedName>
    <definedName name="WEngT">[2]Tables!#REF!</definedName>
    <definedName name="WFTOper">[2]Tables!#REF!</definedName>
    <definedName name="WHCostpComp">[2]Tables!#REF!</definedName>
    <definedName name="WHLMAOper">[2]Tables!#REF!</definedName>
    <definedName name="WICTOper">[2]Tables!#REF!</definedName>
    <definedName name="Width">2</definedName>
    <definedName name="winn">'[2]#REF'!$A$260:$E$264</definedName>
    <definedName name="Winnipeg">'[2]Rev by Site'!$I$238:$N$243</definedName>
    <definedName name="wip">'[2]#REF'!$A$1:$B$65536</definedName>
    <definedName name="wipa">'[2]#REF'!$A$1:$B$65536</definedName>
    <definedName name="WireRate">[2]Tables!$A$78</definedName>
    <definedName name="WIRING">'[2]#REF'!$B$2:$D$44</definedName>
    <definedName name="WIRING..">'[2]#REF'!$B$2:$D$44</definedName>
    <definedName name="WLineLeader">[2]Tables!#REF!</definedName>
    <definedName name="WManufEng">[2]Tables!#REF!</definedName>
    <definedName name="WMatHand">[2]Tables!#REF!</definedName>
    <definedName name="WOpeMgr">[2]Tables!#REF!</definedName>
    <definedName name="WORK1">'[2]#REF'!$A$9:$K$99</definedName>
    <definedName name="WORK2">'[2]#REF'!$A$101:$K$164</definedName>
    <definedName name="WORK3">'[2]#REF'!$A$167:$K$238</definedName>
    <definedName name="WORKGROUPS">'[2]P&amp;L by prod'!#REF!</definedName>
    <definedName name="WPackOut">[2]Tables!#REF!</definedName>
    <definedName name="Wpreping">[2]Tables!#REF!</definedName>
    <definedName name="WProdCtl">[2]Tables!#REF!</definedName>
    <definedName name="WProdMgr">[2]Tables!#REF!</definedName>
    <definedName name="WProdSup">[2]Tables!#REF!</definedName>
    <definedName name="wptlam">[6]cissum!$A$13:$O$36</definedName>
    <definedName name="wptlamloc">[6]cissum!$A$13:$Q$43</definedName>
    <definedName name="WQA">[2]Tables!#REF!</definedName>
    <definedName name="WQAEng">[2]Tables!#REF!</definedName>
    <definedName name="WQCTU">[2]Tables!#REF!</definedName>
    <definedName name="WrkDaypWeek">[2]Tables!$A$192</definedName>
    <definedName name="WrkDperWkM">[2]Tables!$A$193</definedName>
    <definedName name="wrn" hidden="1">{"one (KEY)",#N/A,FALSE,"P&amp;L"}</definedName>
    <definedName name="wrn.Print." hidden="1">{"Bob",#N/A,FALSE,"Payments"}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singapore." hidden="1">{"one (KEY)",#N/A,FALSE,"P&amp;L"}</definedName>
    <definedName name="WRNM2" hidden="1">{"one (KEY)",#N/A,FALSE,"P&amp;L"}</definedName>
    <definedName name="WSMTEng">[2]Tables!#REF!</definedName>
    <definedName name="WSMTMachT">[2]Tables!#REF!</definedName>
    <definedName name="WSMTOper">[2]Tables!#REF!</definedName>
    <definedName name="WSUST">'[2]Jan ALT'!#REF!</definedName>
    <definedName name="WTestEng">[2]Tables!#REF!</definedName>
    <definedName name="WTestT">[2]Tables!#REF!</definedName>
    <definedName name="WWave">[2]Tables!#REF!</definedName>
    <definedName name="WWaveT">[2]Tables!#REF!</definedName>
    <definedName name="WWIT">[2]WWIT!$A$4:$K$60</definedName>
    <definedName name="WWPRICZ">[2]PRICINGS!$A$13:$M$59</definedName>
    <definedName name="X" hidden="1">{#N/A,#N/A,TRUE,"index";#N/A,#N/A,TRUE,"Summary";#N/A,#N/A,TRUE,"Continuing Business";#N/A,#N/A,TRUE,"Disposals";#N/A,#N/A,TRUE,"Acquisitions";#N/A,#N/A,TRUE,"Actual &amp; Plan Reconciliation"}</definedName>
    <definedName name="X_DoneDate">'[2]#REF'!$B$15</definedName>
    <definedName name="xaxis" hidden="1">#REF!</definedName>
    <definedName name="XLOPTvec">"12 14 1 125 1 0 1 1 1 1 1 1 0 0 0 0 0 0 0 0"</definedName>
    <definedName name="XRay2D">[2]Tables!$A$72</definedName>
    <definedName name="XRAYCust">[2]INPUTS!#REF!</definedName>
    <definedName name="XrayRate">[2]Tables!$A$71</definedName>
    <definedName name="XRAYYN">[2]INPUTS!#REF!</definedName>
    <definedName name="y">'[2]#REF'!#REF!</definedName>
    <definedName name="year">[22]FullYear!#REF!</definedName>
    <definedName name="z">'[2]#REF'!#REF!</definedName>
    <definedName name="Z_4808CB08_DBC0_4874_812A_ADEE761CDBD4_.wvu.FilterData" hidden="1">#REF!</definedName>
    <definedName name="zkdkd" hidden="1">{"one (KEY)",#N/A,FALSE,"P&amp;L"}</definedName>
    <definedName name="zz">balance sheet send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O109" i="3" l="1"/>
  <c r="GN109" i="3"/>
  <c r="GP109" i="3" s="1"/>
  <c r="GL109" i="3"/>
  <c r="GK109" i="3"/>
  <c r="GM109" i="3" s="1"/>
  <c r="GI109" i="3"/>
  <c r="GH109" i="3"/>
  <c r="GJ109" i="3" s="1"/>
  <c r="GG109" i="3"/>
  <c r="GF109" i="3"/>
  <c r="GE109" i="3"/>
  <c r="FZ109" i="3"/>
  <c r="FY109" i="3"/>
  <c r="GA109" i="3" s="1"/>
  <c r="FW109" i="3"/>
  <c r="FV109" i="3"/>
  <c r="FX109" i="3" s="1"/>
  <c r="FU109" i="3"/>
  <c r="FT109" i="3"/>
  <c r="FS109" i="3"/>
  <c r="FR109" i="3"/>
  <c r="FQ109" i="3"/>
  <c r="FP109" i="3"/>
  <c r="FK109" i="3"/>
  <c r="FJ109" i="3"/>
  <c r="FL109" i="3" s="1"/>
  <c r="FI109" i="3"/>
  <c r="FH109" i="3"/>
  <c r="FG109" i="3"/>
  <c r="FE109" i="3"/>
  <c r="FD109" i="3"/>
  <c r="FF109" i="3" s="1"/>
  <c r="FB109" i="3"/>
  <c r="FA109" i="3"/>
  <c r="FC109" i="3" s="1"/>
  <c r="EW109" i="3"/>
  <c r="EV109" i="3"/>
  <c r="EU109" i="3"/>
  <c r="ET109" i="3"/>
  <c r="ES109" i="3"/>
  <c r="ER109" i="3"/>
  <c r="EP109" i="3"/>
  <c r="EO109" i="3"/>
  <c r="EQ109" i="3" s="1"/>
  <c r="EM109" i="3"/>
  <c r="EL109" i="3"/>
  <c r="EN109" i="3" s="1"/>
  <c r="EG109" i="3"/>
  <c r="EF109" i="3"/>
  <c r="EH109" i="3" s="1"/>
  <c r="ED109" i="3"/>
  <c r="EC109" i="3"/>
  <c r="EE109" i="3" s="1"/>
  <c r="EB109" i="3"/>
  <c r="EA109" i="3"/>
  <c r="DZ109" i="3"/>
  <c r="DY109" i="3"/>
  <c r="DX109" i="3"/>
  <c r="DW109" i="3"/>
  <c r="DR109" i="3"/>
  <c r="DQ109" i="3"/>
  <c r="DS109" i="3" s="1"/>
  <c r="DO109" i="3"/>
  <c r="DN109" i="3"/>
  <c r="DP109" i="3" s="1"/>
  <c r="DM109" i="3"/>
  <c r="DL109" i="3"/>
  <c r="DK109" i="3"/>
  <c r="DI109" i="3"/>
  <c r="DH109" i="3"/>
  <c r="DJ109" i="3" s="1"/>
  <c r="DD109" i="3"/>
  <c r="DC109" i="3"/>
  <c r="DB109" i="3"/>
  <c r="DA109" i="3"/>
  <c r="CZ109" i="3"/>
  <c r="CY109" i="3"/>
  <c r="CX109" i="3"/>
  <c r="CW109" i="3"/>
  <c r="CV109" i="3"/>
  <c r="CT109" i="3"/>
  <c r="CS109" i="3"/>
  <c r="CU109" i="3" s="1"/>
  <c r="CO109" i="3"/>
  <c r="CN109" i="3"/>
  <c r="CM109" i="3"/>
  <c r="CK109" i="3"/>
  <c r="CJ109" i="3"/>
  <c r="CL109" i="3" s="1"/>
  <c r="CH109" i="3"/>
  <c r="CG109" i="3"/>
  <c r="CI109" i="3" s="1"/>
  <c r="CF109" i="3"/>
  <c r="CE109" i="3"/>
  <c r="CD109" i="3"/>
  <c r="BZ109" i="3"/>
  <c r="BY109" i="3"/>
  <c r="BX109" i="3"/>
  <c r="BV109" i="3"/>
  <c r="BU109" i="3"/>
  <c r="BW109" i="3" s="1"/>
  <c r="BS109" i="3"/>
  <c r="BR109" i="3"/>
  <c r="BT109" i="3" s="1"/>
  <c r="BP109" i="3"/>
  <c r="BJ109" i="3"/>
  <c r="BI109" i="3"/>
  <c r="BK109" i="3" s="1"/>
  <c r="BH109" i="3"/>
  <c r="BG109" i="3"/>
  <c r="BF109" i="3"/>
  <c r="BE109" i="3"/>
  <c r="BD109" i="3"/>
  <c r="BC109" i="3"/>
  <c r="BB109" i="3"/>
  <c r="BA109" i="3"/>
  <c r="AZ109" i="3"/>
  <c r="AU109" i="3"/>
  <c r="AT109" i="3"/>
  <c r="AV109" i="3" s="1"/>
  <c r="AS109" i="3"/>
  <c r="AR109" i="3"/>
  <c r="AQ109" i="3"/>
  <c r="AO109" i="3"/>
  <c r="AN109" i="3"/>
  <c r="AP109" i="3" s="1"/>
  <c r="AL109" i="3"/>
  <c r="AK109" i="3"/>
  <c r="AM109" i="3" s="1"/>
  <c r="AG109" i="3"/>
  <c r="AF109" i="3"/>
  <c r="AE109" i="3"/>
  <c r="AD109" i="3"/>
  <c r="AC109" i="3"/>
  <c r="AB109" i="3"/>
  <c r="Z109" i="3"/>
  <c r="Y109" i="3"/>
  <c r="AA109" i="3" s="1"/>
  <c r="W109" i="3"/>
  <c r="V109" i="3"/>
  <c r="X109" i="3" s="1"/>
  <c r="GP108" i="3"/>
  <c r="GM108" i="3"/>
  <c r="GJ108" i="3"/>
  <c r="GG108" i="3"/>
  <c r="GC108" i="3"/>
  <c r="GB108" i="3"/>
  <c r="GD108" i="3" s="1"/>
  <c r="GA108" i="3"/>
  <c r="FX108" i="3"/>
  <c r="FU108" i="3"/>
  <c r="FR108" i="3"/>
  <c r="FN108" i="3"/>
  <c r="FM108" i="3"/>
  <c r="FO108" i="3" s="1"/>
  <c r="FL108" i="3"/>
  <c r="FI108" i="3"/>
  <c r="FF108" i="3"/>
  <c r="FC108" i="3"/>
  <c r="EZ108" i="3"/>
  <c r="EY108" i="3"/>
  <c r="EX108" i="3"/>
  <c r="EW108" i="3"/>
  <c r="ET108" i="3"/>
  <c r="EQ108" i="3"/>
  <c r="EN108" i="3"/>
  <c r="EK108" i="3"/>
  <c r="EJ108" i="3"/>
  <c r="EI108" i="3"/>
  <c r="EH108" i="3"/>
  <c r="EE108" i="3"/>
  <c r="EB108" i="3"/>
  <c r="DY108" i="3"/>
  <c r="DV108" i="3"/>
  <c r="DU108" i="3"/>
  <c r="DT108" i="3"/>
  <c r="DS108" i="3"/>
  <c r="DP108" i="3"/>
  <c r="DM108" i="3"/>
  <c r="DJ108" i="3"/>
  <c r="DG108" i="3"/>
  <c r="DF108" i="3"/>
  <c r="DE108" i="3"/>
  <c r="DD108" i="3"/>
  <c r="DA108" i="3"/>
  <c r="CX108" i="3"/>
  <c r="CU108" i="3"/>
  <c r="CQ108" i="3"/>
  <c r="CP108" i="3"/>
  <c r="CR108" i="3" s="1"/>
  <c r="CO108" i="3"/>
  <c r="CL108" i="3"/>
  <c r="CI108" i="3"/>
  <c r="CF108" i="3"/>
  <c r="CC108" i="3"/>
  <c r="CB108" i="3"/>
  <c r="CA108" i="3"/>
  <c r="BZ108" i="3"/>
  <c r="BW108" i="3"/>
  <c r="BT108" i="3"/>
  <c r="BO108" i="3"/>
  <c r="BL108" i="3" s="1"/>
  <c r="BN108" i="3" s="1"/>
  <c r="BM108" i="3"/>
  <c r="BK108" i="3"/>
  <c r="BH108" i="3"/>
  <c r="BE108" i="3"/>
  <c r="BB108" i="3"/>
  <c r="AY108" i="3"/>
  <c r="AX108" i="3"/>
  <c r="AW108" i="3"/>
  <c r="AV108" i="3"/>
  <c r="AS108" i="3"/>
  <c r="AP108" i="3"/>
  <c r="AM108" i="3"/>
  <c r="AI108" i="3"/>
  <c r="AH108" i="3"/>
  <c r="AJ108" i="3" s="1"/>
  <c r="AG108" i="3"/>
  <c r="AD108" i="3"/>
  <c r="AA108" i="3"/>
  <c r="X108" i="3"/>
  <c r="T108" i="3"/>
  <c r="S108" i="3"/>
  <c r="U108" i="3" s="1"/>
  <c r="R108" i="3"/>
  <c r="Q108" i="3"/>
  <c r="P108" i="3"/>
  <c r="O108" i="3"/>
  <c r="N108" i="3"/>
  <c r="M108" i="3"/>
  <c r="K108" i="3"/>
  <c r="E108" i="3" s="1"/>
  <c r="J108" i="3"/>
  <c r="L108" i="3" s="1"/>
  <c r="H108" i="3"/>
  <c r="G108" i="3"/>
  <c r="GP107" i="3"/>
  <c r="GM107" i="3"/>
  <c r="GJ107" i="3"/>
  <c r="GG107" i="3"/>
  <c r="GD107" i="3"/>
  <c r="GC107" i="3"/>
  <c r="GB107" i="3"/>
  <c r="GA107" i="3"/>
  <c r="FX107" i="3"/>
  <c r="FU107" i="3"/>
  <c r="FR107" i="3"/>
  <c r="FO107" i="3"/>
  <c r="FN107" i="3"/>
  <c r="FM107" i="3"/>
  <c r="FL107" i="3"/>
  <c r="FI107" i="3"/>
  <c r="FF107" i="3"/>
  <c r="FC107" i="3"/>
  <c r="EY107" i="3"/>
  <c r="EX107" i="3"/>
  <c r="EZ107" i="3" s="1"/>
  <c r="EW107" i="3"/>
  <c r="ET107" i="3"/>
  <c r="EQ107" i="3"/>
  <c r="EN107" i="3"/>
  <c r="EK107" i="3"/>
  <c r="EJ107" i="3"/>
  <c r="EI107" i="3"/>
  <c r="EH107" i="3"/>
  <c r="EE107" i="3"/>
  <c r="EB107" i="3"/>
  <c r="DY107" i="3"/>
  <c r="DV107" i="3"/>
  <c r="DU107" i="3"/>
  <c r="DT107" i="3"/>
  <c r="DS107" i="3"/>
  <c r="DP107" i="3"/>
  <c r="DM107" i="3"/>
  <c r="DJ107" i="3"/>
  <c r="DF107" i="3"/>
  <c r="DE107" i="3"/>
  <c r="DG107" i="3" s="1"/>
  <c r="DD107" i="3"/>
  <c r="DA107" i="3"/>
  <c r="CX107" i="3"/>
  <c r="CU107" i="3"/>
  <c r="CQ107" i="3"/>
  <c r="CP107" i="3"/>
  <c r="CR107" i="3" s="1"/>
  <c r="CO107" i="3"/>
  <c r="CL107" i="3"/>
  <c r="CI107" i="3"/>
  <c r="CF107" i="3"/>
  <c r="CC107" i="3"/>
  <c r="CB107" i="3"/>
  <c r="CA107" i="3"/>
  <c r="BZ107" i="3"/>
  <c r="BW107" i="3"/>
  <c r="BT107" i="3"/>
  <c r="BO107" i="3"/>
  <c r="BM107" i="3"/>
  <c r="BK107" i="3"/>
  <c r="BH107" i="3"/>
  <c r="BE107" i="3"/>
  <c r="BB107" i="3"/>
  <c r="AY107" i="3"/>
  <c r="AX107" i="3"/>
  <c r="AW107" i="3"/>
  <c r="AV107" i="3"/>
  <c r="AS107" i="3"/>
  <c r="AP107" i="3"/>
  <c r="AM107" i="3"/>
  <c r="AI107" i="3"/>
  <c r="AJ107" i="3" s="1"/>
  <c r="AH107" i="3"/>
  <c r="AG107" i="3"/>
  <c r="AD107" i="3"/>
  <c r="AA107" i="3"/>
  <c r="X107" i="3"/>
  <c r="T107" i="3"/>
  <c r="S107" i="3"/>
  <c r="U107" i="3" s="1"/>
  <c r="R107" i="3"/>
  <c r="Q107" i="3"/>
  <c r="P107" i="3"/>
  <c r="O107" i="3"/>
  <c r="N107" i="3"/>
  <c r="M107" i="3"/>
  <c r="K107" i="3"/>
  <c r="E107" i="3" s="1"/>
  <c r="J107" i="3"/>
  <c r="L107" i="3" s="1"/>
  <c r="H107" i="3"/>
  <c r="GP106" i="3"/>
  <c r="GM106" i="3"/>
  <c r="GJ106" i="3"/>
  <c r="GG106" i="3"/>
  <c r="GD106" i="3"/>
  <c r="GC106" i="3"/>
  <c r="GB106" i="3"/>
  <c r="GA106" i="3"/>
  <c r="FX106" i="3"/>
  <c r="FU106" i="3"/>
  <c r="FR106" i="3"/>
  <c r="FN106" i="3"/>
  <c r="FM106" i="3"/>
  <c r="FO106" i="3" s="1"/>
  <c r="FL106" i="3"/>
  <c r="FI106" i="3"/>
  <c r="FF106" i="3"/>
  <c r="FC106" i="3"/>
  <c r="EY106" i="3"/>
  <c r="EX106" i="3"/>
  <c r="EZ106" i="3" s="1"/>
  <c r="EW106" i="3"/>
  <c r="ET106" i="3"/>
  <c r="EQ106" i="3"/>
  <c r="EN106" i="3"/>
  <c r="EK106" i="3"/>
  <c r="EJ106" i="3"/>
  <c r="EI106" i="3"/>
  <c r="EH106" i="3"/>
  <c r="EE106" i="3"/>
  <c r="EB106" i="3"/>
  <c r="DY106" i="3"/>
  <c r="DV106" i="3"/>
  <c r="DU106" i="3"/>
  <c r="DT106" i="3"/>
  <c r="DS106" i="3"/>
  <c r="DP106" i="3"/>
  <c r="DM106" i="3"/>
  <c r="DJ106" i="3"/>
  <c r="DF106" i="3"/>
  <c r="DE106" i="3"/>
  <c r="DG106" i="3" s="1"/>
  <c r="DD106" i="3"/>
  <c r="DA106" i="3"/>
  <c r="CX106" i="3"/>
  <c r="CU106" i="3"/>
  <c r="CQ106" i="3"/>
  <c r="CP106" i="3"/>
  <c r="CR106" i="3" s="1"/>
  <c r="CO106" i="3"/>
  <c r="CL106" i="3"/>
  <c r="CI106" i="3"/>
  <c r="CF106" i="3"/>
  <c r="CC106" i="3"/>
  <c r="CB106" i="3"/>
  <c r="CA106" i="3"/>
  <c r="BZ106" i="3"/>
  <c r="BW106" i="3"/>
  <c r="BT106" i="3"/>
  <c r="BO106" i="3"/>
  <c r="BL106" i="3" s="1"/>
  <c r="BN106" i="3" s="1"/>
  <c r="BM106" i="3"/>
  <c r="BK106" i="3"/>
  <c r="BH106" i="3"/>
  <c r="BE106" i="3"/>
  <c r="BB106" i="3"/>
  <c r="AY106" i="3"/>
  <c r="AX106" i="3"/>
  <c r="AW106" i="3"/>
  <c r="AV106" i="3"/>
  <c r="AS106" i="3"/>
  <c r="AP106" i="3"/>
  <c r="AM106" i="3"/>
  <c r="AI106" i="3"/>
  <c r="AH106" i="3"/>
  <c r="AJ106" i="3" s="1"/>
  <c r="AG106" i="3"/>
  <c r="AD106" i="3"/>
  <c r="AA106" i="3"/>
  <c r="X106" i="3"/>
  <c r="T106" i="3"/>
  <c r="S106" i="3"/>
  <c r="U106" i="3" s="1"/>
  <c r="R106" i="3"/>
  <c r="Q106" i="3"/>
  <c r="P106" i="3"/>
  <c r="O106" i="3"/>
  <c r="N106" i="3"/>
  <c r="M106" i="3"/>
  <c r="K106" i="3"/>
  <c r="E106" i="3" s="1"/>
  <c r="J106" i="3"/>
  <c r="L106" i="3" s="1"/>
  <c r="H106" i="3"/>
  <c r="G106" i="3"/>
  <c r="GP105" i="3"/>
  <c r="GM105" i="3"/>
  <c r="GJ105" i="3"/>
  <c r="GG105" i="3"/>
  <c r="GD105" i="3"/>
  <c r="GC105" i="3"/>
  <c r="GB105" i="3"/>
  <c r="GA105" i="3"/>
  <c r="FX105" i="3"/>
  <c r="FU105" i="3"/>
  <c r="FR105" i="3"/>
  <c r="FN105" i="3"/>
  <c r="FM105" i="3"/>
  <c r="FO105" i="3" s="1"/>
  <c r="FL105" i="3"/>
  <c r="FI105" i="3"/>
  <c r="FF105" i="3"/>
  <c r="FC105" i="3"/>
  <c r="EY105" i="3"/>
  <c r="EX105" i="3"/>
  <c r="EZ105" i="3" s="1"/>
  <c r="EW105" i="3"/>
  <c r="ET105" i="3"/>
  <c r="EQ105" i="3"/>
  <c r="EN105" i="3"/>
  <c r="EK105" i="3"/>
  <c r="EJ105" i="3"/>
  <c r="EI105" i="3"/>
  <c r="EH105" i="3"/>
  <c r="EE105" i="3"/>
  <c r="EB105" i="3"/>
  <c r="DY105" i="3"/>
  <c r="DV105" i="3"/>
  <c r="DU105" i="3"/>
  <c r="DT105" i="3"/>
  <c r="DS105" i="3"/>
  <c r="DP105" i="3"/>
  <c r="DM105" i="3"/>
  <c r="DJ105" i="3"/>
  <c r="DF105" i="3"/>
  <c r="DE105" i="3"/>
  <c r="DG105" i="3" s="1"/>
  <c r="DD105" i="3"/>
  <c r="DA105" i="3"/>
  <c r="CX105" i="3"/>
  <c r="CU105" i="3"/>
  <c r="CQ105" i="3"/>
  <c r="CP105" i="3"/>
  <c r="CR105" i="3" s="1"/>
  <c r="CO105" i="3"/>
  <c r="CL105" i="3"/>
  <c r="CI105" i="3"/>
  <c r="CF105" i="3"/>
  <c r="CC105" i="3"/>
  <c r="CB105" i="3"/>
  <c r="CA105" i="3"/>
  <c r="BZ105" i="3"/>
  <c r="BW105" i="3"/>
  <c r="BT105" i="3"/>
  <c r="BO105" i="3"/>
  <c r="BM105" i="3"/>
  <c r="BK105" i="3"/>
  <c r="BH105" i="3"/>
  <c r="BE105" i="3"/>
  <c r="BB105" i="3"/>
  <c r="AY105" i="3"/>
  <c r="AX105" i="3"/>
  <c r="AW105" i="3"/>
  <c r="AV105" i="3"/>
  <c r="AS105" i="3"/>
  <c r="AP105" i="3"/>
  <c r="AM105" i="3"/>
  <c r="AI105" i="3"/>
  <c r="AH105" i="3"/>
  <c r="AG105" i="3"/>
  <c r="AD105" i="3"/>
  <c r="AA105" i="3"/>
  <c r="X105" i="3"/>
  <c r="T105" i="3"/>
  <c r="S105" i="3"/>
  <c r="U105" i="3" s="1"/>
  <c r="R105" i="3"/>
  <c r="Q105" i="3"/>
  <c r="P105" i="3"/>
  <c r="O105" i="3"/>
  <c r="N105" i="3"/>
  <c r="M105" i="3"/>
  <c r="K105" i="3"/>
  <c r="E105" i="3" s="1"/>
  <c r="J105" i="3"/>
  <c r="L105" i="3" s="1"/>
  <c r="H105" i="3"/>
  <c r="GP104" i="3"/>
  <c r="GM104" i="3"/>
  <c r="GJ104" i="3"/>
  <c r="GG104" i="3"/>
  <c r="GD104" i="3"/>
  <c r="GC104" i="3"/>
  <c r="GB104" i="3"/>
  <c r="GA104" i="3"/>
  <c r="FX104" i="3"/>
  <c r="FU104" i="3"/>
  <c r="FR104" i="3"/>
  <c r="FN104" i="3"/>
  <c r="FM104" i="3"/>
  <c r="FO104" i="3" s="1"/>
  <c r="FL104" i="3"/>
  <c r="FI104" i="3"/>
  <c r="FF104" i="3"/>
  <c r="FC104" i="3"/>
  <c r="EY104" i="3"/>
  <c r="EX104" i="3"/>
  <c r="EZ104" i="3" s="1"/>
  <c r="EW104" i="3"/>
  <c r="ET104" i="3"/>
  <c r="EQ104" i="3"/>
  <c r="EN104" i="3"/>
  <c r="EK104" i="3"/>
  <c r="EJ104" i="3"/>
  <c r="EI104" i="3"/>
  <c r="EH104" i="3"/>
  <c r="EE104" i="3"/>
  <c r="EB104" i="3"/>
  <c r="DY104" i="3"/>
  <c r="DV104" i="3"/>
  <c r="DU104" i="3"/>
  <c r="DT104" i="3"/>
  <c r="DS104" i="3"/>
  <c r="DP104" i="3"/>
  <c r="DM104" i="3"/>
  <c r="DJ104" i="3"/>
  <c r="DF104" i="3"/>
  <c r="DE104" i="3"/>
  <c r="DG104" i="3" s="1"/>
  <c r="DD104" i="3"/>
  <c r="DA104" i="3"/>
  <c r="CX104" i="3"/>
  <c r="CU104" i="3"/>
  <c r="CQ104" i="3"/>
  <c r="CP104" i="3"/>
  <c r="CR104" i="3" s="1"/>
  <c r="CO104" i="3"/>
  <c r="CL104" i="3"/>
  <c r="CI104" i="3"/>
  <c r="CF104" i="3"/>
  <c r="CC104" i="3"/>
  <c r="CB104" i="3"/>
  <c r="CA104" i="3"/>
  <c r="BZ104" i="3"/>
  <c r="BW104" i="3"/>
  <c r="BT104" i="3"/>
  <c r="BO104" i="3"/>
  <c r="BL104" i="3" s="1"/>
  <c r="BN104" i="3" s="1"/>
  <c r="BM104" i="3"/>
  <c r="BK104" i="3"/>
  <c r="BH104" i="3"/>
  <c r="BE104" i="3"/>
  <c r="BB104" i="3"/>
  <c r="AY104" i="3"/>
  <c r="AW104" i="3"/>
  <c r="AV104" i="3"/>
  <c r="AS104" i="3"/>
  <c r="AP104" i="3"/>
  <c r="AM104" i="3"/>
  <c r="AI104" i="3"/>
  <c r="AH104" i="3"/>
  <c r="AJ104" i="3" s="1"/>
  <c r="AG104" i="3"/>
  <c r="AD104" i="3"/>
  <c r="AA104" i="3"/>
  <c r="X104" i="3"/>
  <c r="T104" i="3"/>
  <c r="U104" i="3" s="1"/>
  <c r="S104" i="3"/>
  <c r="R104" i="3"/>
  <c r="Q104" i="3"/>
  <c r="P104" i="3"/>
  <c r="N104" i="3"/>
  <c r="M104" i="3"/>
  <c r="O104" i="3" s="1"/>
  <c r="K104" i="3"/>
  <c r="J104" i="3"/>
  <c r="L104" i="3" s="1"/>
  <c r="H104" i="3"/>
  <c r="E104" i="3" s="1"/>
  <c r="GP103" i="3"/>
  <c r="GM103" i="3"/>
  <c r="GJ103" i="3"/>
  <c r="GG103" i="3"/>
  <c r="GC103" i="3"/>
  <c r="GB103" i="3"/>
  <c r="GD103" i="3" s="1"/>
  <c r="GA103" i="3"/>
  <c r="FX103" i="3"/>
  <c r="FU103" i="3"/>
  <c r="FR103" i="3"/>
  <c r="FN103" i="3"/>
  <c r="FM103" i="3"/>
  <c r="FO103" i="3" s="1"/>
  <c r="FL103" i="3"/>
  <c r="FI103" i="3"/>
  <c r="FF103" i="3"/>
  <c r="FC103" i="3"/>
  <c r="EZ103" i="3"/>
  <c r="EY103" i="3"/>
  <c r="EX103" i="3"/>
  <c r="EW103" i="3"/>
  <c r="ET103" i="3"/>
  <c r="EQ103" i="3"/>
  <c r="EN103" i="3"/>
  <c r="EK103" i="3"/>
  <c r="EJ103" i="3"/>
  <c r="EI103" i="3"/>
  <c r="EH103" i="3"/>
  <c r="EE103" i="3"/>
  <c r="EB103" i="3"/>
  <c r="DY103" i="3"/>
  <c r="DU103" i="3"/>
  <c r="DT103" i="3"/>
  <c r="DV103" i="3" s="1"/>
  <c r="DS103" i="3"/>
  <c r="DP103" i="3"/>
  <c r="DM103" i="3"/>
  <c r="DJ103" i="3"/>
  <c r="DF103" i="3"/>
  <c r="DE103" i="3"/>
  <c r="DG103" i="3" s="1"/>
  <c r="DD103" i="3"/>
  <c r="DA103" i="3"/>
  <c r="CX103" i="3"/>
  <c r="CU103" i="3"/>
  <c r="CR103" i="3"/>
  <c r="CQ103" i="3"/>
  <c r="CP103" i="3"/>
  <c r="CO103" i="3"/>
  <c r="CL103" i="3"/>
  <c r="CI103" i="3"/>
  <c r="CF103" i="3"/>
  <c r="CC103" i="3"/>
  <c r="CB103" i="3"/>
  <c r="CA103" i="3"/>
  <c r="BZ103" i="3"/>
  <c r="BW103" i="3"/>
  <c r="BT103" i="3"/>
  <c r="BO103" i="3"/>
  <c r="BQ103" i="3" s="1"/>
  <c r="BM103" i="3"/>
  <c r="BK103" i="3"/>
  <c r="BH103" i="3"/>
  <c r="BE103" i="3"/>
  <c r="BB103" i="3"/>
  <c r="AX103" i="3"/>
  <c r="AY103" i="3" s="1"/>
  <c r="AW103" i="3"/>
  <c r="AV103" i="3"/>
  <c r="AS103" i="3"/>
  <c r="AP103" i="3"/>
  <c r="AM103" i="3"/>
  <c r="AI103" i="3"/>
  <c r="AH103" i="3"/>
  <c r="AJ103" i="3" s="1"/>
  <c r="AG103" i="3"/>
  <c r="AD103" i="3"/>
  <c r="AA103" i="3"/>
  <c r="X103" i="3"/>
  <c r="T103" i="3"/>
  <c r="S103" i="3"/>
  <c r="U103" i="3" s="1"/>
  <c r="R103" i="3"/>
  <c r="Q103" i="3"/>
  <c r="P103" i="3"/>
  <c r="N103" i="3"/>
  <c r="M103" i="3"/>
  <c r="O103" i="3" s="1"/>
  <c r="K103" i="3"/>
  <c r="E103" i="3" s="1"/>
  <c r="J103" i="3"/>
  <c r="L103" i="3" s="1"/>
  <c r="H103" i="3"/>
  <c r="GP102" i="3"/>
  <c r="GM102" i="3"/>
  <c r="GJ102" i="3"/>
  <c r="GG102" i="3"/>
  <c r="GC102" i="3"/>
  <c r="GB102" i="3"/>
  <c r="GD102" i="3" s="1"/>
  <c r="GA102" i="3"/>
  <c r="FX102" i="3"/>
  <c r="FU102" i="3"/>
  <c r="FR102" i="3"/>
  <c r="FN102" i="3"/>
  <c r="FM102" i="3"/>
  <c r="FO102" i="3" s="1"/>
  <c r="FL102" i="3"/>
  <c r="FI102" i="3"/>
  <c r="FF102" i="3"/>
  <c r="FC102" i="3"/>
  <c r="EZ102" i="3"/>
  <c r="EY102" i="3"/>
  <c r="EX102" i="3"/>
  <c r="EW102" i="3"/>
  <c r="ET102" i="3"/>
  <c r="EQ102" i="3"/>
  <c r="EN102" i="3"/>
  <c r="EK102" i="3"/>
  <c r="EJ102" i="3"/>
  <c r="EI102" i="3"/>
  <c r="EH102" i="3"/>
  <c r="EE102" i="3"/>
  <c r="EB102" i="3"/>
  <c r="DY102" i="3"/>
  <c r="DV102" i="3"/>
  <c r="DU102" i="3"/>
  <c r="DT102" i="3"/>
  <c r="DS102" i="3"/>
  <c r="DP102" i="3"/>
  <c r="DM102" i="3"/>
  <c r="DJ102" i="3"/>
  <c r="DF102" i="3"/>
  <c r="DE102" i="3"/>
  <c r="DG102" i="3" s="1"/>
  <c r="DD102" i="3"/>
  <c r="DA102" i="3"/>
  <c r="CX102" i="3"/>
  <c r="CU102" i="3"/>
  <c r="CQ102" i="3"/>
  <c r="CP102" i="3"/>
  <c r="CR102" i="3" s="1"/>
  <c r="CO102" i="3"/>
  <c r="CL102" i="3"/>
  <c r="CI102" i="3"/>
  <c r="CF102" i="3"/>
  <c r="CC102" i="3"/>
  <c r="CB102" i="3"/>
  <c r="CA102" i="3"/>
  <c r="BZ102" i="3"/>
  <c r="BW102" i="3"/>
  <c r="BT102" i="3"/>
  <c r="BQ102" i="3"/>
  <c r="BM102" i="3"/>
  <c r="BL102" i="3"/>
  <c r="BN102" i="3" s="1"/>
  <c r="BK102" i="3"/>
  <c r="BH102" i="3"/>
  <c r="BE102" i="3"/>
  <c r="BB102" i="3"/>
  <c r="AX102" i="3"/>
  <c r="AW102" i="3"/>
  <c r="AY102" i="3" s="1"/>
  <c r="AV102" i="3"/>
  <c r="AS102" i="3"/>
  <c r="AP102" i="3"/>
  <c r="AM102" i="3"/>
  <c r="AI102" i="3"/>
  <c r="AJ102" i="3" s="1"/>
  <c r="AH102" i="3"/>
  <c r="AG102" i="3"/>
  <c r="AD102" i="3"/>
  <c r="AA102" i="3"/>
  <c r="X102" i="3"/>
  <c r="U102" i="3"/>
  <c r="T102" i="3"/>
  <c r="S102" i="3"/>
  <c r="Q102" i="3"/>
  <c r="E102" i="3" s="1"/>
  <c r="P102" i="3"/>
  <c r="R102" i="3" s="1"/>
  <c r="N102" i="3"/>
  <c r="M102" i="3"/>
  <c r="O102" i="3" s="1"/>
  <c r="L102" i="3"/>
  <c r="K102" i="3"/>
  <c r="J102" i="3"/>
  <c r="I102" i="3"/>
  <c r="G102" i="3"/>
  <c r="GP101" i="3"/>
  <c r="GM101" i="3"/>
  <c r="GJ101" i="3"/>
  <c r="GG101" i="3"/>
  <c r="GC101" i="3"/>
  <c r="GB101" i="3"/>
  <c r="GD101" i="3" s="1"/>
  <c r="GA101" i="3"/>
  <c r="FX101" i="3"/>
  <c r="FU101" i="3"/>
  <c r="FR101" i="3"/>
  <c r="FO101" i="3"/>
  <c r="FN101" i="3"/>
  <c r="FM101" i="3"/>
  <c r="FL101" i="3"/>
  <c r="FI101" i="3"/>
  <c r="FF101" i="3"/>
  <c r="FC101" i="3"/>
  <c r="EY101" i="3"/>
  <c r="EX101" i="3"/>
  <c r="EZ101" i="3" s="1"/>
  <c r="EW101" i="3"/>
  <c r="ET101" i="3"/>
  <c r="EQ101" i="3"/>
  <c r="EN101" i="3"/>
  <c r="EJ101" i="3"/>
  <c r="EI101" i="3"/>
  <c r="EK101" i="3" s="1"/>
  <c r="EH101" i="3"/>
  <c r="EE101" i="3"/>
  <c r="EB101" i="3"/>
  <c r="DY101" i="3"/>
  <c r="DV101" i="3"/>
  <c r="DU101" i="3"/>
  <c r="DT101" i="3"/>
  <c r="DS101" i="3"/>
  <c r="DP101" i="3"/>
  <c r="DM101" i="3"/>
  <c r="DJ101" i="3"/>
  <c r="DG101" i="3"/>
  <c r="DF101" i="3"/>
  <c r="DE101" i="3"/>
  <c r="DD101" i="3"/>
  <c r="DA101" i="3"/>
  <c r="CX101" i="3"/>
  <c r="CU101" i="3"/>
  <c r="CR101" i="3"/>
  <c r="CQ101" i="3"/>
  <c r="CP101" i="3"/>
  <c r="CO101" i="3"/>
  <c r="CL101" i="3"/>
  <c r="CI101" i="3"/>
  <c r="CF101" i="3"/>
  <c r="CB101" i="3"/>
  <c r="CA101" i="3"/>
  <c r="CC101" i="3" s="1"/>
  <c r="BZ101" i="3"/>
  <c r="BW101" i="3"/>
  <c r="BT101" i="3"/>
  <c r="BQ101" i="3"/>
  <c r="BM101" i="3"/>
  <c r="BL101" i="3"/>
  <c r="BN101" i="3" s="1"/>
  <c r="BK101" i="3"/>
  <c r="BH101" i="3"/>
  <c r="BE101" i="3"/>
  <c r="BB101" i="3"/>
  <c r="AY101" i="3"/>
  <c r="AX101" i="3"/>
  <c r="AW101" i="3"/>
  <c r="AV101" i="3"/>
  <c r="AS101" i="3"/>
  <c r="AP101" i="3"/>
  <c r="AM101" i="3"/>
  <c r="AI101" i="3"/>
  <c r="AH101" i="3"/>
  <c r="AJ101" i="3" s="1"/>
  <c r="AG101" i="3"/>
  <c r="AD101" i="3"/>
  <c r="AA101" i="3"/>
  <c r="X101" i="3"/>
  <c r="T101" i="3"/>
  <c r="S101" i="3"/>
  <c r="U101" i="3" s="1"/>
  <c r="Q101" i="3"/>
  <c r="P101" i="3"/>
  <c r="R101" i="3" s="1"/>
  <c r="O101" i="3"/>
  <c r="N101" i="3"/>
  <c r="M101" i="3"/>
  <c r="K101" i="3"/>
  <c r="E101" i="3" s="1"/>
  <c r="J101" i="3"/>
  <c r="L101" i="3" s="1"/>
  <c r="G101" i="3"/>
  <c r="I101" i="3" s="1"/>
  <c r="GP100" i="3"/>
  <c r="GM100" i="3"/>
  <c r="GJ100" i="3"/>
  <c r="GG100" i="3"/>
  <c r="GD100" i="3"/>
  <c r="GC100" i="3"/>
  <c r="GB100" i="3"/>
  <c r="GA100" i="3"/>
  <c r="FX100" i="3"/>
  <c r="FU100" i="3"/>
  <c r="FR100" i="3"/>
  <c r="FN100" i="3"/>
  <c r="FM100" i="3"/>
  <c r="FO100" i="3" s="1"/>
  <c r="FL100" i="3"/>
  <c r="FI100" i="3"/>
  <c r="FF100" i="3"/>
  <c r="FC100" i="3"/>
  <c r="EY100" i="3"/>
  <c r="EX100" i="3"/>
  <c r="EZ100" i="3" s="1"/>
  <c r="EW100" i="3"/>
  <c r="ET100" i="3"/>
  <c r="EQ100" i="3"/>
  <c r="EN100" i="3"/>
  <c r="EK100" i="3"/>
  <c r="EJ100" i="3"/>
  <c r="EI100" i="3"/>
  <c r="EH100" i="3"/>
  <c r="EE100" i="3"/>
  <c r="EB100" i="3"/>
  <c r="DY100" i="3"/>
  <c r="DU100" i="3"/>
  <c r="DT100" i="3"/>
  <c r="DV100" i="3" s="1"/>
  <c r="DS100" i="3"/>
  <c r="DP100" i="3"/>
  <c r="DM100" i="3"/>
  <c r="DJ100" i="3"/>
  <c r="DF100" i="3"/>
  <c r="DE100" i="3"/>
  <c r="DG100" i="3" s="1"/>
  <c r="DD100" i="3"/>
  <c r="DA100" i="3"/>
  <c r="CX100" i="3"/>
  <c r="CU100" i="3"/>
  <c r="CR100" i="3"/>
  <c r="CQ100" i="3"/>
  <c r="CP100" i="3"/>
  <c r="CO100" i="3"/>
  <c r="CL100" i="3"/>
  <c r="CI100" i="3"/>
  <c r="CF100" i="3"/>
  <c r="CC100" i="3"/>
  <c r="CB100" i="3"/>
  <c r="CA100" i="3"/>
  <c r="BZ100" i="3"/>
  <c r="BW100" i="3"/>
  <c r="BT100" i="3"/>
  <c r="BO100" i="3"/>
  <c r="BQ100" i="3" s="1"/>
  <c r="BM100" i="3"/>
  <c r="BK100" i="3"/>
  <c r="BH100" i="3"/>
  <c r="BE100" i="3"/>
  <c r="BB100" i="3"/>
  <c r="AY100" i="3"/>
  <c r="AX100" i="3"/>
  <c r="AW100" i="3"/>
  <c r="AV100" i="3"/>
  <c r="AS100" i="3"/>
  <c r="AP100" i="3"/>
  <c r="AM100" i="3"/>
  <c r="AI100" i="3"/>
  <c r="AH100" i="3"/>
  <c r="AJ100" i="3" s="1"/>
  <c r="AG100" i="3"/>
  <c r="AD100" i="3"/>
  <c r="AA100" i="3"/>
  <c r="X100" i="3"/>
  <c r="T100" i="3"/>
  <c r="S100" i="3"/>
  <c r="U100" i="3" s="1"/>
  <c r="R100" i="3"/>
  <c r="Q100" i="3"/>
  <c r="P100" i="3"/>
  <c r="N100" i="3"/>
  <c r="M100" i="3"/>
  <c r="O100" i="3" s="1"/>
  <c r="K100" i="3"/>
  <c r="J100" i="3"/>
  <c r="L100" i="3" s="1"/>
  <c r="E100" i="3"/>
  <c r="GP99" i="3"/>
  <c r="GM99" i="3"/>
  <c r="GJ99" i="3"/>
  <c r="GG99" i="3"/>
  <c r="GC99" i="3"/>
  <c r="GB99" i="3"/>
  <c r="GD99" i="3" s="1"/>
  <c r="GA99" i="3"/>
  <c r="FX99" i="3"/>
  <c r="FU99" i="3"/>
  <c r="FR99" i="3"/>
  <c r="FO99" i="3"/>
  <c r="FN99" i="3"/>
  <c r="FM99" i="3"/>
  <c r="FL99" i="3"/>
  <c r="FI99" i="3"/>
  <c r="FF99" i="3"/>
  <c r="FC99" i="3"/>
  <c r="EZ99" i="3"/>
  <c r="EY99" i="3"/>
  <c r="EX99" i="3"/>
  <c r="EW99" i="3"/>
  <c r="ET99" i="3"/>
  <c r="EQ99" i="3"/>
  <c r="EN99" i="3"/>
  <c r="EK99" i="3"/>
  <c r="EJ99" i="3"/>
  <c r="EI99" i="3"/>
  <c r="EH99" i="3"/>
  <c r="EE99" i="3"/>
  <c r="EB99" i="3"/>
  <c r="DY99" i="3"/>
  <c r="DU99" i="3"/>
  <c r="DT99" i="3"/>
  <c r="DV99" i="3" s="1"/>
  <c r="DS99" i="3"/>
  <c r="DP99" i="3"/>
  <c r="DM99" i="3"/>
  <c r="DJ99" i="3"/>
  <c r="DF99" i="3"/>
  <c r="DE99" i="3"/>
  <c r="DG99" i="3" s="1"/>
  <c r="DD99" i="3"/>
  <c r="DA99" i="3"/>
  <c r="CX99" i="3"/>
  <c r="CU99" i="3"/>
  <c r="CR99" i="3"/>
  <c r="CQ99" i="3"/>
  <c r="CP99" i="3"/>
  <c r="CO99" i="3"/>
  <c r="CL99" i="3"/>
  <c r="CI99" i="3"/>
  <c r="CF99" i="3"/>
  <c r="CB99" i="3"/>
  <c r="CA99" i="3"/>
  <c r="CC99" i="3" s="1"/>
  <c r="BZ99" i="3"/>
  <c r="BW99" i="3"/>
  <c r="BT99" i="3"/>
  <c r="BQ99" i="3"/>
  <c r="BM99" i="3"/>
  <c r="BL99" i="3"/>
  <c r="BN99" i="3" s="1"/>
  <c r="BK99" i="3"/>
  <c r="BH99" i="3"/>
  <c r="BE99" i="3"/>
  <c r="BB99" i="3"/>
  <c r="AY99" i="3"/>
  <c r="AX99" i="3"/>
  <c r="AW99" i="3"/>
  <c r="AV99" i="3"/>
  <c r="AS99" i="3"/>
  <c r="AP99" i="3"/>
  <c r="AM99" i="3"/>
  <c r="AJ99" i="3"/>
  <c r="AI99" i="3"/>
  <c r="AH99" i="3"/>
  <c r="AG99" i="3"/>
  <c r="AD99" i="3"/>
  <c r="AA99" i="3"/>
  <c r="X99" i="3"/>
  <c r="T99" i="3"/>
  <c r="U99" i="3" s="1"/>
  <c r="S99" i="3"/>
  <c r="Q99" i="3"/>
  <c r="P99" i="3"/>
  <c r="R99" i="3" s="1"/>
  <c r="N99" i="3"/>
  <c r="M99" i="3"/>
  <c r="O99" i="3" s="1"/>
  <c r="L99" i="3"/>
  <c r="K99" i="3"/>
  <c r="E99" i="3" s="1"/>
  <c r="J99" i="3"/>
  <c r="G99" i="3"/>
  <c r="D99" i="3" s="1"/>
  <c r="F99" i="3" s="1"/>
  <c r="GP98" i="3"/>
  <c r="GM98" i="3"/>
  <c r="GJ98" i="3"/>
  <c r="GG98" i="3"/>
  <c r="GD98" i="3"/>
  <c r="GC98" i="3"/>
  <c r="GB98" i="3"/>
  <c r="GA98" i="3"/>
  <c r="FX98" i="3"/>
  <c r="FU98" i="3"/>
  <c r="FR98" i="3"/>
  <c r="FN98" i="3"/>
  <c r="FM98" i="3"/>
  <c r="FO98" i="3" s="1"/>
  <c r="FL98" i="3"/>
  <c r="FI98" i="3"/>
  <c r="FF98" i="3"/>
  <c r="FC98" i="3"/>
  <c r="EY98" i="3"/>
  <c r="EX98" i="3"/>
  <c r="EZ98" i="3" s="1"/>
  <c r="EW98" i="3"/>
  <c r="ET98" i="3"/>
  <c r="EQ98" i="3"/>
  <c r="EN98" i="3"/>
  <c r="EK98" i="3"/>
  <c r="EJ98" i="3"/>
  <c r="EI98" i="3"/>
  <c r="EH98" i="3"/>
  <c r="EE98" i="3"/>
  <c r="EB98" i="3"/>
  <c r="DY98" i="3"/>
  <c r="DV98" i="3"/>
  <c r="DU98" i="3"/>
  <c r="DT98" i="3"/>
  <c r="DS98" i="3"/>
  <c r="DP98" i="3"/>
  <c r="DM98" i="3"/>
  <c r="DJ98" i="3"/>
  <c r="DG98" i="3"/>
  <c r="DF98" i="3"/>
  <c r="DE98" i="3"/>
  <c r="DD98" i="3"/>
  <c r="DA98" i="3"/>
  <c r="CX98" i="3"/>
  <c r="CU98" i="3"/>
  <c r="CQ98" i="3"/>
  <c r="CP98" i="3"/>
  <c r="CR98" i="3" s="1"/>
  <c r="CO98" i="3"/>
  <c r="CL98" i="3"/>
  <c r="CI98" i="3"/>
  <c r="CF98" i="3"/>
  <c r="CB98" i="3"/>
  <c r="CA98" i="3"/>
  <c r="CC98" i="3" s="1"/>
  <c r="BZ98" i="3"/>
  <c r="BW98" i="3"/>
  <c r="BT98" i="3"/>
  <c r="BO98" i="3"/>
  <c r="BL98" i="3" s="1"/>
  <c r="BN98" i="3" s="1"/>
  <c r="BM98" i="3"/>
  <c r="BK98" i="3"/>
  <c r="BH98" i="3"/>
  <c r="BE98" i="3"/>
  <c r="BB98" i="3"/>
  <c r="AY98" i="3"/>
  <c r="AX98" i="3"/>
  <c r="AW98" i="3"/>
  <c r="AV98" i="3"/>
  <c r="AS98" i="3"/>
  <c r="AP98" i="3"/>
  <c r="AM98" i="3"/>
  <c r="AI98" i="3"/>
  <c r="AH98" i="3"/>
  <c r="AJ98" i="3" s="1"/>
  <c r="AG98" i="3"/>
  <c r="AD98" i="3"/>
  <c r="AA98" i="3"/>
  <c r="X98" i="3"/>
  <c r="T98" i="3"/>
  <c r="S98" i="3"/>
  <c r="U98" i="3" s="1"/>
  <c r="Q98" i="3"/>
  <c r="P98" i="3"/>
  <c r="R98" i="3" s="1"/>
  <c r="O98" i="3"/>
  <c r="N98" i="3"/>
  <c r="M98" i="3"/>
  <c r="K98" i="3"/>
  <c r="J98" i="3"/>
  <c r="L98" i="3" s="1"/>
  <c r="H98" i="3"/>
  <c r="E98" i="3" s="1"/>
  <c r="G98" i="3"/>
  <c r="GP97" i="3"/>
  <c r="GM97" i="3"/>
  <c r="GJ97" i="3"/>
  <c r="GG97" i="3"/>
  <c r="GD97" i="3"/>
  <c r="GC97" i="3"/>
  <c r="GB97" i="3"/>
  <c r="GA97" i="3"/>
  <c r="FX97" i="3"/>
  <c r="FU97" i="3"/>
  <c r="FR97" i="3"/>
  <c r="FO97" i="3"/>
  <c r="FN97" i="3"/>
  <c r="FM97" i="3"/>
  <c r="FL97" i="3"/>
  <c r="FI97" i="3"/>
  <c r="FF97" i="3"/>
  <c r="FC97" i="3"/>
  <c r="EY97" i="3"/>
  <c r="EX97" i="3"/>
  <c r="EZ97" i="3" s="1"/>
  <c r="EW97" i="3"/>
  <c r="ET97" i="3"/>
  <c r="EQ97" i="3"/>
  <c r="EN97" i="3"/>
  <c r="EJ97" i="3"/>
  <c r="EI97" i="3"/>
  <c r="EK97" i="3" s="1"/>
  <c r="EH97" i="3"/>
  <c r="EE97" i="3"/>
  <c r="EB97" i="3"/>
  <c r="DY97" i="3"/>
  <c r="DV97" i="3"/>
  <c r="DU97" i="3"/>
  <c r="DT97" i="3"/>
  <c r="DS97" i="3"/>
  <c r="DP97" i="3"/>
  <c r="DM97" i="3"/>
  <c r="DJ97" i="3"/>
  <c r="DF97" i="3"/>
  <c r="DE97" i="3"/>
  <c r="DG97" i="3" s="1"/>
  <c r="DD97" i="3"/>
  <c r="DA97" i="3"/>
  <c r="CX97" i="3"/>
  <c r="CU97" i="3"/>
  <c r="CQ97" i="3"/>
  <c r="CP97" i="3"/>
  <c r="CR97" i="3" s="1"/>
  <c r="CO97" i="3"/>
  <c r="CL97" i="3"/>
  <c r="CI97" i="3"/>
  <c r="CF97" i="3"/>
  <c r="CC97" i="3"/>
  <c r="CB97" i="3"/>
  <c r="CA97" i="3"/>
  <c r="BZ97" i="3"/>
  <c r="BW97" i="3"/>
  <c r="BT97" i="3"/>
  <c r="BO97" i="3"/>
  <c r="BM97" i="3"/>
  <c r="BK97" i="3"/>
  <c r="BH97" i="3"/>
  <c r="BE97" i="3"/>
  <c r="BB97" i="3"/>
  <c r="AY97" i="3"/>
  <c r="AX97" i="3"/>
  <c r="AW97" i="3"/>
  <c r="AV97" i="3"/>
  <c r="AS97" i="3"/>
  <c r="AP97" i="3"/>
  <c r="AM97" i="3"/>
  <c r="AJ97" i="3"/>
  <c r="AI97" i="3"/>
  <c r="AH97" i="3"/>
  <c r="AG97" i="3"/>
  <c r="AD97" i="3"/>
  <c r="AA97" i="3"/>
  <c r="X97" i="3"/>
  <c r="T97" i="3"/>
  <c r="S97" i="3"/>
  <c r="U97" i="3" s="1"/>
  <c r="R97" i="3"/>
  <c r="Q97" i="3"/>
  <c r="P97" i="3"/>
  <c r="O97" i="3"/>
  <c r="N97" i="3"/>
  <c r="M97" i="3"/>
  <c r="L97" i="3"/>
  <c r="K97" i="3"/>
  <c r="J97" i="3"/>
  <c r="H97" i="3"/>
  <c r="E97" i="3" s="1"/>
  <c r="G97" i="3"/>
  <c r="GP96" i="3"/>
  <c r="GM96" i="3"/>
  <c r="GJ96" i="3"/>
  <c r="GG96" i="3"/>
  <c r="GD96" i="3"/>
  <c r="GC96" i="3"/>
  <c r="GB96" i="3"/>
  <c r="GA96" i="3"/>
  <c r="FX96" i="3"/>
  <c r="FU96" i="3"/>
  <c r="FR96" i="3"/>
  <c r="FN96" i="3"/>
  <c r="FM96" i="3"/>
  <c r="FO96" i="3" s="1"/>
  <c r="FL96" i="3"/>
  <c r="FI96" i="3"/>
  <c r="FF96" i="3"/>
  <c r="FC96" i="3"/>
  <c r="EY96" i="3"/>
  <c r="EX96" i="3"/>
  <c r="EZ96" i="3" s="1"/>
  <c r="EW96" i="3"/>
  <c r="ET96" i="3"/>
  <c r="EQ96" i="3"/>
  <c r="EN96" i="3"/>
  <c r="EK96" i="3"/>
  <c r="EJ96" i="3"/>
  <c r="EI96" i="3"/>
  <c r="EH96" i="3"/>
  <c r="EE96" i="3"/>
  <c r="EB96" i="3"/>
  <c r="DY96" i="3"/>
  <c r="DV96" i="3"/>
  <c r="DU96" i="3"/>
  <c r="DT96" i="3"/>
  <c r="DS96" i="3"/>
  <c r="DP96" i="3"/>
  <c r="DM96" i="3"/>
  <c r="DJ96" i="3"/>
  <c r="DG96" i="3"/>
  <c r="DF96" i="3"/>
  <c r="DE96" i="3"/>
  <c r="DD96" i="3"/>
  <c r="DA96" i="3"/>
  <c r="CX96" i="3"/>
  <c r="CU96" i="3"/>
  <c r="CQ96" i="3"/>
  <c r="CP96" i="3"/>
  <c r="CR96" i="3" s="1"/>
  <c r="CO96" i="3"/>
  <c r="CL96" i="3"/>
  <c r="CI96" i="3"/>
  <c r="CF96" i="3"/>
  <c r="CB96" i="3"/>
  <c r="CA96" i="3"/>
  <c r="CC96" i="3" s="1"/>
  <c r="BZ96" i="3"/>
  <c r="BW96" i="3"/>
  <c r="BT96" i="3"/>
  <c r="BQ96" i="3"/>
  <c r="BN96" i="3"/>
  <c r="BM96" i="3"/>
  <c r="BL96" i="3"/>
  <c r="BK96" i="3"/>
  <c r="BH96" i="3"/>
  <c r="BE96" i="3"/>
  <c r="BB96" i="3"/>
  <c r="AX96" i="3"/>
  <c r="AW96" i="3"/>
  <c r="AY96" i="3" s="1"/>
  <c r="AV96" i="3"/>
  <c r="AS96" i="3"/>
  <c r="AP96" i="3"/>
  <c r="AM96" i="3"/>
  <c r="AI96" i="3"/>
  <c r="AH96" i="3"/>
  <c r="AJ96" i="3" s="1"/>
  <c r="AG96" i="3"/>
  <c r="AD96" i="3"/>
  <c r="AA96" i="3"/>
  <c r="X96" i="3"/>
  <c r="T96" i="3"/>
  <c r="U96" i="3" s="1"/>
  <c r="S96" i="3"/>
  <c r="R96" i="3"/>
  <c r="Q96" i="3"/>
  <c r="P96" i="3"/>
  <c r="O96" i="3"/>
  <c r="N96" i="3"/>
  <c r="E96" i="3" s="1"/>
  <c r="M96" i="3"/>
  <c r="K96" i="3"/>
  <c r="J96" i="3"/>
  <c r="L96" i="3" s="1"/>
  <c r="H96" i="3"/>
  <c r="G96" i="3"/>
  <c r="I96" i="3" s="1"/>
  <c r="GP95" i="3"/>
  <c r="GM95" i="3"/>
  <c r="GJ95" i="3"/>
  <c r="GG95" i="3"/>
  <c r="GD95" i="3"/>
  <c r="GC95" i="3"/>
  <c r="GB95" i="3"/>
  <c r="GA95" i="3"/>
  <c r="FX95" i="3"/>
  <c r="FU95" i="3"/>
  <c r="FR95" i="3"/>
  <c r="FN95" i="3"/>
  <c r="FM95" i="3"/>
  <c r="FO95" i="3" s="1"/>
  <c r="FL95" i="3"/>
  <c r="FI95" i="3"/>
  <c r="FF95" i="3"/>
  <c r="FC95" i="3"/>
  <c r="EY95" i="3"/>
  <c r="EX95" i="3"/>
  <c r="EZ95" i="3" s="1"/>
  <c r="EW95" i="3"/>
  <c r="ET95" i="3"/>
  <c r="EQ95" i="3"/>
  <c r="EN95" i="3"/>
  <c r="EK95" i="3"/>
  <c r="EJ95" i="3"/>
  <c r="EI95" i="3"/>
  <c r="EH95" i="3"/>
  <c r="EE95" i="3"/>
  <c r="EB95" i="3"/>
  <c r="DY95" i="3"/>
  <c r="DU95" i="3"/>
  <c r="DT95" i="3"/>
  <c r="DV95" i="3" s="1"/>
  <c r="DS95" i="3"/>
  <c r="DP95" i="3"/>
  <c r="DM95" i="3"/>
  <c r="DJ95" i="3"/>
  <c r="DF95" i="3"/>
  <c r="DE95" i="3"/>
  <c r="DG95" i="3" s="1"/>
  <c r="DD95" i="3"/>
  <c r="DA95" i="3"/>
  <c r="CX95" i="3"/>
  <c r="CU95" i="3"/>
  <c r="CR95" i="3"/>
  <c r="CQ95" i="3"/>
  <c r="CP95" i="3"/>
  <c r="CO95" i="3"/>
  <c r="CL95" i="3"/>
  <c r="CI95" i="3"/>
  <c r="CF95" i="3"/>
  <c r="CC95" i="3"/>
  <c r="CB95" i="3"/>
  <c r="CA95" i="3"/>
  <c r="BZ95" i="3"/>
  <c r="BW95" i="3"/>
  <c r="BT95" i="3"/>
  <c r="BQ95" i="3"/>
  <c r="BN95" i="3"/>
  <c r="BM95" i="3"/>
  <c r="BL95" i="3"/>
  <c r="BK95" i="3"/>
  <c r="BH95" i="3"/>
  <c r="BE95" i="3"/>
  <c r="BB95" i="3"/>
  <c r="AX95" i="3"/>
  <c r="AW95" i="3"/>
  <c r="AY95" i="3" s="1"/>
  <c r="AV95" i="3"/>
  <c r="AS95" i="3"/>
  <c r="AP95" i="3"/>
  <c r="AM95" i="3"/>
  <c r="AI95" i="3"/>
  <c r="AH95" i="3"/>
  <c r="AJ95" i="3" s="1"/>
  <c r="AG95" i="3"/>
  <c r="AD95" i="3"/>
  <c r="AA95" i="3"/>
  <c r="X95" i="3"/>
  <c r="U95" i="3"/>
  <c r="T95" i="3"/>
  <c r="S95" i="3"/>
  <c r="R95" i="3"/>
  <c r="Q95" i="3"/>
  <c r="E95" i="3" s="1"/>
  <c r="P95" i="3"/>
  <c r="N95" i="3"/>
  <c r="M95" i="3"/>
  <c r="O95" i="3" s="1"/>
  <c r="K95" i="3"/>
  <c r="J95" i="3"/>
  <c r="L95" i="3" s="1"/>
  <c r="I95" i="3"/>
  <c r="H95" i="3"/>
  <c r="G95" i="3"/>
  <c r="GP94" i="3"/>
  <c r="GM94" i="3"/>
  <c r="GJ94" i="3"/>
  <c r="GG94" i="3"/>
  <c r="GC94" i="3"/>
  <c r="GB94" i="3"/>
  <c r="GD94" i="3" s="1"/>
  <c r="GA94" i="3"/>
  <c r="FX94" i="3"/>
  <c r="FU94" i="3"/>
  <c r="FR94" i="3"/>
  <c r="FO94" i="3"/>
  <c r="FN94" i="3"/>
  <c r="FM94" i="3"/>
  <c r="FL94" i="3"/>
  <c r="FI94" i="3"/>
  <c r="FF94" i="3"/>
  <c r="FC94" i="3"/>
  <c r="EZ94" i="3"/>
  <c r="EY94" i="3"/>
  <c r="EX94" i="3"/>
  <c r="EW94" i="3"/>
  <c r="ET94" i="3"/>
  <c r="EQ94" i="3"/>
  <c r="EN94" i="3"/>
  <c r="EK94" i="3"/>
  <c r="EJ94" i="3"/>
  <c r="EI94" i="3"/>
  <c r="EH94" i="3"/>
  <c r="EE94" i="3"/>
  <c r="EB94" i="3"/>
  <c r="DY94" i="3"/>
  <c r="DU94" i="3"/>
  <c r="DT94" i="3"/>
  <c r="DV94" i="3" s="1"/>
  <c r="DS94" i="3"/>
  <c r="DP94" i="3"/>
  <c r="DM94" i="3"/>
  <c r="DJ94" i="3"/>
  <c r="DF94" i="3"/>
  <c r="DE94" i="3"/>
  <c r="DG94" i="3" s="1"/>
  <c r="DD94" i="3"/>
  <c r="DA94" i="3"/>
  <c r="CX94" i="3"/>
  <c r="CU94" i="3"/>
  <c r="CR94" i="3"/>
  <c r="CQ94" i="3"/>
  <c r="CP94" i="3"/>
  <c r="CO94" i="3"/>
  <c r="CL94" i="3"/>
  <c r="CI94" i="3"/>
  <c r="CF94" i="3"/>
  <c r="CB94" i="3"/>
  <c r="CA94" i="3"/>
  <c r="CC94" i="3" s="1"/>
  <c r="BZ94" i="3"/>
  <c r="BW94" i="3"/>
  <c r="BT94" i="3"/>
  <c r="BQ94" i="3"/>
  <c r="BM94" i="3"/>
  <c r="BL94" i="3"/>
  <c r="BN94" i="3" s="1"/>
  <c r="BK94" i="3"/>
  <c r="BH94" i="3"/>
  <c r="BE94" i="3"/>
  <c r="BB94" i="3"/>
  <c r="AY94" i="3"/>
  <c r="AX94" i="3"/>
  <c r="AW94" i="3"/>
  <c r="AV94" i="3"/>
  <c r="AS94" i="3"/>
  <c r="AP94" i="3"/>
  <c r="AM94" i="3"/>
  <c r="AJ94" i="3"/>
  <c r="AI94" i="3"/>
  <c r="AH94" i="3"/>
  <c r="AG94" i="3"/>
  <c r="AD94" i="3"/>
  <c r="AA94" i="3"/>
  <c r="X94" i="3"/>
  <c r="U94" i="3"/>
  <c r="T94" i="3"/>
  <c r="S94" i="3"/>
  <c r="Q94" i="3"/>
  <c r="P94" i="3"/>
  <c r="R94" i="3" s="1"/>
  <c r="N94" i="3"/>
  <c r="M94" i="3"/>
  <c r="O94" i="3" s="1"/>
  <c r="L94" i="3"/>
  <c r="K94" i="3"/>
  <c r="J94" i="3"/>
  <c r="H94" i="3"/>
  <c r="E94" i="3" s="1"/>
  <c r="G94" i="3"/>
  <c r="I94" i="3" s="1"/>
  <c r="D94" i="3"/>
  <c r="F94" i="3" s="1"/>
  <c r="GP93" i="3"/>
  <c r="GM93" i="3"/>
  <c r="GJ93" i="3"/>
  <c r="GG93" i="3"/>
  <c r="GC93" i="3"/>
  <c r="GB93" i="3"/>
  <c r="GD93" i="3" s="1"/>
  <c r="GA93" i="3"/>
  <c r="FX93" i="3"/>
  <c r="FU93" i="3"/>
  <c r="FR93" i="3"/>
  <c r="FO93" i="3"/>
  <c r="FN93" i="3"/>
  <c r="FM93" i="3"/>
  <c r="FL93" i="3"/>
  <c r="FI93" i="3"/>
  <c r="FF93" i="3"/>
  <c r="FC93" i="3"/>
  <c r="EY93" i="3"/>
  <c r="EX93" i="3"/>
  <c r="EZ93" i="3" s="1"/>
  <c r="EW93" i="3"/>
  <c r="ET93" i="3"/>
  <c r="EQ93" i="3"/>
  <c r="EN93" i="3"/>
  <c r="EJ93" i="3"/>
  <c r="EI93" i="3"/>
  <c r="EK93" i="3" s="1"/>
  <c r="EH93" i="3"/>
  <c r="EE93" i="3"/>
  <c r="EB93" i="3"/>
  <c r="DY93" i="3"/>
  <c r="DV93" i="3"/>
  <c r="DU93" i="3"/>
  <c r="DT93" i="3"/>
  <c r="DS93" i="3"/>
  <c r="DP93" i="3"/>
  <c r="DM93" i="3"/>
  <c r="DJ93" i="3"/>
  <c r="DG93" i="3"/>
  <c r="DF93" i="3"/>
  <c r="DE93" i="3"/>
  <c r="DD93" i="3"/>
  <c r="DA93" i="3"/>
  <c r="CX93" i="3"/>
  <c r="CU93" i="3"/>
  <c r="CR93" i="3"/>
  <c r="CQ93" i="3"/>
  <c r="CP93" i="3"/>
  <c r="CO93" i="3"/>
  <c r="CL93" i="3"/>
  <c r="CI93" i="3"/>
  <c r="CF93" i="3"/>
  <c r="CB93" i="3"/>
  <c r="CA93" i="3"/>
  <c r="CC93" i="3" s="1"/>
  <c r="BZ93" i="3"/>
  <c r="BW93" i="3"/>
  <c r="BT93" i="3"/>
  <c r="BQ93" i="3"/>
  <c r="BM93" i="3"/>
  <c r="BL93" i="3"/>
  <c r="BN93" i="3" s="1"/>
  <c r="BK93" i="3"/>
  <c r="BH93" i="3"/>
  <c r="BE93" i="3"/>
  <c r="BB93" i="3"/>
  <c r="AY93" i="3"/>
  <c r="AX93" i="3"/>
  <c r="AW93" i="3"/>
  <c r="AV93" i="3"/>
  <c r="AS93" i="3"/>
  <c r="AP93" i="3"/>
  <c r="AM93" i="3"/>
  <c r="AI93" i="3"/>
  <c r="AH93" i="3"/>
  <c r="AJ93" i="3" s="1"/>
  <c r="AG93" i="3"/>
  <c r="AD93" i="3"/>
  <c r="AA93" i="3"/>
  <c r="X93" i="3"/>
  <c r="T93" i="3"/>
  <c r="S93" i="3"/>
  <c r="U93" i="3" s="1"/>
  <c r="Q93" i="3"/>
  <c r="P93" i="3"/>
  <c r="R93" i="3" s="1"/>
  <c r="O93" i="3"/>
  <c r="N93" i="3"/>
  <c r="M93" i="3"/>
  <c r="K93" i="3"/>
  <c r="J93" i="3"/>
  <c r="L93" i="3" s="1"/>
  <c r="H93" i="3"/>
  <c r="E93" i="3" s="1"/>
  <c r="G93" i="3"/>
  <c r="GP92" i="3"/>
  <c r="GM92" i="3"/>
  <c r="GJ92" i="3"/>
  <c r="GG92" i="3"/>
  <c r="GD92" i="3"/>
  <c r="GC92" i="3"/>
  <c r="GB92" i="3"/>
  <c r="GA92" i="3"/>
  <c r="FX92" i="3"/>
  <c r="FU92" i="3"/>
  <c r="FR92" i="3"/>
  <c r="FO92" i="3"/>
  <c r="FN92" i="3"/>
  <c r="FM92" i="3"/>
  <c r="FL92" i="3"/>
  <c r="FI92" i="3"/>
  <c r="FF92" i="3"/>
  <c r="FC92" i="3"/>
  <c r="EY92" i="3"/>
  <c r="EX92" i="3"/>
  <c r="EZ92" i="3" s="1"/>
  <c r="EW92" i="3"/>
  <c r="ET92" i="3"/>
  <c r="EQ92" i="3"/>
  <c r="EN92" i="3"/>
  <c r="EJ92" i="3"/>
  <c r="EI92" i="3"/>
  <c r="EK92" i="3" s="1"/>
  <c r="EH92" i="3"/>
  <c r="EE92" i="3"/>
  <c r="EB92" i="3"/>
  <c r="DY92" i="3"/>
  <c r="DV92" i="3"/>
  <c r="DU92" i="3"/>
  <c r="DT92" i="3"/>
  <c r="DS92" i="3"/>
  <c r="DP92" i="3"/>
  <c r="DM92" i="3"/>
  <c r="DJ92" i="3"/>
  <c r="DF92" i="3"/>
  <c r="DE92" i="3"/>
  <c r="DG92" i="3" s="1"/>
  <c r="DD92" i="3"/>
  <c r="DA92" i="3"/>
  <c r="CX92" i="3"/>
  <c r="CU92" i="3"/>
  <c r="CQ92" i="3"/>
  <c r="CP92" i="3"/>
  <c r="CR92" i="3" s="1"/>
  <c r="CO92" i="3"/>
  <c r="CL92" i="3"/>
  <c r="CI92" i="3"/>
  <c r="CF92" i="3"/>
  <c r="CC92" i="3"/>
  <c r="CB92" i="3"/>
  <c r="CA92" i="3"/>
  <c r="BZ92" i="3"/>
  <c r="BW92" i="3"/>
  <c r="BT92" i="3"/>
  <c r="BQ92" i="3"/>
  <c r="BN92" i="3"/>
  <c r="BM92" i="3"/>
  <c r="BL92" i="3"/>
  <c r="BK92" i="3"/>
  <c r="BH92" i="3"/>
  <c r="BE92" i="3"/>
  <c r="BB92" i="3"/>
  <c r="AY92" i="3"/>
  <c r="AX92" i="3"/>
  <c r="AW92" i="3"/>
  <c r="AV92" i="3"/>
  <c r="AS92" i="3"/>
  <c r="AP92" i="3"/>
  <c r="AM92" i="3"/>
  <c r="AI92" i="3"/>
  <c r="AH92" i="3"/>
  <c r="AJ92" i="3" s="1"/>
  <c r="AG92" i="3"/>
  <c r="AD92" i="3"/>
  <c r="AA92" i="3"/>
  <c r="X92" i="3"/>
  <c r="T92" i="3"/>
  <c r="S92" i="3"/>
  <c r="U92" i="3" s="1"/>
  <c r="R92" i="3"/>
  <c r="Q92" i="3"/>
  <c r="P92" i="3"/>
  <c r="N92" i="3"/>
  <c r="M92" i="3"/>
  <c r="O92" i="3" s="1"/>
  <c r="K92" i="3"/>
  <c r="E92" i="3" s="1"/>
  <c r="J92" i="3"/>
  <c r="L92" i="3" s="1"/>
  <c r="I92" i="3"/>
  <c r="H92" i="3"/>
  <c r="G92" i="3"/>
  <c r="D92" i="3" s="1"/>
  <c r="F92" i="3" s="1"/>
  <c r="GP91" i="3"/>
  <c r="GM91" i="3"/>
  <c r="GJ91" i="3"/>
  <c r="GG91" i="3"/>
  <c r="GC91" i="3"/>
  <c r="GB91" i="3"/>
  <c r="GD91" i="3" s="1"/>
  <c r="GA91" i="3"/>
  <c r="FX91" i="3"/>
  <c r="FU91" i="3"/>
  <c r="FR91" i="3"/>
  <c r="FN91" i="3"/>
  <c r="FM91" i="3"/>
  <c r="FO91" i="3" s="1"/>
  <c r="FL91" i="3"/>
  <c r="FI91" i="3"/>
  <c r="FF91" i="3"/>
  <c r="FC91" i="3"/>
  <c r="EZ91" i="3"/>
  <c r="EY91" i="3"/>
  <c r="EX91" i="3"/>
  <c r="EW91" i="3"/>
  <c r="ET91" i="3"/>
  <c r="EQ91" i="3"/>
  <c r="EN91" i="3"/>
  <c r="EK91" i="3"/>
  <c r="EJ91" i="3"/>
  <c r="EI91" i="3"/>
  <c r="EH91" i="3"/>
  <c r="EE91" i="3"/>
  <c r="EB91" i="3"/>
  <c r="DY91" i="3"/>
  <c r="DV91" i="3"/>
  <c r="DU91" i="3"/>
  <c r="DT91" i="3"/>
  <c r="DS91" i="3"/>
  <c r="DP91" i="3"/>
  <c r="DM91" i="3"/>
  <c r="DJ91" i="3"/>
  <c r="DF91" i="3"/>
  <c r="DE91" i="3"/>
  <c r="DG91" i="3" s="1"/>
  <c r="DD91" i="3"/>
  <c r="DA91" i="3"/>
  <c r="CX91" i="3"/>
  <c r="CU91" i="3"/>
  <c r="CQ91" i="3"/>
  <c r="CP91" i="3"/>
  <c r="CR91" i="3" s="1"/>
  <c r="CO91" i="3"/>
  <c r="CL91" i="3"/>
  <c r="CI91" i="3"/>
  <c r="CF91" i="3"/>
  <c r="CC91" i="3"/>
  <c r="CB91" i="3"/>
  <c r="CA91" i="3"/>
  <c r="BZ91" i="3"/>
  <c r="BW91" i="3"/>
  <c r="BT91" i="3"/>
  <c r="BQ91" i="3"/>
  <c r="BM91" i="3"/>
  <c r="BL91" i="3"/>
  <c r="BN91" i="3" s="1"/>
  <c r="BK91" i="3"/>
  <c r="BH91" i="3"/>
  <c r="BE91" i="3"/>
  <c r="BB91" i="3"/>
  <c r="AX91" i="3"/>
  <c r="AW91" i="3"/>
  <c r="AY91" i="3" s="1"/>
  <c r="AV91" i="3"/>
  <c r="AS91" i="3"/>
  <c r="AP91" i="3"/>
  <c r="AM91" i="3"/>
  <c r="AJ91" i="3"/>
  <c r="AI91" i="3"/>
  <c r="AH91" i="3"/>
  <c r="AG91" i="3"/>
  <c r="AD91" i="3"/>
  <c r="AA91" i="3"/>
  <c r="X91" i="3"/>
  <c r="U91" i="3"/>
  <c r="T91" i="3"/>
  <c r="S91" i="3"/>
  <c r="Q91" i="3"/>
  <c r="P91" i="3"/>
  <c r="R91" i="3" s="1"/>
  <c r="N91" i="3"/>
  <c r="M91" i="3"/>
  <c r="L91" i="3"/>
  <c r="K91" i="3"/>
  <c r="J91" i="3"/>
  <c r="I91" i="3"/>
  <c r="H91" i="3"/>
  <c r="G91" i="3"/>
  <c r="E91" i="3"/>
  <c r="GP90" i="3"/>
  <c r="GM90" i="3"/>
  <c r="GJ90" i="3"/>
  <c r="GG90" i="3"/>
  <c r="GC90" i="3"/>
  <c r="GB90" i="3"/>
  <c r="GD90" i="3" s="1"/>
  <c r="GA90" i="3"/>
  <c r="FX90" i="3"/>
  <c r="FU90" i="3"/>
  <c r="FR90" i="3"/>
  <c r="FN90" i="3"/>
  <c r="FM90" i="3"/>
  <c r="FO90" i="3" s="1"/>
  <c r="FL90" i="3"/>
  <c r="FI90" i="3"/>
  <c r="FF90" i="3"/>
  <c r="FC90" i="3"/>
  <c r="EZ90" i="3"/>
  <c r="EY90" i="3"/>
  <c r="EX90" i="3"/>
  <c r="EW90" i="3"/>
  <c r="ET90" i="3"/>
  <c r="EQ90" i="3"/>
  <c r="EN90" i="3"/>
  <c r="EJ90" i="3"/>
  <c r="EI90" i="3"/>
  <c r="EK90" i="3" s="1"/>
  <c r="EH90" i="3"/>
  <c r="EE90" i="3"/>
  <c r="EB90" i="3"/>
  <c r="DY90" i="3"/>
  <c r="DU90" i="3"/>
  <c r="DT90" i="3"/>
  <c r="DV90" i="3" s="1"/>
  <c r="DS90" i="3"/>
  <c r="DP90" i="3"/>
  <c r="DM90" i="3"/>
  <c r="DJ90" i="3"/>
  <c r="DG90" i="3"/>
  <c r="DF90" i="3"/>
  <c r="DE90" i="3"/>
  <c r="DD90" i="3"/>
  <c r="DA90" i="3"/>
  <c r="CX90" i="3"/>
  <c r="CU90" i="3"/>
  <c r="CR90" i="3"/>
  <c r="CQ90" i="3"/>
  <c r="CP90" i="3"/>
  <c r="CO90" i="3"/>
  <c r="CL90" i="3"/>
  <c r="CI90" i="3"/>
  <c r="CF90" i="3"/>
  <c r="CC90" i="3"/>
  <c r="CB90" i="3"/>
  <c r="CA90" i="3"/>
  <c r="BZ90" i="3"/>
  <c r="BW90" i="3"/>
  <c r="BT90" i="3"/>
  <c r="BQ90" i="3"/>
  <c r="BM90" i="3"/>
  <c r="BL90" i="3"/>
  <c r="BN90" i="3" s="1"/>
  <c r="BK90" i="3"/>
  <c r="BH90" i="3"/>
  <c r="BE90" i="3"/>
  <c r="BB90" i="3"/>
  <c r="AX90" i="3"/>
  <c r="AW90" i="3"/>
  <c r="AY90" i="3" s="1"/>
  <c r="AV90" i="3"/>
  <c r="AS90" i="3"/>
  <c r="AP90" i="3"/>
  <c r="AM90" i="3"/>
  <c r="AJ90" i="3"/>
  <c r="AI90" i="3"/>
  <c r="AH90" i="3"/>
  <c r="AG90" i="3"/>
  <c r="AD90" i="3"/>
  <c r="AA90" i="3"/>
  <c r="X90" i="3"/>
  <c r="T90" i="3"/>
  <c r="S90" i="3"/>
  <c r="U90" i="3" s="1"/>
  <c r="Q90" i="3"/>
  <c r="P90" i="3"/>
  <c r="R90" i="3" s="1"/>
  <c r="N90" i="3"/>
  <c r="O90" i="3" s="1"/>
  <c r="M90" i="3"/>
  <c r="L90" i="3"/>
  <c r="K90" i="3"/>
  <c r="J90" i="3"/>
  <c r="I90" i="3"/>
  <c r="H90" i="3"/>
  <c r="E90" i="3" s="1"/>
  <c r="G90" i="3"/>
  <c r="D90" i="3"/>
  <c r="F90" i="3" s="1"/>
  <c r="GP89" i="3"/>
  <c r="GM89" i="3"/>
  <c r="GJ89" i="3"/>
  <c r="GG89" i="3"/>
  <c r="GD89" i="3"/>
  <c r="GC89" i="3"/>
  <c r="GB89" i="3"/>
  <c r="GA89" i="3"/>
  <c r="FX89" i="3"/>
  <c r="FU89" i="3"/>
  <c r="FR89" i="3"/>
  <c r="FO89" i="3"/>
  <c r="FN89" i="3"/>
  <c r="FM89" i="3"/>
  <c r="FL89" i="3"/>
  <c r="FI89" i="3"/>
  <c r="FF89" i="3"/>
  <c r="FC89" i="3"/>
  <c r="EZ89" i="3"/>
  <c r="EY89" i="3"/>
  <c r="EX89" i="3"/>
  <c r="EW89" i="3"/>
  <c r="ET89" i="3"/>
  <c r="EQ89" i="3"/>
  <c r="EN89" i="3"/>
  <c r="EJ89" i="3"/>
  <c r="EI89" i="3"/>
  <c r="EK89" i="3" s="1"/>
  <c r="EH89" i="3"/>
  <c r="EE89" i="3"/>
  <c r="EB89" i="3"/>
  <c r="DY89" i="3"/>
  <c r="DU89" i="3"/>
  <c r="DT89" i="3"/>
  <c r="DV89" i="3" s="1"/>
  <c r="DS89" i="3"/>
  <c r="DP89" i="3"/>
  <c r="DM89" i="3"/>
  <c r="DJ89" i="3"/>
  <c r="DG89" i="3"/>
  <c r="DF89" i="3"/>
  <c r="DE89" i="3"/>
  <c r="DD89" i="3"/>
  <c r="DA89" i="3"/>
  <c r="CX89" i="3"/>
  <c r="CU89" i="3"/>
  <c r="CQ89" i="3"/>
  <c r="CP89" i="3"/>
  <c r="CR89" i="3" s="1"/>
  <c r="CO89" i="3"/>
  <c r="CL89" i="3"/>
  <c r="CI89" i="3"/>
  <c r="CF89" i="3"/>
  <c r="CB89" i="3"/>
  <c r="CA89" i="3"/>
  <c r="CC89" i="3" s="1"/>
  <c r="BZ89" i="3"/>
  <c r="BW89" i="3"/>
  <c r="BT89" i="3"/>
  <c r="BQ89" i="3"/>
  <c r="BN89" i="3"/>
  <c r="BM89" i="3"/>
  <c r="BL89" i="3"/>
  <c r="BK89" i="3"/>
  <c r="BH89" i="3"/>
  <c r="BE89" i="3"/>
  <c r="BB89" i="3"/>
  <c r="AY89" i="3"/>
  <c r="AX89" i="3"/>
  <c r="AW89" i="3"/>
  <c r="AV89" i="3"/>
  <c r="AS89" i="3"/>
  <c r="AP89" i="3"/>
  <c r="AM89" i="3"/>
  <c r="AJ89" i="3"/>
  <c r="AI89" i="3"/>
  <c r="AH89" i="3"/>
  <c r="AG89" i="3"/>
  <c r="AD89" i="3"/>
  <c r="AA89" i="3"/>
  <c r="X89" i="3"/>
  <c r="T89" i="3"/>
  <c r="S89" i="3"/>
  <c r="U89" i="3" s="1"/>
  <c r="R89" i="3"/>
  <c r="Q89" i="3"/>
  <c r="P89" i="3"/>
  <c r="O89" i="3"/>
  <c r="N89" i="3"/>
  <c r="M89" i="3"/>
  <c r="L89" i="3"/>
  <c r="K89" i="3"/>
  <c r="J89" i="3"/>
  <c r="H89" i="3"/>
  <c r="E89" i="3" s="1"/>
  <c r="G89" i="3"/>
  <c r="I89" i="3" s="1"/>
  <c r="D89" i="3"/>
  <c r="F89" i="3" s="1"/>
  <c r="GP88" i="3"/>
  <c r="GM88" i="3"/>
  <c r="GJ88" i="3"/>
  <c r="GG88" i="3"/>
  <c r="GD88" i="3"/>
  <c r="GC88" i="3"/>
  <c r="GB88" i="3"/>
  <c r="GA88" i="3"/>
  <c r="FX88" i="3"/>
  <c r="FU88" i="3"/>
  <c r="FR88" i="3"/>
  <c r="FN88" i="3"/>
  <c r="FM88" i="3"/>
  <c r="FO88" i="3" s="1"/>
  <c r="FL88" i="3"/>
  <c r="FI88" i="3"/>
  <c r="FF88" i="3"/>
  <c r="FC88" i="3"/>
  <c r="EY88" i="3"/>
  <c r="EX88" i="3"/>
  <c r="EZ88" i="3" s="1"/>
  <c r="EW88" i="3"/>
  <c r="ET88" i="3"/>
  <c r="EQ88" i="3"/>
  <c r="EN88" i="3"/>
  <c r="EK88" i="3"/>
  <c r="EJ88" i="3"/>
  <c r="EI88" i="3"/>
  <c r="EH88" i="3"/>
  <c r="EE88" i="3"/>
  <c r="EB88" i="3"/>
  <c r="DY88" i="3"/>
  <c r="DV88" i="3"/>
  <c r="DU88" i="3"/>
  <c r="DT88" i="3"/>
  <c r="DS88" i="3"/>
  <c r="DP88" i="3"/>
  <c r="DM88" i="3"/>
  <c r="DJ88" i="3"/>
  <c r="DG88" i="3"/>
  <c r="DF88" i="3"/>
  <c r="DE88" i="3"/>
  <c r="DD88" i="3"/>
  <c r="DA88" i="3"/>
  <c r="CX88" i="3"/>
  <c r="CU88" i="3"/>
  <c r="CQ88" i="3"/>
  <c r="CP88" i="3"/>
  <c r="CR88" i="3" s="1"/>
  <c r="CO88" i="3"/>
  <c r="CL88" i="3"/>
  <c r="CI88" i="3"/>
  <c r="CF88" i="3"/>
  <c r="CB88" i="3"/>
  <c r="CA88" i="3"/>
  <c r="CC88" i="3" s="1"/>
  <c r="BZ88" i="3"/>
  <c r="BW88" i="3"/>
  <c r="BT88" i="3"/>
  <c r="BQ88" i="3"/>
  <c r="BN88" i="3"/>
  <c r="BM88" i="3"/>
  <c r="BL88" i="3"/>
  <c r="BK88" i="3"/>
  <c r="BH88" i="3"/>
  <c r="BE88" i="3"/>
  <c r="BB88" i="3"/>
  <c r="AX88" i="3"/>
  <c r="AW88" i="3"/>
  <c r="AY88" i="3" s="1"/>
  <c r="AV88" i="3"/>
  <c r="AS88" i="3"/>
  <c r="AP88" i="3"/>
  <c r="AM88" i="3"/>
  <c r="AI88" i="3"/>
  <c r="AH88" i="3"/>
  <c r="AJ88" i="3" s="1"/>
  <c r="AG88" i="3"/>
  <c r="AD88" i="3"/>
  <c r="AA88" i="3"/>
  <c r="X88" i="3"/>
  <c r="U88" i="3"/>
  <c r="T88" i="3"/>
  <c r="S88" i="3"/>
  <c r="R88" i="3"/>
  <c r="Q88" i="3"/>
  <c r="P88" i="3"/>
  <c r="O88" i="3"/>
  <c r="N88" i="3"/>
  <c r="E88" i="3" s="1"/>
  <c r="M88" i="3"/>
  <c r="K88" i="3"/>
  <c r="J88" i="3"/>
  <c r="L88" i="3" s="1"/>
  <c r="H88" i="3"/>
  <c r="G88" i="3"/>
  <c r="GP87" i="3"/>
  <c r="GM87" i="3"/>
  <c r="GJ87" i="3"/>
  <c r="GG87" i="3"/>
  <c r="GD87" i="3"/>
  <c r="GC87" i="3"/>
  <c r="GB87" i="3"/>
  <c r="GA87" i="3"/>
  <c r="FX87" i="3"/>
  <c r="FU87" i="3"/>
  <c r="FR87" i="3"/>
  <c r="FN87" i="3"/>
  <c r="FM87" i="3"/>
  <c r="FO87" i="3" s="1"/>
  <c r="FL87" i="3"/>
  <c r="FI87" i="3"/>
  <c r="FF87" i="3"/>
  <c r="FC87" i="3"/>
  <c r="EY87" i="3"/>
  <c r="EX87" i="3"/>
  <c r="EZ87" i="3" s="1"/>
  <c r="EW87" i="3"/>
  <c r="ET87" i="3"/>
  <c r="EQ87" i="3"/>
  <c r="EN87" i="3"/>
  <c r="EK87" i="3"/>
  <c r="EJ87" i="3"/>
  <c r="EI87" i="3"/>
  <c r="EH87" i="3"/>
  <c r="EE87" i="3"/>
  <c r="EB87" i="3"/>
  <c r="DY87" i="3"/>
  <c r="DU87" i="3"/>
  <c r="DT87" i="3"/>
  <c r="DV87" i="3" s="1"/>
  <c r="DS87" i="3"/>
  <c r="DP87" i="3"/>
  <c r="DM87" i="3"/>
  <c r="DJ87" i="3"/>
  <c r="DF87" i="3"/>
  <c r="DE87" i="3"/>
  <c r="DG87" i="3" s="1"/>
  <c r="DD87" i="3"/>
  <c r="DA87" i="3"/>
  <c r="CX87" i="3"/>
  <c r="CU87" i="3"/>
  <c r="CR87" i="3"/>
  <c r="CQ87" i="3"/>
  <c r="CP87" i="3"/>
  <c r="CO87" i="3"/>
  <c r="CL87" i="3"/>
  <c r="CI87" i="3"/>
  <c r="CF87" i="3"/>
  <c r="CC87" i="3"/>
  <c r="CB87" i="3"/>
  <c r="CA87" i="3"/>
  <c r="BZ87" i="3"/>
  <c r="BW87" i="3"/>
  <c r="BT87" i="3"/>
  <c r="BQ87" i="3"/>
  <c r="BN87" i="3"/>
  <c r="BM87" i="3"/>
  <c r="BL87" i="3"/>
  <c r="BK87" i="3"/>
  <c r="BH87" i="3"/>
  <c r="BE87" i="3"/>
  <c r="BB87" i="3"/>
  <c r="AX87" i="3"/>
  <c r="AW87" i="3"/>
  <c r="AY87" i="3" s="1"/>
  <c r="AV87" i="3"/>
  <c r="AS87" i="3"/>
  <c r="AP87" i="3"/>
  <c r="AM87" i="3"/>
  <c r="AI87" i="3"/>
  <c r="AH87" i="3"/>
  <c r="AJ87" i="3" s="1"/>
  <c r="AG87" i="3"/>
  <c r="AD87" i="3"/>
  <c r="AA87" i="3"/>
  <c r="X87" i="3"/>
  <c r="U87" i="3"/>
  <c r="T87" i="3"/>
  <c r="S87" i="3"/>
  <c r="R87" i="3"/>
  <c r="Q87" i="3"/>
  <c r="E87" i="3" s="1"/>
  <c r="P87" i="3"/>
  <c r="N87" i="3"/>
  <c r="M87" i="3"/>
  <c r="O87" i="3" s="1"/>
  <c r="K87" i="3"/>
  <c r="J87" i="3"/>
  <c r="I87" i="3"/>
  <c r="H87" i="3"/>
  <c r="G87" i="3"/>
  <c r="GP86" i="3"/>
  <c r="GM86" i="3"/>
  <c r="GJ86" i="3"/>
  <c r="GG86" i="3"/>
  <c r="GC86" i="3"/>
  <c r="GB86" i="3"/>
  <c r="GD86" i="3" s="1"/>
  <c r="GA86" i="3"/>
  <c r="FX86" i="3"/>
  <c r="FU86" i="3"/>
  <c r="FR86" i="3"/>
  <c r="FO86" i="3"/>
  <c r="FN86" i="3"/>
  <c r="FM86" i="3"/>
  <c r="FL86" i="3"/>
  <c r="FI86" i="3"/>
  <c r="FF86" i="3"/>
  <c r="FC86" i="3"/>
  <c r="EZ86" i="3"/>
  <c r="EY86" i="3"/>
  <c r="EX86" i="3"/>
  <c r="EW86" i="3"/>
  <c r="ET86" i="3"/>
  <c r="EQ86" i="3"/>
  <c r="EN86" i="3"/>
  <c r="EK86" i="3"/>
  <c r="EJ86" i="3"/>
  <c r="EI86" i="3"/>
  <c r="EH86" i="3"/>
  <c r="EE86" i="3"/>
  <c r="EB86" i="3"/>
  <c r="DY86" i="3"/>
  <c r="DU86" i="3"/>
  <c r="DT86" i="3"/>
  <c r="DV86" i="3" s="1"/>
  <c r="DS86" i="3"/>
  <c r="DP86" i="3"/>
  <c r="DM86" i="3"/>
  <c r="DJ86" i="3"/>
  <c r="DF86" i="3"/>
  <c r="DE86" i="3"/>
  <c r="DG86" i="3" s="1"/>
  <c r="DD86" i="3"/>
  <c r="DA86" i="3"/>
  <c r="CX86" i="3"/>
  <c r="CU86" i="3"/>
  <c r="CR86" i="3"/>
  <c r="CQ86" i="3"/>
  <c r="CP86" i="3"/>
  <c r="CO86" i="3"/>
  <c r="CL86" i="3"/>
  <c r="CI86" i="3"/>
  <c r="CF86" i="3"/>
  <c r="CB86" i="3"/>
  <c r="CA86" i="3"/>
  <c r="CC86" i="3" s="1"/>
  <c r="BZ86" i="3"/>
  <c r="BW86" i="3"/>
  <c r="BT86" i="3"/>
  <c r="BQ86" i="3"/>
  <c r="BM86" i="3"/>
  <c r="BL86" i="3"/>
  <c r="BN86" i="3" s="1"/>
  <c r="BK86" i="3"/>
  <c r="BH86" i="3"/>
  <c r="BE86" i="3"/>
  <c r="BB86" i="3"/>
  <c r="AY86" i="3"/>
  <c r="AX86" i="3"/>
  <c r="AW86" i="3"/>
  <c r="AV86" i="3"/>
  <c r="AS86" i="3"/>
  <c r="AP86" i="3"/>
  <c r="AM86" i="3"/>
  <c r="AJ86" i="3"/>
  <c r="AI86" i="3"/>
  <c r="AH86" i="3"/>
  <c r="AG86" i="3"/>
  <c r="AD86" i="3"/>
  <c r="AA86" i="3"/>
  <c r="X86" i="3"/>
  <c r="U86" i="3"/>
  <c r="T86" i="3"/>
  <c r="S86" i="3"/>
  <c r="Q86" i="3"/>
  <c r="P86" i="3"/>
  <c r="R86" i="3" s="1"/>
  <c r="N86" i="3"/>
  <c r="M86" i="3"/>
  <c r="O86" i="3" s="1"/>
  <c r="L86" i="3"/>
  <c r="K86" i="3"/>
  <c r="J86" i="3"/>
  <c r="H86" i="3"/>
  <c r="E86" i="3" s="1"/>
  <c r="G86" i="3"/>
  <c r="I86" i="3" s="1"/>
  <c r="GP85" i="3"/>
  <c r="GM85" i="3"/>
  <c r="GJ85" i="3"/>
  <c r="GG85" i="3"/>
  <c r="GC85" i="3"/>
  <c r="GB85" i="3"/>
  <c r="GD85" i="3" s="1"/>
  <c r="GA85" i="3"/>
  <c r="FX85" i="3"/>
  <c r="FU85" i="3"/>
  <c r="FR85" i="3"/>
  <c r="FO85" i="3"/>
  <c r="FN85" i="3"/>
  <c r="FM85" i="3"/>
  <c r="FL85" i="3"/>
  <c r="FI85" i="3"/>
  <c r="FF85" i="3"/>
  <c r="FC85" i="3"/>
  <c r="EY85" i="3"/>
  <c r="EX85" i="3"/>
  <c r="EZ85" i="3" s="1"/>
  <c r="EW85" i="3"/>
  <c r="ET85" i="3"/>
  <c r="EQ85" i="3"/>
  <c r="EN85" i="3"/>
  <c r="EJ85" i="3"/>
  <c r="EI85" i="3"/>
  <c r="EK85" i="3" s="1"/>
  <c r="EH85" i="3"/>
  <c r="EE85" i="3"/>
  <c r="EB85" i="3"/>
  <c r="DY85" i="3"/>
  <c r="DV85" i="3"/>
  <c r="DU85" i="3"/>
  <c r="DT85" i="3"/>
  <c r="DS85" i="3"/>
  <c r="DP85" i="3"/>
  <c r="DM85" i="3"/>
  <c r="DJ85" i="3"/>
  <c r="DG85" i="3"/>
  <c r="DF85" i="3"/>
  <c r="DE85" i="3"/>
  <c r="DD85" i="3"/>
  <c r="DA85" i="3"/>
  <c r="CX85" i="3"/>
  <c r="CU85" i="3"/>
  <c r="CR85" i="3"/>
  <c r="CQ85" i="3"/>
  <c r="CP85" i="3"/>
  <c r="CO85" i="3"/>
  <c r="CL85" i="3"/>
  <c r="CI85" i="3"/>
  <c r="CF85" i="3"/>
  <c r="CB85" i="3"/>
  <c r="CA85" i="3"/>
  <c r="CC85" i="3" s="1"/>
  <c r="BZ85" i="3"/>
  <c r="BW85" i="3"/>
  <c r="BT85" i="3"/>
  <c r="BQ85" i="3"/>
  <c r="BM85" i="3"/>
  <c r="BL85" i="3"/>
  <c r="BN85" i="3" s="1"/>
  <c r="BK85" i="3"/>
  <c r="BH85" i="3"/>
  <c r="BE85" i="3"/>
  <c r="BB85" i="3"/>
  <c r="AY85" i="3"/>
  <c r="AX85" i="3"/>
  <c r="AW85" i="3"/>
  <c r="AV85" i="3"/>
  <c r="AS85" i="3"/>
  <c r="AP85" i="3"/>
  <c r="AM85" i="3"/>
  <c r="AI85" i="3"/>
  <c r="AH85" i="3"/>
  <c r="AJ85" i="3" s="1"/>
  <c r="AG85" i="3"/>
  <c r="AD85" i="3"/>
  <c r="AA85" i="3"/>
  <c r="X85" i="3"/>
  <c r="T85" i="3"/>
  <c r="S85" i="3"/>
  <c r="U85" i="3" s="1"/>
  <c r="Q85" i="3"/>
  <c r="P85" i="3"/>
  <c r="R85" i="3" s="1"/>
  <c r="O85" i="3"/>
  <c r="N85" i="3"/>
  <c r="M85" i="3"/>
  <c r="K85" i="3"/>
  <c r="J85" i="3"/>
  <c r="L85" i="3" s="1"/>
  <c r="H85" i="3"/>
  <c r="E85" i="3" s="1"/>
  <c r="G85" i="3"/>
  <c r="GP84" i="3"/>
  <c r="GM84" i="3"/>
  <c r="GJ84" i="3"/>
  <c r="GG84" i="3"/>
  <c r="GD84" i="3"/>
  <c r="GC84" i="3"/>
  <c r="GB84" i="3"/>
  <c r="GA84" i="3"/>
  <c r="FX84" i="3"/>
  <c r="FU84" i="3"/>
  <c r="FR84" i="3"/>
  <c r="FO84" i="3"/>
  <c r="FN84" i="3"/>
  <c r="FM84" i="3"/>
  <c r="FL84" i="3"/>
  <c r="FI84" i="3"/>
  <c r="FF84" i="3"/>
  <c r="FC84" i="3"/>
  <c r="EY84" i="3"/>
  <c r="EX84" i="3"/>
  <c r="EZ84" i="3" s="1"/>
  <c r="EW84" i="3"/>
  <c r="ET84" i="3"/>
  <c r="EQ84" i="3"/>
  <c r="EN84" i="3"/>
  <c r="EJ84" i="3"/>
  <c r="EI84" i="3"/>
  <c r="EK84" i="3" s="1"/>
  <c r="EH84" i="3"/>
  <c r="EE84" i="3"/>
  <c r="EB84" i="3"/>
  <c r="DY84" i="3"/>
  <c r="DV84" i="3"/>
  <c r="DU84" i="3"/>
  <c r="DT84" i="3"/>
  <c r="DS84" i="3"/>
  <c r="DP84" i="3"/>
  <c r="DM84" i="3"/>
  <c r="DJ84" i="3"/>
  <c r="DF84" i="3"/>
  <c r="DE84" i="3"/>
  <c r="DG84" i="3" s="1"/>
  <c r="DD84" i="3"/>
  <c r="DA84" i="3"/>
  <c r="CX84" i="3"/>
  <c r="CU84" i="3"/>
  <c r="CQ84" i="3"/>
  <c r="CP84" i="3"/>
  <c r="CR84" i="3" s="1"/>
  <c r="CO84" i="3"/>
  <c r="CL84" i="3"/>
  <c r="CI84" i="3"/>
  <c r="CF84" i="3"/>
  <c r="CC84" i="3"/>
  <c r="CB84" i="3"/>
  <c r="CA84" i="3"/>
  <c r="BZ84" i="3"/>
  <c r="BW84" i="3"/>
  <c r="BT84" i="3"/>
  <c r="BQ84" i="3"/>
  <c r="BN84" i="3"/>
  <c r="BM84" i="3"/>
  <c r="BL84" i="3"/>
  <c r="BK84" i="3"/>
  <c r="BH84" i="3"/>
  <c r="BE84" i="3"/>
  <c r="BB84" i="3"/>
  <c r="AY84" i="3"/>
  <c r="AX84" i="3"/>
  <c r="AW84" i="3"/>
  <c r="AV84" i="3"/>
  <c r="AS84" i="3"/>
  <c r="AP84" i="3"/>
  <c r="AM84" i="3"/>
  <c r="AI84" i="3"/>
  <c r="AH84" i="3"/>
  <c r="AJ84" i="3" s="1"/>
  <c r="AG84" i="3"/>
  <c r="AD84" i="3"/>
  <c r="AA84" i="3"/>
  <c r="X84" i="3"/>
  <c r="T84" i="3"/>
  <c r="S84" i="3"/>
  <c r="U84" i="3" s="1"/>
  <c r="R84" i="3"/>
  <c r="Q84" i="3"/>
  <c r="P84" i="3"/>
  <c r="N84" i="3"/>
  <c r="M84" i="3"/>
  <c r="O84" i="3" s="1"/>
  <c r="K84" i="3"/>
  <c r="E84" i="3" s="1"/>
  <c r="J84" i="3"/>
  <c r="L84" i="3" s="1"/>
  <c r="I84" i="3"/>
  <c r="H84" i="3"/>
  <c r="G84" i="3"/>
  <c r="D84" i="3" s="1"/>
  <c r="F84" i="3" s="1"/>
  <c r="GP83" i="3"/>
  <c r="GM83" i="3"/>
  <c r="GJ83" i="3"/>
  <c r="GG83" i="3"/>
  <c r="GC83" i="3"/>
  <c r="GB83" i="3"/>
  <c r="GD83" i="3" s="1"/>
  <c r="GA83" i="3"/>
  <c r="FX83" i="3"/>
  <c r="FU83" i="3"/>
  <c r="FR83" i="3"/>
  <c r="FN83" i="3"/>
  <c r="FM83" i="3"/>
  <c r="FO83" i="3" s="1"/>
  <c r="FL83" i="3"/>
  <c r="FI83" i="3"/>
  <c r="FF83" i="3"/>
  <c r="FC83" i="3"/>
  <c r="EZ83" i="3"/>
  <c r="EY83" i="3"/>
  <c r="EX83" i="3"/>
  <c r="EW83" i="3"/>
  <c r="ET83" i="3"/>
  <c r="EQ83" i="3"/>
  <c r="EN83" i="3"/>
  <c r="EK83" i="3"/>
  <c r="EJ83" i="3"/>
  <c r="EI83" i="3"/>
  <c r="EH83" i="3"/>
  <c r="EE83" i="3"/>
  <c r="EB83" i="3"/>
  <c r="DY83" i="3"/>
  <c r="DV83" i="3"/>
  <c r="DU83" i="3"/>
  <c r="DT83" i="3"/>
  <c r="DS83" i="3"/>
  <c r="DP83" i="3"/>
  <c r="DM83" i="3"/>
  <c r="DJ83" i="3"/>
  <c r="DF83" i="3"/>
  <c r="DE83" i="3"/>
  <c r="DG83" i="3" s="1"/>
  <c r="DD83" i="3"/>
  <c r="DA83" i="3"/>
  <c r="CX83" i="3"/>
  <c r="CU83" i="3"/>
  <c r="CQ83" i="3"/>
  <c r="CP83" i="3"/>
  <c r="CR83" i="3" s="1"/>
  <c r="CO83" i="3"/>
  <c r="CL83" i="3"/>
  <c r="CI83" i="3"/>
  <c r="CF83" i="3"/>
  <c r="CC83" i="3"/>
  <c r="CB83" i="3"/>
  <c r="CA83" i="3"/>
  <c r="BZ83" i="3"/>
  <c r="BW83" i="3"/>
  <c r="BT83" i="3"/>
  <c r="BO83" i="3"/>
  <c r="BL83" i="3" s="1"/>
  <c r="BN83" i="3" s="1"/>
  <c r="BM83" i="3"/>
  <c r="BK83" i="3"/>
  <c r="BH83" i="3"/>
  <c r="BE83" i="3"/>
  <c r="BB83" i="3"/>
  <c r="AY83" i="3"/>
  <c r="AX83" i="3"/>
  <c r="AW83" i="3"/>
  <c r="AV83" i="3"/>
  <c r="AS83" i="3"/>
  <c r="AP83" i="3"/>
  <c r="AM83" i="3"/>
  <c r="AI83" i="3"/>
  <c r="AH83" i="3"/>
  <c r="AJ83" i="3" s="1"/>
  <c r="AG83" i="3"/>
  <c r="AD83" i="3"/>
  <c r="AA83" i="3"/>
  <c r="X83" i="3"/>
  <c r="T83" i="3"/>
  <c r="S83" i="3"/>
  <c r="U83" i="3" s="1"/>
  <c r="R83" i="3"/>
  <c r="Q83" i="3"/>
  <c r="P83" i="3"/>
  <c r="N83" i="3"/>
  <c r="O83" i="3" s="1"/>
  <c r="M83" i="3"/>
  <c r="K83" i="3"/>
  <c r="J83" i="3"/>
  <c r="L83" i="3" s="1"/>
  <c r="H83" i="3"/>
  <c r="G83" i="3"/>
  <c r="GP82" i="3"/>
  <c r="GM82" i="3"/>
  <c r="GJ82" i="3"/>
  <c r="GG82" i="3"/>
  <c r="GD82" i="3"/>
  <c r="GC82" i="3"/>
  <c r="GB82" i="3"/>
  <c r="GA82" i="3"/>
  <c r="FX82" i="3"/>
  <c r="FU82" i="3"/>
  <c r="FR82" i="3"/>
  <c r="FN82" i="3"/>
  <c r="FM82" i="3"/>
  <c r="FO82" i="3" s="1"/>
  <c r="FL82" i="3"/>
  <c r="FI82" i="3"/>
  <c r="FF82" i="3"/>
  <c r="FC82" i="3"/>
  <c r="EY82" i="3"/>
  <c r="EX82" i="3"/>
  <c r="EZ82" i="3" s="1"/>
  <c r="EW82" i="3"/>
  <c r="ET82" i="3"/>
  <c r="EQ82" i="3"/>
  <c r="EN82" i="3"/>
  <c r="EK82" i="3"/>
  <c r="EJ82" i="3"/>
  <c r="EI82" i="3"/>
  <c r="EH82" i="3"/>
  <c r="EE82" i="3"/>
  <c r="EB82" i="3"/>
  <c r="DY82" i="3"/>
  <c r="DV82" i="3"/>
  <c r="DU82" i="3"/>
  <c r="DT82" i="3"/>
  <c r="DS82" i="3"/>
  <c r="DP82" i="3"/>
  <c r="DM82" i="3"/>
  <c r="DJ82" i="3"/>
  <c r="DF82" i="3"/>
  <c r="DE82" i="3"/>
  <c r="DG82" i="3" s="1"/>
  <c r="DD82" i="3"/>
  <c r="DA82" i="3"/>
  <c r="CX82" i="3"/>
  <c r="CU82" i="3"/>
  <c r="CQ82" i="3"/>
  <c r="CP82" i="3"/>
  <c r="CR82" i="3" s="1"/>
  <c r="CO82" i="3"/>
  <c r="CL82" i="3"/>
  <c r="CI82" i="3"/>
  <c r="CF82" i="3"/>
  <c r="CC82" i="3"/>
  <c r="CB82" i="3"/>
  <c r="CA82" i="3"/>
  <c r="BZ82" i="3"/>
  <c r="BW82" i="3"/>
  <c r="BT82" i="3"/>
  <c r="BO82" i="3"/>
  <c r="BM82" i="3"/>
  <c r="BK82" i="3"/>
  <c r="BH82" i="3"/>
  <c r="BE82" i="3"/>
  <c r="BB82" i="3"/>
  <c r="AY82" i="3"/>
  <c r="AX82" i="3"/>
  <c r="AW82" i="3"/>
  <c r="AV82" i="3"/>
  <c r="AS82" i="3"/>
  <c r="AP82" i="3"/>
  <c r="AM82" i="3"/>
  <c r="AI82" i="3"/>
  <c r="AH82" i="3"/>
  <c r="AJ82" i="3" s="1"/>
  <c r="AG82" i="3"/>
  <c r="AD82" i="3"/>
  <c r="AA82" i="3"/>
  <c r="X82" i="3"/>
  <c r="T82" i="3"/>
  <c r="S82" i="3"/>
  <c r="U82" i="3" s="1"/>
  <c r="R82" i="3"/>
  <c r="Q82" i="3"/>
  <c r="P82" i="3"/>
  <c r="O82" i="3"/>
  <c r="N82" i="3"/>
  <c r="M82" i="3"/>
  <c r="K82" i="3"/>
  <c r="J82" i="3"/>
  <c r="L82" i="3" s="1"/>
  <c r="H82" i="3"/>
  <c r="G82" i="3"/>
  <c r="E82" i="3"/>
  <c r="GP81" i="3"/>
  <c r="GM81" i="3"/>
  <c r="GJ81" i="3"/>
  <c r="GG81" i="3"/>
  <c r="GD81" i="3"/>
  <c r="GC81" i="3"/>
  <c r="GB81" i="3"/>
  <c r="GA81" i="3"/>
  <c r="FX81" i="3"/>
  <c r="FU81" i="3"/>
  <c r="FR81" i="3"/>
  <c r="FN81" i="3"/>
  <c r="FM81" i="3"/>
  <c r="FO81" i="3" s="1"/>
  <c r="FL81" i="3"/>
  <c r="FI81" i="3"/>
  <c r="FF81" i="3"/>
  <c r="FC81" i="3"/>
  <c r="EY81" i="3"/>
  <c r="EX81" i="3"/>
  <c r="EZ81" i="3" s="1"/>
  <c r="EW81" i="3"/>
  <c r="ET81" i="3"/>
  <c r="EQ81" i="3"/>
  <c r="EN81" i="3"/>
  <c r="EK81" i="3"/>
  <c r="EJ81" i="3"/>
  <c r="EI81" i="3"/>
  <c r="EH81" i="3"/>
  <c r="EE81" i="3"/>
  <c r="EB81" i="3"/>
  <c r="DY81" i="3"/>
  <c r="DV81" i="3"/>
  <c r="DU81" i="3"/>
  <c r="DT81" i="3"/>
  <c r="DS81" i="3"/>
  <c r="DP81" i="3"/>
  <c r="DM81" i="3"/>
  <c r="DJ81" i="3"/>
  <c r="DF81" i="3"/>
  <c r="DE81" i="3"/>
  <c r="DG81" i="3" s="1"/>
  <c r="DD81" i="3"/>
  <c r="DA81" i="3"/>
  <c r="CX81" i="3"/>
  <c r="CU81" i="3"/>
  <c r="CR81" i="3"/>
  <c r="CQ81" i="3"/>
  <c r="CP81" i="3"/>
  <c r="CO81" i="3"/>
  <c r="CL81" i="3"/>
  <c r="CI81" i="3"/>
  <c r="CF81" i="3"/>
  <c r="CC81" i="3"/>
  <c r="CB81" i="3"/>
  <c r="CA81" i="3"/>
  <c r="BZ81" i="3"/>
  <c r="BW81" i="3"/>
  <c r="BT81" i="3"/>
  <c r="BO81" i="3"/>
  <c r="BM81" i="3"/>
  <c r="BK81" i="3"/>
  <c r="BH81" i="3"/>
  <c r="BE81" i="3"/>
  <c r="BB81" i="3"/>
  <c r="AY81" i="3"/>
  <c r="AX81" i="3"/>
  <c r="AW81" i="3"/>
  <c r="AV81" i="3"/>
  <c r="AS81" i="3"/>
  <c r="AP81" i="3"/>
  <c r="AM81" i="3"/>
  <c r="AI81" i="3"/>
  <c r="AH81" i="3"/>
  <c r="AJ81" i="3" s="1"/>
  <c r="AG81" i="3"/>
  <c r="AD81" i="3"/>
  <c r="AA81" i="3"/>
  <c r="X81" i="3"/>
  <c r="T81" i="3"/>
  <c r="S81" i="3"/>
  <c r="U81" i="3" s="1"/>
  <c r="R81" i="3"/>
  <c r="Q81" i="3"/>
  <c r="P81" i="3"/>
  <c r="N81" i="3"/>
  <c r="O81" i="3" s="1"/>
  <c r="M81" i="3"/>
  <c r="K81" i="3"/>
  <c r="J81" i="3"/>
  <c r="L81" i="3" s="1"/>
  <c r="H81" i="3"/>
  <c r="G81" i="3"/>
  <c r="D81" i="3" s="1"/>
  <c r="GP80" i="3"/>
  <c r="GM80" i="3"/>
  <c r="GJ80" i="3"/>
  <c r="GG80" i="3"/>
  <c r="GD80" i="3"/>
  <c r="GC80" i="3"/>
  <c r="GB80" i="3"/>
  <c r="GA80" i="3"/>
  <c r="FX80" i="3"/>
  <c r="FU80" i="3"/>
  <c r="FR80" i="3"/>
  <c r="FN80" i="3"/>
  <c r="FM80" i="3"/>
  <c r="FO80" i="3" s="1"/>
  <c r="FL80" i="3"/>
  <c r="FI80" i="3"/>
  <c r="FF80" i="3"/>
  <c r="FC80" i="3"/>
  <c r="EZ80" i="3"/>
  <c r="EY80" i="3"/>
  <c r="EX80" i="3"/>
  <c r="EW80" i="3"/>
  <c r="ET80" i="3"/>
  <c r="EQ80" i="3"/>
  <c r="EN80" i="3"/>
  <c r="EK80" i="3"/>
  <c r="EJ80" i="3"/>
  <c r="EI80" i="3"/>
  <c r="EH80" i="3"/>
  <c r="EE80" i="3"/>
  <c r="EB80" i="3"/>
  <c r="DY80" i="3"/>
  <c r="DU80" i="3"/>
  <c r="DT80" i="3"/>
  <c r="DV80" i="3" s="1"/>
  <c r="DS80" i="3"/>
  <c r="DP80" i="3"/>
  <c r="DM80" i="3"/>
  <c r="DJ80" i="3"/>
  <c r="DF80" i="3"/>
  <c r="DE80" i="3"/>
  <c r="DG80" i="3" s="1"/>
  <c r="DD80" i="3"/>
  <c r="DA80" i="3"/>
  <c r="CX80" i="3"/>
  <c r="CU80" i="3"/>
  <c r="CQ80" i="3"/>
  <c r="CP80" i="3"/>
  <c r="CR80" i="3" s="1"/>
  <c r="CO80" i="3"/>
  <c r="CL80" i="3"/>
  <c r="CI80" i="3"/>
  <c r="CF80" i="3"/>
  <c r="CC80" i="3"/>
  <c r="CB80" i="3"/>
  <c r="CA80" i="3"/>
  <c r="BZ80" i="3"/>
  <c r="BW80" i="3"/>
  <c r="BT80" i="3"/>
  <c r="BQ80" i="3"/>
  <c r="BN80" i="3"/>
  <c r="BM80" i="3"/>
  <c r="BL80" i="3"/>
  <c r="BK80" i="3"/>
  <c r="BH80" i="3"/>
  <c r="BE80" i="3"/>
  <c r="BB80" i="3"/>
  <c r="AX80" i="3"/>
  <c r="AW80" i="3"/>
  <c r="AY80" i="3" s="1"/>
  <c r="AV80" i="3"/>
  <c r="AS80" i="3"/>
  <c r="AP80" i="3"/>
  <c r="AM80" i="3"/>
  <c r="AJ80" i="3"/>
  <c r="AI80" i="3"/>
  <c r="AH80" i="3"/>
  <c r="AG80" i="3"/>
  <c r="AD80" i="3"/>
  <c r="AA80" i="3"/>
  <c r="X80" i="3"/>
  <c r="U80" i="3"/>
  <c r="T80" i="3"/>
  <c r="S80" i="3"/>
  <c r="Q80" i="3"/>
  <c r="R80" i="3" s="1"/>
  <c r="P80" i="3"/>
  <c r="N80" i="3"/>
  <c r="M80" i="3"/>
  <c r="L80" i="3"/>
  <c r="K80" i="3"/>
  <c r="J80" i="3"/>
  <c r="I80" i="3"/>
  <c r="H80" i="3"/>
  <c r="E80" i="3" s="1"/>
  <c r="G80" i="3"/>
  <c r="D80" i="3"/>
  <c r="F80" i="3" s="1"/>
  <c r="GP79" i="3"/>
  <c r="GM79" i="3"/>
  <c r="GJ79" i="3"/>
  <c r="GG79" i="3"/>
  <c r="GC79" i="3"/>
  <c r="GB79" i="3"/>
  <c r="GD79" i="3" s="1"/>
  <c r="GA79" i="3"/>
  <c r="FX79" i="3"/>
  <c r="FU79" i="3"/>
  <c r="FR79" i="3"/>
  <c r="FN79" i="3"/>
  <c r="FM79" i="3"/>
  <c r="FO79" i="3" s="1"/>
  <c r="FL79" i="3"/>
  <c r="FI79" i="3"/>
  <c r="FF79" i="3"/>
  <c r="FC79" i="3"/>
  <c r="EY79" i="3"/>
  <c r="EX79" i="3"/>
  <c r="EZ79" i="3" s="1"/>
  <c r="EW79" i="3"/>
  <c r="ET79" i="3"/>
  <c r="EQ79" i="3"/>
  <c r="EN79" i="3"/>
  <c r="EK79" i="3"/>
  <c r="EJ79" i="3"/>
  <c r="EI79" i="3"/>
  <c r="EH79" i="3"/>
  <c r="EE79" i="3"/>
  <c r="EB79" i="3"/>
  <c r="DY79" i="3"/>
  <c r="DU79" i="3"/>
  <c r="DT79" i="3"/>
  <c r="DV79" i="3" s="1"/>
  <c r="DS79" i="3"/>
  <c r="DP79" i="3"/>
  <c r="DM79" i="3"/>
  <c r="DJ79" i="3"/>
  <c r="DF79" i="3"/>
  <c r="DE79" i="3"/>
  <c r="DG79" i="3" s="1"/>
  <c r="DD79" i="3"/>
  <c r="DA79" i="3"/>
  <c r="CX79" i="3"/>
  <c r="CU79" i="3"/>
  <c r="CR79" i="3"/>
  <c r="CQ79" i="3"/>
  <c r="CP79" i="3"/>
  <c r="CO79" i="3"/>
  <c r="CL79" i="3"/>
  <c r="CI79" i="3"/>
  <c r="CF79" i="3"/>
  <c r="CC79" i="3"/>
  <c r="CB79" i="3"/>
  <c r="CA79" i="3"/>
  <c r="BZ79" i="3"/>
  <c r="BW79" i="3"/>
  <c r="BT79" i="3"/>
  <c r="BO79" i="3"/>
  <c r="G79" i="3" s="1"/>
  <c r="D79" i="3" s="1"/>
  <c r="F79" i="3" s="1"/>
  <c r="BM79" i="3"/>
  <c r="BK79" i="3"/>
  <c r="BH79" i="3"/>
  <c r="BE79" i="3"/>
  <c r="BB79" i="3"/>
  <c r="AY79" i="3"/>
  <c r="AX79" i="3"/>
  <c r="AW79" i="3"/>
  <c r="AV79" i="3"/>
  <c r="AS79" i="3"/>
  <c r="AP79" i="3"/>
  <c r="AM79" i="3"/>
  <c r="AI79" i="3"/>
  <c r="AH79" i="3"/>
  <c r="AJ79" i="3" s="1"/>
  <c r="AG79" i="3"/>
  <c r="AD79" i="3"/>
  <c r="AA79" i="3"/>
  <c r="X79" i="3"/>
  <c r="U79" i="3"/>
  <c r="T79" i="3"/>
  <c r="S79" i="3"/>
  <c r="R79" i="3"/>
  <c r="Q79" i="3"/>
  <c r="P79" i="3"/>
  <c r="N79" i="3"/>
  <c r="M79" i="3"/>
  <c r="O79" i="3" s="1"/>
  <c r="L79" i="3"/>
  <c r="K79" i="3"/>
  <c r="J79" i="3"/>
  <c r="I79" i="3"/>
  <c r="H79" i="3"/>
  <c r="E79" i="3" s="1"/>
  <c r="GP78" i="3"/>
  <c r="GM78" i="3"/>
  <c r="GJ78" i="3"/>
  <c r="GG78" i="3"/>
  <c r="GC78" i="3"/>
  <c r="GB78" i="3"/>
  <c r="GD78" i="3" s="1"/>
  <c r="GA78" i="3"/>
  <c r="FX78" i="3"/>
  <c r="FU78" i="3"/>
  <c r="FR78" i="3"/>
  <c r="FO78" i="3"/>
  <c r="FN78" i="3"/>
  <c r="FM78" i="3"/>
  <c r="FL78" i="3"/>
  <c r="FI78" i="3"/>
  <c r="FF78" i="3"/>
  <c r="FC78" i="3"/>
  <c r="EZ78" i="3"/>
  <c r="EY78" i="3"/>
  <c r="EX78" i="3"/>
  <c r="EW78" i="3"/>
  <c r="ET78" i="3"/>
  <c r="EQ78" i="3"/>
  <c r="EN78" i="3"/>
  <c r="EK78" i="3"/>
  <c r="EJ78" i="3"/>
  <c r="EI78" i="3"/>
  <c r="EH78" i="3"/>
  <c r="EE78" i="3"/>
  <c r="EB78" i="3"/>
  <c r="DY78" i="3"/>
  <c r="DV78" i="3"/>
  <c r="DU78" i="3"/>
  <c r="DT78" i="3"/>
  <c r="DS78" i="3"/>
  <c r="DP78" i="3"/>
  <c r="DM78" i="3"/>
  <c r="DJ78" i="3"/>
  <c r="DF78" i="3"/>
  <c r="DE78" i="3"/>
  <c r="DG78" i="3" s="1"/>
  <c r="DD78" i="3"/>
  <c r="DA78" i="3"/>
  <c r="CX78" i="3"/>
  <c r="CU78" i="3"/>
  <c r="CQ78" i="3"/>
  <c r="CP78" i="3"/>
  <c r="CR78" i="3" s="1"/>
  <c r="CO78" i="3"/>
  <c r="CL78" i="3"/>
  <c r="CI78" i="3"/>
  <c r="CF78" i="3"/>
  <c r="CC78" i="3"/>
  <c r="CB78" i="3"/>
  <c r="CA78" i="3"/>
  <c r="BZ78" i="3"/>
  <c r="BW78" i="3"/>
  <c r="BT78" i="3"/>
  <c r="BQ78" i="3"/>
  <c r="BO78" i="3"/>
  <c r="BM78" i="3"/>
  <c r="BN78" i="3" s="1"/>
  <c r="BL78" i="3"/>
  <c r="BK78" i="3"/>
  <c r="BH78" i="3"/>
  <c r="BE78" i="3"/>
  <c r="BB78" i="3"/>
  <c r="AY78" i="3"/>
  <c r="AX78" i="3"/>
  <c r="AW78" i="3"/>
  <c r="AV78" i="3"/>
  <c r="AS78" i="3"/>
  <c r="AP78" i="3"/>
  <c r="AM78" i="3"/>
  <c r="AJ78" i="3"/>
  <c r="AI78" i="3"/>
  <c r="AH78" i="3"/>
  <c r="AG78" i="3"/>
  <c r="AD78" i="3"/>
  <c r="AA78" i="3"/>
  <c r="X78" i="3"/>
  <c r="T78" i="3"/>
  <c r="S78" i="3"/>
  <c r="U78" i="3" s="1"/>
  <c r="R78" i="3"/>
  <c r="Q78" i="3"/>
  <c r="P78" i="3"/>
  <c r="N78" i="3"/>
  <c r="O78" i="3" s="1"/>
  <c r="M78" i="3"/>
  <c r="L78" i="3"/>
  <c r="K78" i="3"/>
  <c r="E78" i="3" s="1"/>
  <c r="F78" i="3" s="1"/>
  <c r="J78" i="3"/>
  <c r="H78" i="3"/>
  <c r="G78" i="3"/>
  <c r="I78" i="3" s="1"/>
  <c r="D78" i="3"/>
  <c r="GP77" i="3"/>
  <c r="GM77" i="3"/>
  <c r="GJ77" i="3"/>
  <c r="GG77" i="3"/>
  <c r="GD77" i="3"/>
  <c r="GC77" i="3"/>
  <c r="GB77" i="3"/>
  <c r="GA77" i="3"/>
  <c r="FX77" i="3"/>
  <c r="FU77" i="3"/>
  <c r="FR77" i="3"/>
  <c r="FN77" i="3"/>
  <c r="FM77" i="3"/>
  <c r="FO77" i="3" s="1"/>
  <c r="FL77" i="3"/>
  <c r="FI77" i="3"/>
  <c r="FF77" i="3"/>
  <c r="FC77" i="3"/>
  <c r="EY77" i="3"/>
  <c r="EX77" i="3"/>
  <c r="EZ77" i="3" s="1"/>
  <c r="EW77" i="3"/>
  <c r="ET77" i="3"/>
  <c r="EQ77" i="3"/>
  <c r="EN77" i="3"/>
  <c r="EK77" i="3"/>
  <c r="EJ77" i="3"/>
  <c r="EI77" i="3"/>
  <c r="EH77" i="3"/>
  <c r="EE77" i="3"/>
  <c r="EB77" i="3"/>
  <c r="DY77" i="3"/>
  <c r="DV77" i="3"/>
  <c r="DU77" i="3"/>
  <c r="DT77" i="3"/>
  <c r="DS77" i="3"/>
  <c r="DP77" i="3"/>
  <c r="DM77" i="3"/>
  <c r="DJ77" i="3"/>
  <c r="DG77" i="3"/>
  <c r="DF77" i="3"/>
  <c r="DE77" i="3"/>
  <c r="DD77" i="3"/>
  <c r="DA77" i="3"/>
  <c r="CX77" i="3"/>
  <c r="CU77" i="3"/>
  <c r="CQ77" i="3"/>
  <c r="CP77" i="3"/>
  <c r="CR77" i="3" s="1"/>
  <c r="CO77" i="3"/>
  <c r="CL77" i="3"/>
  <c r="CI77" i="3"/>
  <c r="CF77" i="3"/>
  <c r="CC77" i="3"/>
  <c r="CB77" i="3"/>
  <c r="CA77" i="3"/>
  <c r="BZ77" i="3"/>
  <c r="BW77" i="3"/>
  <c r="BT77" i="3"/>
  <c r="BQ77" i="3"/>
  <c r="BM77" i="3"/>
  <c r="BN77" i="3" s="1"/>
  <c r="BL77" i="3"/>
  <c r="BK77" i="3"/>
  <c r="BH77" i="3"/>
  <c r="BE77" i="3"/>
  <c r="BB77" i="3"/>
  <c r="AX77" i="3"/>
  <c r="AW77" i="3"/>
  <c r="AY77" i="3" s="1"/>
  <c r="AV77" i="3"/>
  <c r="AS77" i="3"/>
  <c r="AP77" i="3"/>
  <c r="AM77" i="3"/>
  <c r="AI77" i="3"/>
  <c r="AH77" i="3"/>
  <c r="AJ77" i="3" s="1"/>
  <c r="AG77" i="3"/>
  <c r="AD77" i="3"/>
  <c r="AA77" i="3"/>
  <c r="X77" i="3"/>
  <c r="U77" i="3"/>
  <c r="T77" i="3"/>
  <c r="S77" i="3"/>
  <c r="Q77" i="3"/>
  <c r="R77" i="3" s="1"/>
  <c r="P77" i="3"/>
  <c r="N77" i="3"/>
  <c r="E77" i="3" s="1"/>
  <c r="M77" i="3"/>
  <c r="K77" i="3"/>
  <c r="J77" i="3"/>
  <c r="L77" i="3" s="1"/>
  <c r="I77" i="3"/>
  <c r="H77" i="3"/>
  <c r="G77" i="3"/>
  <c r="D77" i="3" s="1"/>
  <c r="F77" i="3" s="1"/>
  <c r="GP76" i="3"/>
  <c r="GM76" i="3"/>
  <c r="GJ76" i="3"/>
  <c r="GG76" i="3"/>
  <c r="GD76" i="3"/>
  <c r="GC76" i="3"/>
  <c r="GB76" i="3"/>
  <c r="GA76" i="3"/>
  <c r="FX76" i="3"/>
  <c r="FU76" i="3"/>
  <c r="FR76" i="3"/>
  <c r="FN76" i="3"/>
  <c r="FM76" i="3"/>
  <c r="FO76" i="3" s="1"/>
  <c r="FL76" i="3"/>
  <c r="FI76" i="3"/>
  <c r="FF76" i="3"/>
  <c r="FC76" i="3"/>
  <c r="EZ76" i="3"/>
  <c r="EY76" i="3"/>
  <c r="EX76" i="3"/>
  <c r="EW76" i="3"/>
  <c r="ET76" i="3"/>
  <c r="EQ76" i="3"/>
  <c r="EN76" i="3"/>
  <c r="EK76" i="3"/>
  <c r="EJ76" i="3"/>
  <c r="EI76" i="3"/>
  <c r="EH76" i="3"/>
  <c r="EE76" i="3"/>
  <c r="EB76" i="3"/>
  <c r="DY76" i="3"/>
  <c r="DU76" i="3"/>
  <c r="DT76" i="3"/>
  <c r="DV76" i="3" s="1"/>
  <c r="DS76" i="3"/>
  <c r="DP76" i="3"/>
  <c r="DM76" i="3"/>
  <c r="DJ76" i="3"/>
  <c r="DF76" i="3"/>
  <c r="DE76" i="3"/>
  <c r="DG76" i="3" s="1"/>
  <c r="DD76" i="3"/>
  <c r="DA76" i="3"/>
  <c r="CX76" i="3"/>
  <c r="CU76" i="3"/>
  <c r="CR76" i="3"/>
  <c r="CQ76" i="3"/>
  <c r="CP76" i="3"/>
  <c r="CO76" i="3"/>
  <c r="CL76" i="3"/>
  <c r="CI76" i="3"/>
  <c r="CF76" i="3"/>
  <c r="CC76" i="3"/>
  <c r="CB76" i="3"/>
  <c r="CA76" i="3"/>
  <c r="BZ76" i="3"/>
  <c r="BW76" i="3"/>
  <c r="BT76" i="3"/>
  <c r="BO76" i="3"/>
  <c r="BL76" i="3" s="1"/>
  <c r="BN76" i="3" s="1"/>
  <c r="BM76" i="3"/>
  <c r="BK76" i="3"/>
  <c r="BH76" i="3"/>
  <c r="BE76" i="3"/>
  <c r="BB76" i="3"/>
  <c r="AX76" i="3"/>
  <c r="AY76" i="3" s="1"/>
  <c r="AW76" i="3"/>
  <c r="AV76" i="3"/>
  <c r="AS76" i="3"/>
  <c r="AP76" i="3"/>
  <c r="AM76" i="3"/>
  <c r="AI76" i="3"/>
  <c r="AH76" i="3"/>
  <c r="AJ76" i="3" s="1"/>
  <c r="AG76" i="3"/>
  <c r="AD76" i="3"/>
  <c r="AA76" i="3"/>
  <c r="X76" i="3"/>
  <c r="T76" i="3"/>
  <c r="S76" i="3"/>
  <c r="U76" i="3" s="1"/>
  <c r="R76" i="3"/>
  <c r="Q76" i="3"/>
  <c r="P76" i="3"/>
  <c r="N76" i="3"/>
  <c r="M76" i="3"/>
  <c r="O76" i="3" s="1"/>
  <c r="K76" i="3"/>
  <c r="E76" i="3" s="1"/>
  <c r="J76" i="3"/>
  <c r="L76" i="3" s="1"/>
  <c r="H76" i="3"/>
  <c r="GP75" i="3"/>
  <c r="GM75" i="3"/>
  <c r="GJ75" i="3"/>
  <c r="GG75" i="3"/>
  <c r="GC75" i="3"/>
  <c r="GB75" i="3"/>
  <c r="GD75" i="3" s="1"/>
  <c r="GA75" i="3"/>
  <c r="FX75" i="3"/>
  <c r="FU75" i="3"/>
  <c r="FR75" i="3"/>
  <c r="FN75" i="3"/>
  <c r="FM75" i="3"/>
  <c r="FO75" i="3" s="1"/>
  <c r="FL75" i="3"/>
  <c r="FI75" i="3"/>
  <c r="FF75" i="3"/>
  <c r="FC75" i="3"/>
  <c r="EZ75" i="3"/>
  <c r="EY75" i="3"/>
  <c r="EX75" i="3"/>
  <c r="EW75" i="3"/>
  <c r="ET75" i="3"/>
  <c r="EQ75" i="3"/>
  <c r="EN75" i="3"/>
  <c r="EK75" i="3"/>
  <c r="EJ75" i="3"/>
  <c r="EI75" i="3"/>
  <c r="EH75" i="3"/>
  <c r="EE75" i="3"/>
  <c r="EB75" i="3"/>
  <c r="DY75" i="3"/>
  <c r="DV75" i="3"/>
  <c r="DU75" i="3"/>
  <c r="DT75" i="3"/>
  <c r="DS75" i="3"/>
  <c r="DP75" i="3"/>
  <c r="DM75" i="3"/>
  <c r="DJ75" i="3"/>
  <c r="DF75" i="3"/>
  <c r="DE75" i="3"/>
  <c r="DG75" i="3" s="1"/>
  <c r="DD75" i="3"/>
  <c r="DA75" i="3"/>
  <c r="CX75" i="3"/>
  <c r="CU75" i="3"/>
  <c r="CQ75" i="3"/>
  <c r="CP75" i="3"/>
  <c r="CR75" i="3" s="1"/>
  <c r="CO75" i="3"/>
  <c r="CL75" i="3"/>
  <c r="CI75" i="3"/>
  <c r="CF75" i="3"/>
  <c r="CC75" i="3"/>
  <c r="CB75" i="3"/>
  <c r="CA75" i="3"/>
  <c r="BZ75" i="3"/>
  <c r="BW75" i="3"/>
  <c r="BT75" i="3"/>
  <c r="BQ75" i="3"/>
  <c r="BO75" i="3"/>
  <c r="BL75" i="3" s="1"/>
  <c r="BN75" i="3" s="1"/>
  <c r="BM75" i="3"/>
  <c r="BK75" i="3"/>
  <c r="BH75" i="3"/>
  <c r="BE75" i="3"/>
  <c r="BB75" i="3"/>
  <c r="AX75" i="3"/>
  <c r="AW75" i="3"/>
  <c r="AY75" i="3" s="1"/>
  <c r="AV75" i="3"/>
  <c r="AS75" i="3"/>
  <c r="AP75" i="3"/>
  <c r="AM75" i="3"/>
  <c r="AI75" i="3"/>
  <c r="AH75" i="3"/>
  <c r="AJ75" i="3" s="1"/>
  <c r="AG75" i="3"/>
  <c r="AD75" i="3"/>
  <c r="AA75" i="3"/>
  <c r="X75" i="3"/>
  <c r="T75" i="3"/>
  <c r="U75" i="3" s="1"/>
  <c r="S75" i="3"/>
  <c r="R75" i="3"/>
  <c r="Q75" i="3"/>
  <c r="P75" i="3"/>
  <c r="O75" i="3"/>
  <c r="N75" i="3"/>
  <c r="E75" i="3" s="1"/>
  <c r="M75" i="3"/>
  <c r="K75" i="3"/>
  <c r="J75" i="3"/>
  <c r="L75" i="3" s="1"/>
  <c r="H75" i="3"/>
  <c r="G75" i="3"/>
  <c r="D75" i="3" s="1"/>
  <c r="GP74" i="3"/>
  <c r="GM74" i="3"/>
  <c r="GJ74" i="3"/>
  <c r="GG74" i="3"/>
  <c r="GD74" i="3"/>
  <c r="GC74" i="3"/>
  <c r="GB74" i="3"/>
  <c r="GA74" i="3"/>
  <c r="FX74" i="3"/>
  <c r="FU74" i="3"/>
  <c r="FR74" i="3"/>
  <c r="FN74" i="3"/>
  <c r="FM74" i="3"/>
  <c r="FO74" i="3" s="1"/>
  <c r="FL74" i="3"/>
  <c r="FI74" i="3"/>
  <c r="FF74" i="3"/>
  <c r="FC74" i="3"/>
  <c r="EY74" i="3"/>
  <c r="EX74" i="3"/>
  <c r="EZ74" i="3" s="1"/>
  <c r="EW74" i="3"/>
  <c r="ET74" i="3"/>
  <c r="EQ74" i="3"/>
  <c r="EN74" i="3"/>
  <c r="EK74" i="3"/>
  <c r="EJ74" i="3"/>
  <c r="EI74" i="3"/>
  <c r="EH74" i="3"/>
  <c r="EE74" i="3"/>
  <c r="EB74" i="3"/>
  <c r="DY74" i="3"/>
  <c r="DU74" i="3"/>
  <c r="DT74" i="3"/>
  <c r="DV74" i="3" s="1"/>
  <c r="DS74" i="3"/>
  <c r="DP74" i="3"/>
  <c r="DM74" i="3"/>
  <c r="DJ74" i="3"/>
  <c r="DF74" i="3"/>
  <c r="DE74" i="3"/>
  <c r="DG74" i="3" s="1"/>
  <c r="DD74" i="3"/>
  <c r="DA74" i="3"/>
  <c r="CX74" i="3"/>
  <c r="CU74" i="3"/>
  <c r="CR74" i="3"/>
  <c r="CQ74" i="3"/>
  <c r="CP74" i="3"/>
  <c r="CO74" i="3"/>
  <c r="CL74" i="3"/>
  <c r="CI74" i="3"/>
  <c r="CF74" i="3"/>
  <c r="CC74" i="3"/>
  <c r="CB74" i="3"/>
  <c r="CA74" i="3"/>
  <c r="BZ74" i="3"/>
  <c r="BW74" i="3"/>
  <c r="BT74" i="3"/>
  <c r="BQ74" i="3"/>
  <c r="BN74" i="3"/>
  <c r="BM74" i="3"/>
  <c r="BL74" i="3"/>
  <c r="BK74" i="3"/>
  <c r="BH74" i="3"/>
  <c r="BE74" i="3"/>
  <c r="BB74" i="3"/>
  <c r="AX74" i="3"/>
  <c r="AW74" i="3"/>
  <c r="AY74" i="3" s="1"/>
  <c r="AV74" i="3"/>
  <c r="AS74" i="3"/>
  <c r="AP74" i="3"/>
  <c r="AM74" i="3"/>
  <c r="AI74" i="3"/>
  <c r="AH74" i="3"/>
  <c r="AJ74" i="3" s="1"/>
  <c r="AG74" i="3"/>
  <c r="AD74" i="3"/>
  <c r="AA74" i="3"/>
  <c r="X74" i="3"/>
  <c r="U74" i="3"/>
  <c r="T74" i="3"/>
  <c r="S74" i="3"/>
  <c r="Q74" i="3"/>
  <c r="E74" i="3" s="1"/>
  <c r="P74" i="3"/>
  <c r="N74" i="3"/>
  <c r="M74" i="3"/>
  <c r="O74" i="3" s="1"/>
  <c r="K74" i="3"/>
  <c r="J74" i="3"/>
  <c r="L74" i="3" s="1"/>
  <c r="I74" i="3"/>
  <c r="H74" i="3"/>
  <c r="G74" i="3"/>
  <c r="GP73" i="3"/>
  <c r="GM73" i="3"/>
  <c r="GJ73" i="3"/>
  <c r="GG73" i="3"/>
  <c r="GC73" i="3"/>
  <c r="GB73" i="3"/>
  <c r="GD73" i="3" s="1"/>
  <c r="GA73" i="3"/>
  <c r="FX73" i="3"/>
  <c r="FU73" i="3"/>
  <c r="FR73" i="3"/>
  <c r="FO73" i="3"/>
  <c r="FN73" i="3"/>
  <c r="FM73" i="3"/>
  <c r="FL73" i="3"/>
  <c r="FI73" i="3"/>
  <c r="FF73" i="3"/>
  <c r="FC73" i="3"/>
  <c r="EZ73" i="3"/>
  <c r="EY73" i="3"/>
  <c r="EX73" i="3"/>
  <c r="EW73" i="3"/>
  <c r="ET73" i="3"/>
  <c r="EQ73" i="3"/>
  <c r="EN73" i="3"/>
  <c r="EK73" i="3"/>
  <c r="EJ73" i="3"/>
  <c r="EI73" i="3"/>
  <c r="EH73" i="3"/>
  <c r="EE73" i="3"/>
  <c r="EB73" i="3"/>
  <c r="DY73" i="3"/>
  <c r="DU73" i="3"/>
  <c r="DT73" i="3"/>
  <c r="DV73" i="3" s="1"/>
  <c r="DS73" i="3"/>
  <c r="DP73" i="3"/>
  <c r="DM73" i="3"/>
  <c r="DJ73" i="3"/>
  <c r="DF73" i="3"/>
  <c r="DE73" i="3"/>
  <c r="DG73" i="3" s="1"/>
  <c r="DD73" i="3"/>
  <c r="DA73" i="3"/>
  <c r="CX73" i="3"/>
  <c r="CU73" i="3"/>
  <c r="CR73" i="3"/>
  <c r="CQ73" i="3"/>
  <c r="CP73" i="3"/>
  <c r="CO73" i="3"/>
  <c r="CL73" i="3"/>
  <c r="CI73" i="3"/>
  <c r="CF73" i="3"/>
  <c r="CB73" i="3"/>
  <c r="CA73" i="3"/>
  <c r="CC73" i="3" s="1"/>
  <c r="BZ73" i="3"/>
  <c r="BW73" i="3"/>
  <c r="BT73" i="3"/>
  <c r="BO73" i="3"/>
  <c r="BO109" i="3" s="1"/>
  <c r="BQ109" i="3" s="1"/>
  <c r="BM73" i="3"/>
  <c r="BL73" i="3"/>
  <c r="BN73" i="3" s="1"/>
  <c r="BK73" i="3"/>
  <c r="BH73" i="3"/>
  <c r="BE73" i="3"/>
  <c r="BB73" i="3"/>
  <c r="AY73" i="3"/>
  <c r="AX73" i="3"/>
  <c r="AW73" i="3"/>
  <c r="AV73" i="3"/>
  <c r="AS73" i="3"/>
  <c r="AP73" i="3"/>
  <c r="AM73" i="3"/>
  <c r="AJ73" i="3"/>
  <c r="AI73" i="3"/>
  <c r="AH73" i="3"/>
  <c r="AG73" i="3"/>
  <c r="AD73" i="3"/>
  <c r="AA73" i="3"/>
  <c r="X73" i="3"/>
  <c r="U73" i="3"/>
  <c r="T73" i="3"/>
  <c r="S73" i="3"/>
  <c r="Q73" i="3"/>
  <c r="P73" i="3"/>
  <c r="R73" i="3" s="1"/>
  <c r="N73" i="3"/>
  <c r="M73" i="3"/>
  <c r="O73" i="3" s="1"/>
  <c r="L73" i="3"/>
  <c r="K73" i="3"/>
  <c r="J73" i="3"/>
  <c r="H73" i="3"/>
  <c r="E73" i="3"/>
  <c r="GP72" i="3"/>
  <c r="GM72" i="3"/>
  <c r="GJ72" i="3"/>
  <c r="GG72" i="3"/>
  <c r="GC72" i="3"/>
  <c r="GB72" i="3"/>
  <c r="GD72" i="3" s="1"/>
  <c r="GA72" i="3"/>
  <c r="FX72" i="3"/>
  <c r="FU72" i="3"/>
  <c r="FR72" i="3"/>
  <c r="FN72" i="3"/>
  <c r="FM72" i="3"/>
  <c r="FO72" i="3" s="1"/>
  <c r="FL72" i="3"/>
  <c r="FI72" i="3"/>
  <c r="FF72" i="3"/>
  <c r="FC72" i="3"/>
  <c r="EZ72" i="3"/>
  <c r="EY72" i="3"/>
  <c r="EX72" i="3"/>
  <c r="EW72" i="3"/>
  <c r="ET72" i="3"/>
  <c r="EQ72" i="3"/>
  <c r="EN72" i="3"/>
  <c r="EJ72" i="3"/>
  <c r="EI72" i="3"/>
  <c r="EK72" i="3" s="1"/>
  <c r="EH72" i="3"/>
  <c r="EE72" i="3"/>
  <c r="EB72" i="3"/>
  <c r="DY72" i="3"/>
  <c r="DV72" i="3"/>
  <c r="DU72" i="3"/>
  <c r="DT72" i="3"/>
  <c r="DS72" i="3"/>
  <c r="DP72" i="3"/>
  <c r="DM72" i="3"/>
  <c r="DJ72" i="3"/>
  <c r="DG72" i="3"/>
  <c r="DF72" i="3"/>
  <c r="DE72" i="3"/>
  <c r="DD72" i="3"/>
  <c r="DA72" i="3"/>
  <c r="CX72" i="3"/>
  <c r="CU72" i="3"/>
  <c r="CR72" i="3"/>
  <c r="CQ72" i="3"/>
  <c r="CP72" i="3"/>
  <c r="CO72" i="3"/>
  <c r="CL72" i="3"/>
  <c r="CI72" i="3"/>
  <c r="CF72" i="3"/>
  <c r="CC72" i="3"/>
  <c r="CB72" i="3"/>
  <c r="CA72" i="3"/>
  <c r="BZ72" i="3"/>
  <c r="BW72" i="3"/>
  <c r="BT72" i="3"/>
  <c r="BQ72" i="3"/>
  <c r="BM72" i="3"/>
  <c r="BL72" i="3"/>
  <c r="BN72" i="3" s="1"/>
  <c r="BK72" i="3"/>
  <c r="BH72" i="3"/>
  <c r="BE72" i="3"/>
  <c r="BB72" i="3"/>
  <c r="AX72" i="3"/>
  <c r="AW72" i="3"/>
  <c r="AY72" i="3" s="1"/>
  <c r="AV72" i="3"/>
  <c r="AS72" i="3"/>
  <c r="AP72" i="3"/>
  <c r="AM72" i="3"/>
  <c r="AJ72" i="3"/>
  <c r="AI72" i="3"/>
  <c r="AH72" i="3"/>
  <c r="AG72" i="3"/>
  <c r="AD72" i="3"/>
  <c r="AA72" i="3"/>
  <c r="X72" i="3"/>
  <c r="T72" i="3"/>
  <c r="S72" i="3"/>
  <c r="U72" i="3" s="1"/>
  <c r="Q72" i="3"/>
  <c r="P72" i="3"/>
  <c r="O72" i="3"/>
  <c r="N72" i="3"/>
  <c r="M72" i="3"/>
  <c r="L72" i="3"/>
  <c r="K72" i="3"/>
  <c r="J72" i="3"/>
  <c r="I72" i="3"/>
  <c r="H72" i="3"/>
  <c r="E72" i="3" s="1"/>
  <c r="G72" i="3"/>
  <c r="GP71" i="3"/>
  <c r="GM71" i="3"/>
  <c r="GJ71" i="3"/>
  <c r="GG71" i="3"/>
  <c r="GD71" i="3"/>
  <c r="GC71" i="3"/>
  <c r="GB71" i="3"/>
  <c r="GA71" i="3"/>
  <c r="FX71" i="3"/>
  <c r="FU71" i="3"/>
  <c r="FR71" i="3"/>
  <c r="FO71" i="3"/>
  <c r="FN71" i="3"/>
  <c r="FM71" i="3"/>
  <c r="FL71" i="3"/>
  <c r="FI71" i="3"/>
  <c r="FF71" i="3"/>
  <c r="FC71" i="3"/>
  <c r="EZ71" i="3"/>
  <c r="EY71" i="3"/>
  <c r="EX71" i="3"/>
  <c r="EW71" i="3"/>
  <c r="ET71" i="3"/>
  <c r="EQ71" i="3"/>
  <c r="EN71" i="3"/>
  <c r="EJ71" i="3"/>
  <c r="EI71" i="3"/>
  <c r="EK71" i="3" s="1"/>
  <c r="EH71" i="3"/>
  <c r="EE71" i="3"/>
  <c r="EB71" i="3"/>
  <c r="DY71" i="3"/>
  <c r="DU71" i="3"/>
  <c r="DT71" i="3"/>
  <c r="DV71" i="3" s="1"/>
  <c r="DS71" i="3"/>
  <c r="DP71" i="3"/>
  <c r="DM71" i="3"/>
  <c r="DJ71" i="3"/>
  <c r="DG71" i="3"/>
  <c r="DF71" i="3"/>
  <c r="DE71" i="3"/>
  <c r="DD71" i="3"/>
  <c r="DA71" i="3"/>
  <c r="CX71" i="3"/>
  <c r="CU71" i="3"/>
  <c r="CQ71" i="3"/>
  <c r="CP71" i="3"/>
  <c r="CR71" i="3" s="1"/>
  <c r="CO71" i="3"/>
  <c r="CL71" i="3"/>
  <c r="CI71" i="3"/>
  <c r="CF71" i="3"/>
  <c r="CC71" i="3"/>
  <c r="CB71" i="3"/>
  <c r="CA71" i="3"/>
  <c r="BZ71" i="3"/>
  <c r="BW71" i="3"/>
  <c r="BT71" i="3"/>
  <c r="BQ71" i="3"/>
  <c r="BN71" i="3"/>
  <c r="BM71" i="3"/>
  <c r="BL71" i="3"/>
  <c r="BK71" i="3"/>
  <c r="BH71" i="3"/>
  <c r="BE71" i="3"/>
  <c r="BB71" i="3"/>
  <c r="AY71" i="3"/>
  <c r="AX71" i="3"/>
  <c r="AW71" i="3"/>
  <c r="AV71" i="3"/>
  <c r="AS71" i="3"/>
  <c r="AP71" i="3"/>
  <c r="AM71" i="3"/>
  <c r="AJ71" i="3"/>
  <c r="AI71" i="3"/>
  <c r="AH71" i="3"/>
  <c r="AG71" i="3"/>
  <c r="AD71" i="3"/>
  <c r="AA71" i="3"/>
  <c r="X71" i="3"/>
  <c r="T71" i="3"/>
  <c r="S71" i="3"/>
  <c r="U71" i="3" s="1"/>
  <c r="R71" i="3"/>
  <c r="Q71" i="3"/>
  <c r="P71" i="3"/>
  <c r="O71" i="3"/>
  <c r="N71" i="3"/>
  <c r="M71" i="3"/>
  <c r="L71" i="3"/>
  <c r="K71" i="3"/>
  <c r="J71" i="3"/>
  <c r="I71" i="3"/>
  <c r="H71" i="3"/>
  <c r="E71" i="3" s="1"/>
  <c r="G71" i="3"/>
  <c r="D71" i="3"/>
  <c r="F71" i="3" s="1"/>
  <c r="GP70" i="3"/>
  <c r="GM70" i="3"/>
  <c r="GJ70" i="3"/>
  <c r="GG70" i="3"/>
  <c r="GD70" i="3"/>
  <c r="GC70" i="3"/>
  <c r="GB70" i="3"/>
  <c r="GA70" i="3"/>
  <c r="FX70" i="3"/>
  <c r="FU70" i="3"/>
  <c r="FR70" i="3"/>
  <c r="FN70" i="3"/>
  <c r="FM70" i="3"/>
  <c r="FO70" i="3" s="1"/>
  <c r="FL70" i="3"/>
  <c r="FI70" i="3"/>
  <c r="FF70" i="3"/>
  <c r="FC70" i="3"/>
  <c r="EZ70" i="3"/>
  <c r="EY70" i="3"/>
  <c r="EX70" i="3"/>
  <c r="EW70" i="3"/>
  <c r="ET70" i="3"/>
  <c r="EQ70" i="3"/>
  <c r="EN70" i="3"/>
  <c r="EK70" i="3"/>
  <c r="EJ70" i="3"/>
  <c r="EI70" i="3"/>
  <c r="EH70" i="3"/>
  <c r="EE70" i="3"/>
  <c r="EB70" i="3"/>
  <c r="DY70" i="3"/>
  <c r="DV70" i="3"/>
  <c r="DU70" i="3"/>
  <c r="DT70" i="3"/>
  <c r="DS70" i="3"/>
  <c r="DP70" i="3"/>
  <c r="DM70" i="3"/>
  <c r="DJ70" i="3"/>
  <c r="DG70" i="3"/>
  <c r="DF70" i="3"/>
  <c r="DE70" i="3"/>
  <c r="DD70" i="3"/>
  <c r="DA70" i="3"/>
  <c r="CX70" i="3"/>
  <c r="CU70" i="3"/>
  <c r="CQ70" i="3"/>
  <c r="CP70" i="3"/>
  <c r="CR70" i="3" s="1"/>
  <c r="CO70" i="3"/>
  <c r="CL70" i="3"/>
  <c r="CI70" i="3"/>
  <c r="CF70" i="3"/>
  <c r="CB70" i="3"/>
  <c r="CA70" i="3"/>
  <c r="CC70" i="3" s="1"/>
  <c r="BZ70" i="3"/>
  <c r="BW70" i="3"/>
  <c r="BT70" i="3"/>
  <c r="BQ70" i="3"/>
  <c r="BN70" i="3"/>
  <c r="BM70" i="3"/>
  <c r="BL70" i="3"/>
  <c r="BK70" i="3"/>
  <c r="BH70" i="3"/>
  <c r="BE70" i="3"/>
  <c r="BB70" i="3"/>
  <c r="AX70" i="3"/>
  <c r="AW70" i="3"/>
  <c r="AY70" i="3" s="1"/>
  <c r="AV70" i="3"/>
  <c r="AS70" i="3"/>
  <c r="AP70" i="3"/>
  <c r="AM70" i="3"/>
  <c r="AJ70" i="3"/>
  <c r="AI70" i="3"/>
  <c r="AH70" i="3"/>
  <c r="AG70" i="3"/>
  <c r="AD70" i="3"/>
  <c r="AA70" i="3"/>
  <c r="X70" i="3"/>
  <c r="U70" i="3"/>
  <c r="T70" i="3"/>
  <c r="S70" i="3"/>
  <c r="R70" i="3"/>
  <c r="Q70" i="3"/>
  <c r="P70" i="3"/>
  <c r="O70" i="3"/>
  <c r="N70" i="3"/>
  <c r="E70" i="3" s="1"/>
  <c r="M70" i="3"/>
  <c r="L70" i="3"/>
  <c r="K70" i="3"/>
  <c r="J70" i="3"/>
  <c r="H70" i="3"/>
  <c r="G70" i="3"/>
  <c r="D70" i="3" s="1"/>
  <c r="F70" i="3"/>
  <c r="GP69" i="3"/>
  <c r="GM69" i="3"/>
  <c r="GJ69" i="3"/>
  <c r="GG69" i="3"/>
  <c r="GD69" i="3"/>
  <c r="GC69" i="3"/>
  <c r="GC109" i="3" s="1"/>
  <c r="GB69" i="3"/>
  <c r="GA69" i="3"/>
  <c r="FX69" i="3"/>
  <c r="FU69" i="3"/>
  <c r="FR69" i="3"/>
  <c r="FN69" i="3"/>
  <c r="FM69" i="3"/>
  <c r="FL69" i="3"/>
  <c r="FI69" i="3"/>
  <c r="FF69" i="3"/>
  <c r="FC69" i="3"/>
  <c r="EY69" i="3"/>
  <c r="EX69" i="3"/>
  <c r="EW69" i="3"/>
  <c r="ET69" i="3"/>
  <c r="EQ69" i="3"/>
  <c r="EN69" i="3"/>
  <c r="EK69" i="3"/>
  <c r="EJ69" i="3"/>
  <c r="EI69" i="3"/>
  <c r="EH69" i="3"/>
  <c r="EE69" i="3"/>
  <c r="EB69" i="3"/>
  <c r="DY69" i="3"/>
  <c r="DU69" i="3"/>
  <c r="DT69" i="3"/>
  <c r="DS69" i="3"/>
  <c r="DP69" i="3"/>
  <c r="DM69" i="3"/>
  <c r="DJ69" i="3"/>
  <c r="DG69" i="3"/>
  <c r="DF69" i="3"/>
  <c r="DE69" i="3"/>
  <c r="DD69" i="3"/>
  <c r="DA69" i="3"/>
  <c r="CX69" i="3"/>
  <c r="CU69" i="3"/>
  <c r="CR69" i="3"/>
  <c r="CQ69" i="3"/>
  <c r="CP69" i="3"/>
  <c r="CO69" i="3"/>
  <c r="CL69" i="3"/>
  <c r="CI69" i="3"/>
  <c r="CF69" i="3"/>
  <c r="CC69" i="3"/>
  <c r="CB69" i="3"/>
  <c r="CA69" i="3"/>
  <c r="BZ69" i="3"/>
  <c r="BW69" i="3"/>
  <c r="BT69" i="3"/>
  <c r="BQ69" i="3"/>
  <c r="BN69" i="3"/>
  <c r="BM69" i="3"/>
  <c r="BM109" i="3" s="1"/>
  <c r="BL69" i="3"/>
  <c r="BK69" i="3"/>
  <c r="BH69" i="3"/>
  <c r="BE69" i="3"/>
  <c r="BB69" i="3"/>
  <c r="AX69" i="3"/>
  <c r="AW69" i="3"/>
  <c r="AV69" i="3"/>
  <c r="AS69" i="3"/>
  <c r="AP69" i="3"/>
  <c r="AM69" i="3"/>
  <c r="AI69" i="3"/>
  <c r="AH69" i="3"/>
  <c r="AG69" i="3"/>
  <c r="AD69" i="3"/>
  <c r="AA69" i="3"/>
  <c r="X69" i="3"/>
  <c r="U69" i="3"/>
  <c r="T69" i="3"/>
  <c r="S69" i="3"/>
  <c r="R69" i="3"/>
  <c r="Q69" i="3"/>
  <c r="P69" i="3"/>
  <c r="O69" i="3"/>
  <c r="N69" i="3"/>
  <c r="M69" i="3"/>
  <c r="K69" i="3"/>
  <c r="J69" i="3"/>
  <c r="I69" i="3"/>
  <c r="H69" i="3"/>
  <c r="G69" i="3"/>
  <c r="D69" i="3" s="1"/>
  <c r="GO66" i="3"/>
  <c r="GN66" i="3"/>
  <c r="GP66" i="3" s="1"/>
  <c r="GM66" i="3"/>
  <c r="GL66" i="3"/>
  <c r="GK66" i="3"/>
  <c r="GJ66" i="3"/>
  <c r="GI66" i="3"/>
  <c r="GH66" i="3"/>
  <c r="GG66" i="3"/>
  <c r="GF66" i="3"/>
  <c r="GE66" i="3"/>
  <c r="FZ66" i="3"/>
  <c r="FY66" i="3"/>
  <c r="GA66" i="3" s="1"/>
  <c r="FX66" i="3"/>
  <c r="FW66" i="3"/>
  <c r="FV66" i="3"/>
  <c r="FT66" i="3"/>
  <c r="FS66" i="3"/>
  <c r="FU66" i="3" s="1"/>
  <c r="FQ66" i="3"/>
  <c r="FP66" i="3"/>
  <c r="FR66" i="3" s="1"/>
  <c r="FL66" i="3"/>
  <c r="FK66" i="3"/>
  <c r="FJ66" i="3"/>
  <c r="FI66" i="3"/>
  <c r="FH66" i="3"/>
  <c r="FG66" i="3"/>
  <c r="FF66" i="3"/>
  <c r="FE66" i="3"/>
  <c r="FD66" i="3"/>
  <c r="FB66" i="3"/>
  <c r="FA66" i="3"/>
  <c r="FC66" i="3" s="1"/>
  <c r="EV66" i="3"/>
  <c r="EU66" i="3"/>
  <c r="EW66" i="3" s="1"/>
  <c r="ES66" i="3"/>
  <c r="ER66" i="3"/>
  <c r="ET66" i="3" s="1"/>
  <c r="EQ66" i="3"/>
  <c r="EP66" i="3"/>
  <c r="EO66" i="3"/>
  <c r="EN66" i="3"/>
  <c r="EM66" i="3"/>
  <c r="EL66" i="3"/>
  <c r="EH66" i="3"/>
  <c r="EG66" i="3"/>
  <c r="EF66" i="3"/>
  <c r="ED66" i="3"/>
  <c r="EC66" i="3"/>
  <c r="EE66" i="3" s="1"/>
  <c r="EB66" i="3"/>
  <c r="EA66" i="3"/>
  <c r="DZ66" i="3"/>
  <c r="DX66" i="3"/>
  <c r="DW66" i="3"/>
  <c r="DY66" i="3" s="1"/>
  <c r="DS66" i="3"/>
  <c r="DR66" i="3"/>
  <c r="DQ66" i="3"/>
  <c r="DP66" i="3"/>
  <c r="DO66" i="3"/>
  <c r="DN66" i="3"/>
  <c r="DM66" i="3"/>
  <c r="DL66" i="3"/>
  <c r="DK66" i="3"/>
  <c r="DJ66" i="3"/>
  <c r="DI66" i="3"/>
  <c r="DH66" i="3"/>
  <c r="DD66" i="3"/>
  <c r="DC66" i="3"/>
  <c r="DB66" i="3"/>
  <c r="CZ66" i="3"/>
  <c r="CY66" i="3"/>
  <c r="DA66" i="3" s="1"/>
  <c r="CW66" i="3"/>
  <c r="CV66" i="3"/>
  <c r="CX66" i="3" s="1"/>
  <c r="CU66" i="3"/>
  <c r="CT66" i="3"/>
  <c r="CS66" i="3"/>
  <c r="CO66" i="3"/>
  <c r="CN66" i="3"/>
  <c r="CM66" i="3"/>
  <c r="CL66" i="3"/>
  <c r="CK66" i="3"/>
  <c r="CJ66" i="3"/>
  <c r="CH66" i="3"/>
  <c r="CG66" i="3"/>
  <c r="CI66" i="3" s="1"/>
  <c r="CF66" i="3"/>
  <c r="CE66" i="3"/>
  <c r="CD66" i="3"/>
  <c r="BY66" i="3"/>
  <c r="BX66" i="3"/>
  <c r="BZ66" i="3" s="1"/>
  <c r="BV66" i="3"/>
  <c r="BW66" i="3" s="1"/>
  <c r="BU66" i="3"/>
  <c r="BT66" i="3"/>
  <c r="BS66" i="3"/>
  <c r="BR66" i="3"/>
  <c r="BP66" i="3"/>
  <c r="BJ66" i="3"/>
  <c r="BI66" i="3"/>
  <c r="BK66" i="3" s="1"/>
  <c r="BH66" i="3"/>
  <c r="BG66" i="3"/>
  <c r="BF66" i="3"/>
  <c r="BD66" i="3"/>
  <c r="BC66" i="3"/>
  <c r="BE66" i="3" s="1"/>
  <c r="BA66" i="3"/>
  <c r="AZ66" i="3"/>
  <c r="BB66" i="3" s="1"/>
  <c r="AU66" i="3"/>
  <c r="AV66" i="3" s="1"/>
  <c r="AT66" i="3"/>
  <c r="AR66" i="3"/>
  <c r="AS66" i="3" s="1"/>
  <c r="AQ66" i="3"/>
  <c r="AP66" i="3"/>
  <c r="AO66" i="3"/>
  <c r="AN66" i="3"/>
  <c r="AL66" i="3"/>
  <c r="AK66" i="3"/>
  <c r="AM66" i="3" s="1"/>
  <c r="AF66" i="3"/>
  <c r="AE66" i="3"/>
  <c r="AG66" i="3" s="1"/>
  <c r="AC66" i="3"/>
  <c r="AB66" i="3"/>
  <c r="AD66" i="3" s="1"/>
  <c r="Z66" i="3"/>
  <c r="AA66" i="3" s="1"/>
  <c r="Y66" i="3"/>
  <c r="W66" i="3"/>
  <c r="X66" i="3" s="1"/>
  <c r="V66" i="3"/>
  <c r="GP62" i="3"/>
  <c r="GM62" i="3"/>
  <c r="GJ62" i="3"/>
  <c r="GG62" i="3"/>
  <c r="GC62" i="3"/>
  <c r="GB62" i="3"/>
  <c r="GD62" i="3" s="1"/>
  <c r="GA62" i="3"/>
  <c r="FX62" i="3"/>
  <c r="FU62" i="3"/>
  <c r="FR62" i="3"/>
  <c r="FO62" i="3"/>
  <c r="FN62" i="3"/>
  <c r="FM62" i="3"/>
  <c r="FL62" i="3"/>
  <c r="FI62" i="3"/>
  <c r="FF62" i="3"/>
  <c r="FC62" i="3"/>
  <c r="EY62" i="3"/>
  <c r="EX62" i="3"/>
  <c r="EZ62" i="3" s="1"/>
  <c r="EW62" i="3"/>
  <c r="ET62" i="3"/>
  <c r="EQ62" i="3"/>
  <c r="EN62" i="3"/>
  <c r="EK62" i="3"/>
  <c r="EJ62" i="3"/>
  <c r="EI62" i="3"/>
  <c r="EH62" i="3"/>
  <c r="EE62" i="3"/>
  <c r="EB62" i="3"/>
  <c r="DY62" i="3"/>
  <c r="DV62" i="3"/>
  <c r="DU62" i="3"/>
  <c r="DT62" i="3"/>
  <c r="DS62" i="3"/>
  <c r="DP62" i="3"/>
  <c r="DM62" i="3"/>
  <c r="DJ62" i="3"/>
  <c r="DG62" i="3"/>
  <c r="DF62" i="3"/>
  <c r="DE62" i="3"/>
  <c r="DD62" i="3"/>
  <c r="DA62" i="3"/>
  <c r="CX62" i="3"/>
  <c r="CU62" i="3"/>
  <c r="CR62" i="3"/>
  <c r="CQ62" i="3"/>
  <c r="CP62" i="3"/>
  <c r="CO62" i="3"/>
  <c r="CL62" i="3"/>
  <c r="CI62" i="3"/>
  <c r="CF62" i="3"/>
  <c r="CB62" i="3"/>
  <c r="CA62" i="3"/>
  <c r="CC62" i="3" s="1"/>
  <c r="BZ62" i="3"/>
  <c r="BW62" i="3"/>
  <c r="BT62" i="3"/>
  <c r="BO62" i="3"/>
  <c r="G62" i="3" s="1"/>
  <c r="BM62" i="3"/>
  <c r="BL62" i="3"/>
  <c r="BN62" i="3" s="1"/>
  <c r="BK62" i="3"/>
  <c r="BH62" i="3"/>
  <c r="BE62" i="3"/>
  <c r="BB62" i="3"/>
  <c r="AX62" i="3"/>
  <c r="AW62" i="3"/>
  <c r="AY62" i="3" s="1"/>
  <c r="AV62" i="3"/>
  <c r="AS62" i="3"/>
  <c r="AP62" i="3"/>
  <c r="AM62" i="3"/>
  <c r="AI62" i="3"/>
  <c r="AJ62" i="3" s="1"/>
  <c r="AH62" i="3"/>
  <c r="AG62" i="3"/>
  <c r="AD62" i="3"/>
  <c r="AA62" i="3"/>
  <c r="X62" i="3"/>
  <c r="T62" i="3"/>
  <c r="S62" i="3"/>
  <c r="U62" i="3" s="1"/>
  <c r="Q62" i="3"/>
  <c r="P62" i="3"/>
  <c r="R62" i="3" s="1"/>
  <c r="O62" i="3"/>
  <c r="N62" i="3"/>
  <c r="M62" i="3"/>
  <c r="L62" i="3"/>
  <c r="K62" i="3"/>
  <c r="J62" i="3"/>
  <c r="H62" i="3"/>
  <c r="E62" i="3" s="1"/>
  <c r="GP61" i="3"/>
  <c r="GM61" i="3"/>
  <c r="GJ61" i="3"/>
  <c r="GG61" i="3"/>
  <c r="GD61" i="3"/>
  <c r="GC61" i="3"/>
  <c r="GB61" i="3"/>
  <c r="GA61" i="3"/>
  <c r="FX61" i="3"/>
  <c r="FU61" i="3"/>
  <c r="FR61" i="3"/>
  <c r="FO61" i="3"/>
  <c r="FN61" i="3"/>
  <c r="FM61" i="3"/>
  <c r="FL61" i="3"/>
  <c r="FI61" i="3"/>
  <c r="FF61" i="3"/>
  <c r="FC61" i="3"/>
  <c r="EZ61" i="3"/>
  <c r="EY61" i="3"/>
  <c r="EX61" i="3"/>
  <c r="EW61" i="3"/>
  <c r="ET61" i="3"/>
  <c r="EQ61" i="3"/>
  <c r="EN61" i="3"/>
  <c r="EJ61" i="3"/>
  <c r="EI61" i="3"/>
  <c r="EK61" i="3" s="1"/>
  <c r="EH61" i="3"/>
  <c r="EE61" i="3"/>
  <c r="EB61" i="3"/>
  <c r="DY61" i="3"/>
  <c r="DU61" i="3"/>
  <c r="DT61" i="3"/>
  <c r="DV61" i="3" s="1"/>
  <c r="DS61" i="3"/>
  <c r="DP61" i="3"/>
  <c r="DM61" i="3"/>
  <c r="DJ61" i="3"/>
  <c r="DG61" i="3"/>
  <c r="DF61" i="3"/>
  <c r="DE61" i="3"/>
  <c r="DD61" i="3"/>
  <c r="DA61" i="3"/>
  <c r="CX61" i="3"/>
  <c r="CU61" i="3"/>
  <c r="CQ61" i="3"/>
  <c r="CP61" i="3"/>
  <c r="CR61" i="3" s="1"/>
  <c r="CO61" i="3"/>
  <c r="CL61" i="3"/>
  <c r="CI61" i="3"/>
  <c r="CF61" i="3"/>
  <c r="CC61" i="3"/>
  <c r="CB61" i="3"/>
  <c r="CA61" i="3"/>
  <c r="BZ61" i="3"/>
  <c r="BW61" i="3"/>
  <c r="BT61" i="3"/>
  <c r="BQ61" i="3"/>
  <c r="BN61" i="3"/>
  <c r="BM61" i="3"/>
  <c r="BL61" i="3"/>
  <c r="BK61" i="3"/>
  <c r="BH61" i="3"/>
  <c r="BE61" i="3"/>
  <c r="BB61" i="3"/>
  <c r="AY61" i="3"/>
  <c r="AX61" i="3"/>
  <c r="AW61" i="3"/>
  <c r="AV61" i="3"/>
  <c r="AS61" i="3"/>
  <c r="AP61" i="3"/>
  <c r="AM61" i="3"/>
  <c r="AI61" i="3"/>
  <c r="AJ61" i="3" s="1"/>
  <c r="AH61" i="3"/>
  <c r="AG61" i="3"/>
  <c r="AD61" i="3"/>
  <c r="AA61" i="3"/>
  <c r="X61" i="3"/>
  <c r="T61" i="3"/>
  <c r="S61" i="3"/>
  <c r="U61" i="3" s="1"/>
  <c r="Q61" i="3"/>
  <c r="R61" i="3" s="1"/>
  <c r="P61" i="3"/>
  <c r="O61" i="3"/>
  <c r="N61" i="3"/>
  <c r="M61" i="3"/>
  <c r="L61" i="3"/>
  <c r="K61" i="3"/>
  <c r="E61" i="3" s="1"/>
  <c r="J61" i="3"/>
  <c r="I61" i="3"/>
  <c r="G61" i="3"/>
  <c r="D61" i="3" s="1"/>
  <c r="GP60" i="3"/>
  <c r="GM60" i="3"/>
  <c r="GJ60" i="3"/>
  <c r="GG60" i="3"/>
  <c r="GC60" i="3"/>
  <c r="GB60" i="3"/>
  <c r="GD60" i="3" s="1"/>
  <c r="GA60" i="3"/>
  <c r="FX60" i="3"/>
  <c r="FU60" i="3"/>
  <c r="FR60" i="3"/>
  <c r="FO60" i="3"/>
  <c r="FN60" i="3"/>
  <c r="FM60" i="3"/>
  <c r="FL60" i="3"/>
  <c r="FI60" i="3"/>
  <c r="FF60" i="3"/>
  <c r="FC60" i="3"/>
  <c r="EZ60" i="3"/>
  <c r="EY60" i="3"/>
  <c r="EX60" i="3"/>
  <c r="EW60" i="3"/>
  <c r="ET60" i="3"/>
  <c r="EQ60" i="3"/>
  <c r="EN60" i="3"/>
  <c r="EK60" i="3"/>
  <c r="EJ60" i="3"/>
  <c r="EI60" i="3"/>
  <c r="EH60" i="3"/>
  <c r="EE60" i="3"/>
  <c r="EB60" i="3"/>
  <c r="DY60" i="3"/>
  <c r="DV60" i="3"/>
  <c r="DU60" i="3"/>
  <c r="DT60" i="3"/>
  <c r="DS60" i="3"/>
  <c r="DP60" i="3"/>
  <c r="DM60" i="3"/>
  <c r="DJ60" i="3"/>
  <c r="DF60" i="3"/>
  <c r="DE60" i="3"/>
  <c r="DG60" i="3" s="1"/>
  <c r="DD60" i="3"/>
  <c r="DA60" i="3"/>
  <c r="CX60" i="3"/>
  <c r="CU60" i="3"/>
  <c r="CQ60" i="3"/>
  <c r="CP60" i="3"/>
  <c r="CR60" i="3" s="1"/>
  <c r="CO60" i="3"/>
  <c r="CL60" i="3"/>
  <c r="CI60" i="3"/>
  <c r="CF60" i="3"/>
  <c r="CC60" i="3"/>
  <c r="CB60" i="3"/>
  <c r="CA60" i="3"/>
  <c r="BZ60" i="3"/>
  <c r="BW60" i="3"/>
  <c r="BT60" i="3"/>
  <c r="BQ60" i="3"/>
  <c r="BM60" i="3"/>
  <c r="BL60" i="3"/>
  <c r="BN60" i="3" s="1"/>
  <c r="BK60" i="3"/>
  <c r="BH60" i="3"/>
  <c r="BE60" i="3"/>
  <c r="BB60" i="3"/>
  <c r="AY60" i="3"/>
  <c r="AX60" i="3"/>
  <c r="AW60" i="3"/>
  <c r="AV60" i="3"/>
  <c r="AS60" i="3"/>
  <c r="AP60" i="3"/>
  <c r="AM60" i="3"/>
  <c r="AI60" i="3"/>
  <c r="AJ60" i="3" s="1"/>
  <c r="AH60" i="3"/>
  <c r="AG60" i="3"/>
  <c r="AD60" i="3"/>
  <c r="AA60" i="3"/>
  <c r="X60" i="3"/>
  <c r="U60" i="3"/>
  <c r="T60" i="3"/>
  <c r="S60" i="3"/>
  <c r="Q60" i="3"/>
  <c r="P60" i="3"/>
  <c r="R60" i="3" s="1"/>
  <c r="N60" i="3"/>
  <c r="M60" i="3"/>
  <c r="L60" i="3"/>
  <c r="K60" i="3"/>
  <c r="J60" i="3"/>
  <c r="H60" i="3"/>
  <c r="I60" i="3" s="1"/>
  <c r="G60" i="3"/>
  <c r="E60" i="3"/>
  <c r="GP59" i="3"/>
  <c r="GM59" i="3"/>
  <c r="GJ59" i="3"/>
  <c r="GG59" i="3"/>
  <c r="GC59" i="3"/>
  <c r="GB59" i="3"/>
  <c r="GD59" i="3" s="1"/>
  <c r="GA59" i="3"/>
  <c r="FX59" i="3"/>
  <c r="FU59" i="3"/>
  <c r="FR59" i="3"/>
  <c r="FN59" i="3"/>
  <c r="FM59" i="3"/>
  <c r="FO59" i="3" s="1"/>
  <c r="FL59" i="3"/>
  <c r="FI59" i="3"/>
  <c r="FF59" i="3"/>
  <c r="FC59" i="3"/>
  <c r="EZ59" i="3"/>
  <c r="EY59" i="3"/>
  <c r="EX59" i="3"/>
  <c r="EW59" i="3"/>
  <c r="ET59" i="3"/>
  <c r="EQ59" i="3"/>
  <c r="EN59" i="3"/>
  <c r="EJ59" i="3"/>
  <c r="EI59" i="3"/>
  <c r="EK59" i="3" s="1"/>
  <c r="EH59" i="3"/>
  <c r="EE59" i="3"/>
  <c r="EB59" i="3"/>
  <c r="DY59" i="3"/>
  <c r="DV59" i="3"/>
  <c r="DU59" i="3"/>
  <c r="DT59" i="3"/>
  <c r="DS59" i="3"/>
  <c r="DP59" i="3"/>
  <c r="DM59" i="3"/>
  <c r="DJ59" i="3"/>
  <c r="DG59" i="3"/>
  <c r="DF59" i="3"/>
  <c r="DE59" i="3"/>
  <c r="DD59" i="3"/>
  <c r="DA59" i="3"/>
  <c r="CX59" i="3"/>
  <c r="CU59" i="3"/>
  <c r="CR59" i="3"/>
  <c r="CQ59" i="3"/>
  <c r="CP59" i="3"/>
  <c r="CO59" i="3"/>
  <c r="CL59" i="3"/>
  <c r="CI59" i="3"/>
  <c r="CF59" i="3"/>
  <c r="CC59" i="3"/>
  <c r="CB59" i="3"/>
  <c r="CA59" i="3"/>
  <c r="BZ59" i="3"/>
  <c r="BW59" i="3"/>
  <c r="BT59" i="3"/>
  <c r="BQ59" i="3"/>
  <c r="BM59" i="3"/>
  <c r="BL59" i="3"/>
  <c r="BN59" i="3" s="1"/>
  <c r="BK59" i="3"/>
  <c r="BH59" i="3"/>
  <c r="BE59" i="3"/>
  <c r="BB59" i="3"/>
  <c r="AX59" i="3"/>
  <c r="AW59" i="3"/>
  <c r="AY59" i="3" s="1"/>
  <c r="AV59" i="3"/>
  <c r="AS59" i="3"/>
  <c r="AP59" i="3"/>
  <c r="AM59" i="3"/>
  <c r="AI59" i="3"/>
  <c r="AJ59" i="3" s="1"/>
  <c r="AH59" i="3"/>
  <c r="AG59" i="3"/>
  <c r="AD59" i="3"/>
  <c r="AA59" i="3"/>
  <c r="X59" i="3"/>
  <c r="T59" i="3"/>
  <c r="S59" i="3"/>
  <c r="U59" i="3" s="1"/>
  <c r="Q59" i="3"/>
  <c r="P59" i="3"/>
  <c r="N59" i="3"/>
  <c r="O59" i="3" s="1"/>
  <c r="M59" i="3"/>
  <c r="L59" i="3"/>
  <c r="K59" i="3"/>
  <c r="J59" i="3"/>
  <c r="H59" i="3"/>
  <c r="G59" i="3"/>
  <c r="GP58" i="3"/>
  <c r="GM58" i="3"/>
  <c r="GJ58" i="3"/>
  <c r="GG58" i="3"/>
  <c r="GD58" i="3"/>
  <c r="GC58" i="3"/>
  <c r="GB58" i="3"/>
  <c r="GA58" i="3"/>
  <c r="FX58" i="3"/>
  <c r="FU58" i="3"/>
  <c r="FR58" i="3"/>
  <c r="FO58" i="3"/>
  <c r="FN58" i="3"/>
  <c r="FM58" i="3"/>
  <c r="FL58" i="3"/>
  <c r="FI58" i="3"/>
  <c r="FF58" i="3"/>
  <c r="FC58" i="3"/>
  <c r="EZ58" i="3"/>
  <c r="EY58" i="3"/>
  <c r="EX58" i="3"/>
  <c r="EW58" i="3"/>
  <c r="ET58" i="3"/>
  <c r="EQ58" i="3"/>
  <c r="EN58" i="3"/>
  <c r="EJ58" i="3"/>
  <c r="EI58" i="3"/>
  <c r="EK58" i="3" s="1"/>
  <c r="EH58" i="3"/>
  <c r="EE58" i="3"/>
  <c r="EB58" i="3"/>
  <c r="DY58" i="3"/>
  <c r="DU58" i="3"/>
  <c r="DT58" i="3"/>
  <c r="DV58" i="3" s="1"/>
  <c r="DS58" i="3"/>
  <c r="DP58" i="3"/>
  <c r="DM58" i="3"/>
  <c r="DJ58" i="3"/>
  <c r="DG58" i="3"/>
  <c r="DF58" i="3"/>
  <c r="DE58" i="3"/>
  <c r="DD58" i="3"/>
  <c r="DA58" i="3"/>
  <c r="CX58" i="3"/>
  <c r="CU58" i="3"/>
  <c r="CQ58" i="3"/>
  <c r="CP58" i="3"/>
  <c r="CR58" i="3" s="1"/>
  <c r="CO58" i="3"/>
  <c r="CL58" i="3"/>
  <c r="CI58" i="3"/>
  <c r="CF58" i="3"/>
  <c r="CC58" i="3"/>
  <c r="CB58" i="3"/>
  <c r="CA58" i="3"/>
  <c r="BZ58" i="3"/>
  <c r="BW58" i="3"/>
  <c r="BT58" i="3"/>
  <c r="BQ58" i="3"/>
  <c r="BN58" i="3"/>
  <c r="BM58" i="3"/>
  <c r="BL58" i="3"/>
  <c r="BK58" i="3"/>
  <c r="BH58" i="3"/>
  <c r="BE58" i="3"/>
  <c r="BB58" i="3"/>
  <c r="AY58" i="3"/>
  <c r="AX58" i="3"/>
  <c r="AW58" i="3"/>
  <c r="AV58" i="3"/>
  <c r="AS58" i="3"/>
  <c r="AP58" i="3"/>
  <c r="AM58" i="3"/>
  <c r="AI58" i="3"/>
  <c r="AJ58" i="3" s="1"/>
  <c r="AH58" i="3"/>
  <c r="AG58" i="3"/>
  <c r="AD58" i="3"/>
  <c r="AA58" i="3"/>
  <c r="X58" i="3"/>
  <c r="T58" i="3"/>
  <c r="S58" i="3"/>
  <c r="U58" i="3" s="1"/>
  <c r="Q58" i="3"/>
  <c r="R58" i="3" s="1"/>
  <c r="P58" i="3"/>
  <c r="O58" i="3"/>
  <c r="N58" i="3"/>
  <c r="M58" i="3"/>
  <c r="L58" i="3"/>
  <c r="K58" i="3"/>
  <c r="J58" i="3"/>
  <c r="I58" i="3"/>
  <c r="H58" i="3"/>
  <c r="G58" i="3"/>
  <c r="D58" i="3"/>
  <c r="GP57" i="3"/>
  <c r="GM57" i="3"/>
  <c r="GJ57" i="3"/>
  <c r="GG57" i="3"/>
  <c r="GD57" i="3"/>
  <c r="GC57" i="3"/>
  <c r="GB57" i="3"/>
  <c r="GA57" i="3"/>
  <c r="FX57" i="3"/>
  <c r="FU57" i="3"/>
  <c r="FR57" i="3"/>
  <c r="FN57" i="3"/>
  <c r="FM57" i="3"/>
  <c r="FO57" i="3" s="1"/>
  <c r="FL57" i="3"/>
  <c r="FI57" i="3"/>
  <c r="FF57" i="3"/>
  <c r="FC57" i="3"/>
  <c r="EZ57" i="3"/>
  <c r="EY57" i="3"/>
  <c r="EX57" i="3"/>
  <c r="EW57" i="3"/>
  <c r="ET57" i="3"/>
  <c r="EQ57" i="3"/>
  <c r="EN57" i="3"/>
  <c r="EK57" i="3"/>
  <c r="EJ57" i="3"/>
  <c r="EI57" i="3"/>
  <c r="EH57" i="3"/>
  <c r="EE57" i="3"/>
  <c r="EB57" i="3"/>
  <c r="DY57" i="3"/>
  <c r="DV57" i="3"/>
  <c r="DU57" i="3"/>
  <c r="DT57" i="3"/>
  <c r="DS57" i="3"/>
  <c r="DP57" i="3"/>
  <c r="DM57" i="3"/>
  <c r="DJ57" i="3"/>
  <c r="DG57" i="3"/>
  <c r="DF57" i="3"/>
  <c r="DE57" i="3"/>
  <c r="DD57" i="3"/>
  <c r="DA57" i="3"/>
  <c r="CX57" i="3"/>
  <c r="CU57" i="3"/>
  <c r="CQ57" i="3"/>
  <c r="CP57" i="3"/>
  <c r="CR57" i="3" s="1"/>
  <c r="CO57" i="3"/>
  <c r="CL57" i="3"/>
  <c r="CI57" i="3"/>
  <c r="CF57" i="3"/>
  <c r="CB57" i="3"/>
  <c r="CA57" i="3"/>
  <c r="CC57" i="3" s="1"/>
  <c r="BZ57" i="3"/>
  <c r="BW57" i="3"/>
  <c r="BT57" i="3"/>
  <c r="BQ57" i="3"/>
  <c r="BN57" i="3"/>
  <c r="BM57" i="3"/>
  <c r="BL57" i="3"/>
  <c r="BK57" i="3"/>
  <c r="BH57" i="3"/>
  <c r="BE57" i="3"/>
  <c r="BB57" i="3"/>
  <c r="AX57" i="3"/>
  <c r="AW57" i="3"/>
  <c r="AY57" i="3" s="1"/>
  <c r="AV57" i="3"/>
  <c r="AS57" i="3"/>
  <c r="AP57" i="3"/>
  <c r="AM57" i="3"/>
  <c r="AJ57" i="3"/>
  <c r="AI57" i="3"/>
  <c r="AH57" i="3"/>
  <c r="AG57" i="3"/>
  <c r="AD57" i="3"/>
  <c r="AA57" i="3"/>
  <c r="X57" i="3"/>
  <c r="T57" i="3"/>
  <c r="U57" i="3" s="1"/>
  <c r="S57" i="3"/>
  <c r="Q57" i="3"/>
  <c r="R57" i="3" s="1"/>
  <c r="P57" i="3"/>
  <c r="O57" i="3"/>
  <c r="N57" i="3"/>
  <c r="E57" i="3" s="1"/>
  <c r="F57" i="3" s="1"/>
  <c r="M57" i="3"/>
  <c r="L57" i="3"/>
  <c r="K57" i="3"/>
  <c r="J57" i="3"/>
  <c r="H57" i="3"/>
  <c r="G57" i="3"/>
  <c r="D57" i="3" s="1"/>
  <c r="GP56" i="3"/>
  <c r="GM56" i="3"/>
  <c r="GJ56" i="3"/>
  <c r="GG56" i="3"/>
  <c r="GD56" i="3"/>
  <c r="GC56" i="3"/>
  <c r="GB56" i="3"/>
  <c r="GA56" i="3"/>
  <c r="FX56" i="3"/>
  <c r="FU56" i="3"/>
  <c r="FR56" i="3"/>
  <c r="FN56" i="3"/>
  <c r="FM56" i="3"/>
  <c r="FO56" i="3" s="1"/>
  <c r="FL56" i="3"/>
  <c r="FI56" i="3"/>
  <c r="FF56" i="3"/>
  <c r="FC56" i="3"/>
  <c r="EY56" i="3"/>
  <c r="EX56" i="3"/>
  <c r="EZ56" i="3" s="1"/>
  <c r="EW56" i="3"/>
  <c r="ET56" i="3"/>
  <c r="EQ56" i="3"/>
  <c r="EN56" i="3"/>
  <c r="EK56" i="3"/>
  <c r="EJ56" i="3"/>
  <c r="EI56" i="3"/>
  <c r="EH56" i="3"/>
  <c r="EE56" i="3"/>
  <c r="EB56" i="3"/>
  <c r="DY56" i="3"/>
  <c r="DU56" i="3"/>
  <c r="DT56" i="3"/>
  <c r="DV56" i="3" s="1"/>
  <c r="DS56" i="3"/>
  <c r="DP56" i="3"/>
  <c r="DM56" i="3"/>
  <c r="DJ56" i="3"/>
  <c r="DG56" i="3"/>
  <c r="DF56" i="3"/>
  <c r="DE56" i="3"/>
  <c r="DD56" i="3"/>
  <c r="DA56" i="3"/>
  <c r="CX56" i="3"/>
  <c r="CU56" i="3"/>
  <c r="CR56" i="3"/>
  <c r="CQ56" i="3"/>
  <c r="CP56" i="3"/>
  <c r="CO56" i="3"/>
  <c r="CL56" i="3"/>
  <c r="CI56" i="3"/>
  <c r="CF56" i="3"/>
  <c r="CC56" i="3"/>
  <c r="CB56" i="3"/>
  <c r="CA56" i="3"/>
  <c r="BZ56" i="3"/>
  <c r="BW56" i="3"/>
  <c r="BT56" i="3"/>
  <c r="BQ56" i="3"/>
  <c r="BN56" i="3"/>
  <c r="BM56" i="3"/>
  <c r="BL56" i="3"/>
  <c r="BK56" i="3"/>
  <c r="BH56" i="3"/>
  <c r="BE56" i="3"/>
  <c r="BB56" i="3"/>
  <c r="AX56" i="3"/>
  <c r="AW56" i="3"/>
  <c r="AY56" i="3" s="1"/>
  <c r="AV56" i="3"/>
  <c r="AS56" i="3"/>
  <c r="AP56" i="3"/>
  <c r="AM56" i="3"/>
  <c r="AI56" i="3"/>
  <c r="AH56" i="3"/>
  <c r="AJ56" i="3" s="1"/>
  <c r="AG56" i="3"/>
  <c r="AD56" i="3"/>
  <c r="AA56" i="3"/>
  <c r="X56" i="3"/>
  <c r="T56" i="3"/>
  <c r="U56" i="3" s="1"/>
  <c r="S56" i="3"/>
  <c r="Q56" i="3"/>
  <c r="R56" i="3" s="1"/>
  <c r="P56" i="3"/>
  <c r="O56" i="3"/>
  <c r="N56" i="3"/>
  <c r="M56" i="3"/>
  <c r="K56" i="3"/>
  <c r="J56" i="3"/>
  <c r="L56" i="3" s="1"/>
  <c r="I56" i="3"/>
  <c r="H56" i="3"/>
  <c r="E56" i="3" s="1"/>
  <c r="G56" i="3"/>
  <c r="GP55" i="3"/>
  <c r="GM55" i="3"/>
  <c r="GJ55" i="3"/>
  <c r="GG55" i="3"/>
  <c r="GD55" i="3"/>
  <c r="GC55" i="3"/>
  <c r="GB55" i="3"/>
  <c r="GA55" i="3"/>
  <c r="FX55" i="3"/>
  <c r="FU55" i="3"/>
  <c r="FR55" i="3"/>
  <c r="FO55" i="3"/>
  <c r="FN55" i="3"/>
  <c r="FM55" i="3"/>
  <c r="FL55" i="3"/>
  <c r="FI55" i="3"/>
  <c r="FF55" i="3"/>
  <c r="FC55" i="3"/>
  <c r="EZ55" i="3"/>
  <c r="EY55" i="3"/>
  <c r="EX55" i="3"/>
  <c r="EW55" i="3"/>
  <c r="ET55" i="3"/>
  <c r="EQ55" i="3"/>
  <c r="EN55" i="3"/>
  <c r="EK55" i="3"/>
  <c r="EJ55" i="3"/>
  <c r="EI55" i="3"/>
  <c r="EH55" i="3"/>
  <c r="EE55" i="3"/>
  <c r="EB55" i="3"/>
  <c r="DY55" i="3"/>
  <c r="DU55" i="3"/>
  <c r="DT55" i="3"/>
  <c r="DV55" i="3" s="1"/>
  <c r="DS55" i="3"/>
  <c r="DP55" i="3"/>
  <c r="DM55" i="3"/>
  <c r="DJ55" i="3"/>
  <c r="DF55" i="3"/>
  <c r="DE55" i="3"/>
  <c r="DG55" i="3" s="1"/>
  <c r="DD55" i="3"/>
  <c r="DA55" i="3"/>
  <c r="CX55" i="3"/>
  <c r="CU55" i="3"/>
  <c r="CR55" i="3"/>
  <c r="CQ55" i="3"/>
  <c r="CP55" i="3"/>
  <c r="CO55" i="3"/>
  <c r="CL55" i="3"/>
  <c r="CI55" i="3"/>
  <c r="CF55" i="3"/>
  <c r="CB55" i="3"/>
  <c r="CA55" i="3"/>
  <c r="CC55" i="3" s="1"/>
  <c r="BZ55" i="3"/>
  <c r="BW55" i="3"/>
  <c r="BT55" i="3"/>
  <c r="BQ55" i="3"/>
  <c r="BN55" i="3"/>
  <c r="BM55" i="3"/>
  <c r="BL55" i="3"/>
  <c r="BK55" i="3"/>
  <c r="BH55" i="3"/>
  <c r="BE55" i="3"/>
  <c r="BB55" i="3"/>
  <c r="AX55" i="3"/>
  <c r="AY55" i="3" s="1"/>
  <c r="AW55" i="3"/>
  <c r="AV55" i="3"/>
  <c r="AS55" i="3"/>
  <c r="AP55" i="3"/>
  <c r="AM55" i="3"/>
  <c r="AJ55" i="3"/>
  <c r="AI55" i="3"/>
  <c r="AH55" i="3"/>
  <c r="AG55" i="3"/>
  <c r="AD55" i="3"/>
  <c r="AA55" i="3"/>
  <c r="X55" i="3"/>
  <c r="T55" i="3"/>
  <c r="U55" i="3" s="1"/>
  <c r="S55" i="3"/>
  <c r="R55" i="3"/>
  <c r="Q55" i="3"/>
  <c r="P55" i="3"/>
  <c r="N55" i="3"/>
  <c r="M55" i="3"/>
  <c r="O55" i="3" s="1"/>
  <c r="L55" i="3"/>
  <c r="K55" i="3"/>
  <c r="J55" i="3"/>
  <c r="H55" i="3"/>
  <c r="G55" i="3"/>
  <c r="I55" i="3" s="1"/>
  <c r="E55" i="3"/>
  <c r="D55" i="3"/>
  <c r="F55" i="3" s="1"/>
  <c r="GP54" i="3"/>
  <c r="GM54" i="3"/>
  <c r="GJ54" i="3"/>
  <c r="GG54" i="3"/>
  <c r="GC54" i="3"/>
  <c r="GB54" i="3"/>
  <c r="GD54" i="3" s="1"/>
  <c r="GA54" i="3"/>
  <c r="FX54" i="3"/>
  <c r="FU54" i="3"/>
  <c r="FR54" i="3"/>
  <c r="FO54" i="3"/>
  <c r="FN54" i="3"/>
  <c r="FM54" i="3"/>
  <c r="FL54" i="3"/>
  <c r="FI54" i="3"/>
  <c r="FF54" i="3"/>
  <c r="FC54" i="3"/>
  <c r="EY54" i="3"/>
  <c r="EX54" i="3"/>
  <c r="EZ54" i="3" s="1"/>
  <c r="EW54" i="3"/>
  <c r="ET54" i="3"/>
  <c r="EQ54" i="3"/>
  <c r="EN54" i="3"/>
  <c r="EK54" i="3"/>
  <c r="EJ54" i="3"/>
  <c r="EI54" i="3"/>
  <c r="EH54" i="3"/>
  <c r="EE54" i="3"/>
  <c r="EB54" i="3"/>
  <c r="DY54" i="3"/>
  <c r="DV54" i="3"/>
  <c r="DU54" i="3"/>
  <c r="DT54" i="3"/>
  <c r="DS54" i="3"/>
  <c r="DP54" i="3"/>
  <c r="DM54" i="3"/>
  <c r="DJ54" i="3"/>
  <c r="DG54" i="3"/>
  <c r="DF54" i="3"/>
  <c r="DE54" i="3"/>
  <c r="DD54" i="3"/>
  <c r="DA54" i="3"/>
  <c r="CX54" i="3"/>
  <c r="CU54" i="3"/>
  <c r="CR54" i="3"/>
  <c r="CQ54" i="3"/>
  <c r="CP54" i="3"/>
  <c r="CO54" i="3"/>
  <c r="CL54" i="3"/>
  <c r="CI54" i="3"/>
  <c r="CF54" i="3"/>
  <c r="CB54" i="3"/>
  <c r="CA54" i="3"/>
  <c r="CC54" i="3" s="1"/>
  <c r="BZ54" i="3"/>
  <c r="BW54" i="3"/>
  <c r="BT54" i="3"/>
  <c r="BQ54" i="3"/>
  <c r="BM54" i="3"/>
  <c r="BL54" i="3"/>
  <c r="BN54" i="3" s="1"/>
  <c r="BK54" i="3"/>
  <c r="BH54" i="3"/>
  <c r="BE54" i="3"/>
  <c r="BB54" i="3"/>
  <c r="AX54" i="3"/>
  <c r="AY54" i="3" s="1"/>
  <c r="AW54" i="3"/>
  <c r="AV54" i="3"/>
  <c r="AS54" i="3"/>
  <c r="AP54" i="3"/>
  <c r="AM54" i="3"/>
  <c r="AI54" i="3"/>
  <c r="AH54" i="3"/>
  <c r="AJ54" i="3" s="1"/>
  <c r="AG54" i="3"/>
  <c r="AD54" i="3"/>
  <c r="AA54" i="3"/>
  <c r="X54" i="3"/>
  <c r="U54" i="3"/>
  <c r="T54" i="3"/>
  <c r="S54" i="3"/>
  <c r="Q54" i="3"/>
  <c r="P54" i="3"/>
  <c r="R54" i="3" s="1"/>
  <c r="O54" i="3"/>
  <c r="N54" i="3"/>
  <c r="M54" i="3"/>
  <c r="K54" i="3"/>
  <c r="J54" i="3"/>
  <c r="L54" i="3" s="1"/>
  <c r="H54" i="3"/>
  <c r="E54" i="3" s="1"/>
  <c r="G54" i="3"/>
  <c r="GP53" i="3"/>
  <c r="GM53" i="3"/>
  <c r="GJ53" i="3"/>
  <c r="GG53" i="3"/>
  <c r="GD53" i="3"/>
  <c r="GC53" i="3"/>
  <c r="GB53" i="3"/>
  <c r="GA53" i="3"/>
  <c r="FX53" i="3"/>
  <c r="FU53" i="3"/>
  <c r="FR53" i="3"/>
  <c r="FO53" i="3"/>
  <c r="FN53" i="3"/>
  <c r="FM53" i="3"/>
  <c r="FL53" i="3"/>
  <c r="FI53" i="3"/>
  <c r="FF53" i="3"/>
  <c r="FC53" i="3"/>
  <c r="EY53" i="3"/>
  <c r="EX53" i="3"/>
  <c r="EZ53" i="3" s="1"/>
  <c r="EW53" i="3"/>
  <c r="ET53" i="3"/>
  <c r="EQ53" i="3"/>
  <c r="EN53" i="3"/>
  <c r="EJ53" i="3"/>
  <c r="EI53" i="3"/>
  <c r="EK53" i="3" s="1"/>
  <c r="EH53" i="3"/>
  <c r="EE53" i="3"/>
  <c r="EB53" i="3"/>
  <c r="DY53" i="3"/>
  <c r="DV53" i="3"/>
  <c r="DU53" i="3"/>
  <c r="DT53" i="3"/>
  <c r="DS53" i="3"/>
  <c r="DP53" i="3"/>
  <c r="DM53" i="3"/>
  <c r="DJ53" i="3"/>
  <c r="DF53" i="3"/>
  <c r="DE53" i="3"/>
  <c r="DG53" i="3" s="1"/>
  <c r="DD53" i="3"/>
  <c r="DA53" i="3"/>
  <c r="CX53" i="3"/>
  <c r="CU53" i="3"/>
  <c r="CR53" i="3"/>
  <c r="CQ53" i="3"/>
  <c r="CP53" i="3"/>
  <c r="CO53" i="3"/>
  <c r="CL53" i="3"/>
  <c r="CI53" i="3"/>
  <c r="CF53" i="3"/>
  <c r="CC53" i="3"/>
  <c r="CB53" i="3"/>
  <c r="CA53" i="3"/>
  <c r="BZ53" i="3"/>
  <c r="BW53" i="3"/>
  <c r="BT53" i="3"/>
  <c r="BQ53" i="3"/>
  <c r="BN53" i="3"/>
  <c r="BM53" i="3"/>
  <c r="BL53" i="3"/>
  <c r="BK53" i="3"/>
  <c r="BH53" i="3"/>
  <c r="BE53" i="3"/>
  <c r="BB53" i="3"/>
  <c r="AX53" i="3"/>
  <c r="AY53" i="3" s="1"/>
  <c r="AW53" i="3"/>
  <c r="AV53" i="3"/>
  <c r="AS53" i="3"/>
  <c r="AP53" i="3"/>
  <c r="AM53" i="3"/>
  <c r="AI53" i="3"/>
  <c r="AH53" i="3"/>
  <c r="AJ53" i="3" s="1"/>
  <c r="AG53" i="3"/>
  <c r="AD53" i="3"/>
  <c r="AA53" i="3"/>
  <c r="X53" i="3"/>
  <c r="T53" i="3"/>
  <c r="S53" i="3"/>
  <c r="U53" i="3" s="1"/>
  <c r="R53" i="3"/>
  <c r="Q53" i="3"/>
  <c r="P53" i="3"/>
  <c r="N53" i="3"/>
  <c r="M53" i="3"/>
  <c r="O53" i="3" s="1"/>
  <c r="K53" i="3"/>
  <c r="E53" i="3" s="1"/>
  <c r="J53" i="3"/>
  <c r="L53" i="3" s="1"/>
  <c r="I53" i="3"/>
  <c r="H53" i="3"/>
  <c r="G53" i="3"/>
  <c r="D53" i="3" s="1"/>
  <c r="F53" i="3" s="1"/>
  <c r="GP52" i="3"/>
  <c r="GM52" i="3"/>
  <c r="GJ52" i="3"/>
  <c r="GG52" i="3"/>
  <c r="GC52" i="3"/>
  <c r="GB52" i="3"/>
  <c r="GD52" i="3" s="1"/>
  <c r="GA52" i="3"/>
  <c r="FX52" i="3"/>
  <c r="FU52" i="3"/>
  <c r="FR52" i="3"/>
  <c r="FO52" i="3"/>
  <c r="FN52" i="3"/>
  <c r="FM52" i="3"/>
  <c r="FL52" i="3"/>
  <c r="FI52" i="3"/>
  <c r="FF52" i="3"/>
  <c r="FC52" i="3"/>
  <c r="EZ52" i="3"/>
  <c r="EY52" i="3"/>
  <c r="EX52" i="3"/>
  <c r="EW52" i="3"/>
  <c r="ET52" i="3"/>
  <c r="EQ52" i="3"/>
  <c r="EN52" i="3"/>
  <c r="EK52" i="3"/>
  <c r="EJ52" i="3"/>
  <c r="EI52" i="3"/>
  <c r="EH52" i="3"/>
  <c r="EE52" i="3"/>
  <c r="EB52" i="3"/>
  <c r="DY52" i="3"/>
  <c r="DV52" i="3"/>
  <c r="DU52" i="3"/>
  <c r="DT52" i="3"/>
  <c r="DS52" i="3"/>
  <c r="DP52" i="3"/>
  <c r="DM52" i="3"/>
  <c r="DJ52" i="3"/>
  <c r="DF52" i="3"/>
  <c r="DE52" i="3"/>
  <c r="DG52" i="3" s="1"/>
  <c r="DD52" i="3"/>
  <c r="DA52" i="3"/>
  <c r="CX52" i="3"/>
  <c r="CU52" i="3"/>
  <c r="CQ52" i="3"/>
  <c r="CP52" i="3"/>
  <c r="CR52" i="3" s="1"/>
  <c r="CO52" i="3"/>
  <c r="CL52" i="3"/>
  <c r="CI52" i="3"/>
  <c r="CF52" i="3"/>
  <c r="CC52" i="3"/>
  <c r="CB52" i="3"/>
  <c r="CA52" i="3"/>
  <c r="BZ52" i="3"/>
  <c r="BW52" i="3"/>
  <c r="BT52" i="3"/>
  <c r="BQ52" i="3"/>
  <c r="BM52" i="3"/>
  <c r="BL52" i="3"/>
  <c r="BN52" i="3" s="1"/>
  <c r="BK52" i="3"/>
  <c r="BH52" i="3"/>
  <c r="BE52" i="3"/>
  <c r="BB52" i="3"/>
  <c r="AY52" i="3"/>
  <c r="AX52" i="3"/>
  <c r="AW52" i="3"/>
  <c r="AV52" i="3"/>
  <c r="AS52" i="3"/>
  <c r="AP52" i="3"/>
  <c r="AM52" i="3"/>
  <c r="AI52" i="3"/>
  <c r="AJ52" i="3" s="1"/>
  <c r="AH52" i="3"/>
  <c r="AG52" i="3"/>
  <c r="AD52" i="3"/>
  <c r="AA52" i="3"/>
  <c r="X52" i="3"/>
  <c r="U52" i="3"/>
  <c r="T52" i="3"/>
  <c r="S52" i="3"/>
  <c r="Q52" i="3"/>
  <c r="P52" i="3"/>
  <c r="R52" i="3" s="1"/>
  <c r="N52" i="3"/>
  <c r="E52" i="3" s="1"/>
  <c r="M52" i="3"/>
  <c r="L52" i="3"/>
  <c r="K52" i="3"/>
  <c r="J52" i="3"/>
  <c r="I52" i="3"/>
  <c r="H52" i="3"/>
  <c r="G52" i="3"/>
  <c r="GP51" i="3"/>
  <c r="GM51" i="3"/>
  <c r="GJ51" i="3"/>
  <c r="GG51" i="3"/>
  <c r="GC51" i="3"/>
  <c r="GB51" i="3"/>
  <c r="GD51" i="3" s="1"/>
  <c r="GA51" i="3"/>
  <c r="FX51" i="3"/>
  <c r="FU51" i="3"/>
  <c r="FR51" i="3"/>
  <c r="FN51" i="3"/>
  <c r="FM51" i="3"/>
  <c r="FO51" i="3" s="1"/>
  <c r="FL51" i="3"/>
  <c r="FI51" i="3"/>
  <c r="FF51" i="3"/>
  <c r="FC51" i="3"/>
  <c r="EZ51" i="3"/>
  <c r="EY51" i="3"/>
  <c r="EX51" i="3"/>
  <c r="EW51" i="3"/>
  <c r="ET51" i="3"/>
  <c r="EQ51" i="3"/>
  <c r="EN51" i="3"/>
  <c r="EJ51" i="3"/>
  <c r="EI51" i="3"/>
  <c r="EK51" i="3" s="1"/>
  <c r="EH51" i="3"/>
  <c r="EE51" i="3"/>
  <c r="EB51" i="3"/>
  <c r="DY51" i="3"/>
  <c r="DV51" i="3"/>
  <c r="DU51" i="3"/>
  <c r="DT51" i="3"/>
  <c r="DS51" i="3"/>
  <c r="DP51" i="3"/>
  <c r="DM51" i="3"/>
  <c r="DJ51" i="3"/>
  <c r="DG51" i="3"/>
  <c r="DF51" i="3"/>
  <c r="DE51" i="3"/>
  <c r="DD51" i="3"/>
  <c r="DA51" i="3"/>
  <c r="CX51" i="3"/>
  <c r="CU51" i="3"/>
  <c r="CR51" i="3"/>
  <c r="CQ51" i="3"/>
  <c r="CP51" i="3"/>
  <c r="CO51" i="3"/>
  <c r="CL51" i="3"/>
  <c r="CI51" i="3"/>
  <c r="CF51" i="3"/>
  <c r="CC51" i="3"/>
  <c r="CB51" i="3"/>
  <c r="CA51" i="3"/>
  <c r="BZ51" i="3"/>
  <c r="BW51" i="3"/>
  <c r="BT51" i="3"/>
  <c r="BQ51" i="3"/>
  <c r="BM51" i="3"/>
  <c r="BL51" i="3"/>
  <c r="BN51" i="3" s="1"/>
  <c r="BK51" i="3"/>
  <c r="BH51" i="3"/>
  <c r="BE51" i="3"/>
  <c r="BB51" i="3"/>
  <c r="AX51" i="3"/>
  <c r="AW51" i="3"/>
  <c r="AY51" i="3" s="1"/>
  <c r="AV51" i="3"/>
  <c r="AS51" i="3"/>
  <c r="AP51" i="3"/>
  <c r="AM51" i="3"/>
  <c r="AI51" i="3"/>
  <c r="AJ51" i="3" s="1"/>
  <c r="AH51" i="3"/>
  <c r="AG51" i="3"/>
  <c r="AD51" i="3"/>
  <c r="AA51" i="3"/>
  <c r="X51" i="3"/>
  <c r="T51" i="3"/>
  <c r="S51" i="3"/>
  <c r="U51" i="3" s="1"/>
  <c r="Q51" i="3"/>
  <c r="P51" i="3"/>
  <c r="O51" i="3"/>
  <c r="N51" i="3"/>
  <c r="M51" i="3"/>
  <c r="L51" i="3"/>
  <c r="K51" i="3"/>
  <c r="J51" i="3"/>
  <c r="I51" i="3"/>
  <c r="H51" i="3"/>
  <c r="G51" i="3"/>
  <c r="D51" i="3" s="1"/>
  <c r="GP50" i="3"/>
  <c r="GM50" i="3"/>
  <c r="GJ50" i="3"/>
  <c r="GG50" i="3"/>
  <c r="GD50" i="3"/>
  <c r="GC50" i="3"/>
  <c r="GB50" i="3"/>
  <c r="GA50" i="3"/>
  <c r="FX50" i="3"/>
  <c r="FU50" i="3"/>
  <c r="FR50" i="3"/>
  <c r="FO50" i="3"/>
  <c r="FN50" i="3"/>
  <c r="FM50" i="3"/>
  <c r="FL50" i="3"/>
  <c r="FI50" i="3"/>
  <c r="FF50" i="3"/>
  <c r="FC50" i="3"/>
  <c r="EY50" i="3"/>
  <c r="EX50" i="3"/>
  <c r="EZ50" i="3" s="1"/>
  <c r="EW50" i="3"/>
  <c r="ET50" i="3"/>
  <c r="EQ50" i="3"/>
  <c r="EN50" i="3"/>
  <c r="EJ50" i="3"/>
  <c r="EI50" i="3"/>
  <c r="EK50" i="3" s="1"/>
  <c r="EH50" i="3"/>
  <c r="EE50" i="3"/>
  <c r="EB50" i="3"/>
  <c r="DY50" i="3"/>
  <c r="DU50" i="3"/>
  <c r="DT50" i="3"/>
  <c r="DV50" i="3" s="1"/>
  <c r="DS50" i="3"/>
  <c r="DP50" i="3"/>
  <c r="DM50" i="3"/>
  <c r="DJ50" i="3"/>
  <c r="DG50" i="3"/>
  <c r="DF50" i="3"/>
  <c r="DE50" i="3"/>
  <c r="DD50" i="3"/>
  <c r="DA50" i="3"/>
  <c r="CX50" i="3"/>
  <c r="CU50" i="3"/>
  <c r="CQ50" i="3"/>
  <c r="CP50" i="3"/>
  <c r="CR50" i="3" s="1"/>
  <c r="CO50" i="3"/>
  <c r="CL50" i="3"/>
  <c r="CI50" i="3"/>
  <c r="CF50" i="3"/>
  <c r="CC50" i="3"/>
  <c r="CB50" i="3"/>
  <c r="CA50" i="3"/>
  <c r="BZ50" i="3"/>
  <c r="BW50" i="3"/>
  <c r="BT50" i="3"/>
  <c r="BQ50" i="3"/>
  <c r="BN50" i="3"/>
  <c r="BM50" i="3"/>
  <c r="BL50" i="3"/>
  <c r="BK50" i="3"/>
  <c r="BH50" i="3"/>
  <c r="BE50" i="3"/>
  <c r="BB50" i="3"/>
  <c r="AX50" i="3"/>
  <c r="AW50" i="3"/>
  <c r="AY50" i="3" s="1"/>
  <c r="AV50" i="3"/>
  <c r="AS50" i="3"/>
  <c r="AP50" i="3"/>
  <c r="AM50" i="3"/>
  <c r="AI50" i="3"/>
  <c r="AH50" i="3"/>
  <c r="AJ50" i="3" s="1"/>
  <c r="AG50" i="3"/>
  <c r="AD50" i="3"/>
  <c r="AA50" i="3"/>
  <c r="X50" i="3"/>
  <c r="T50" i="3"/>
  <c r="S50" i="3"/>
  <c r="Q50" i="3"/>
  <c r="R50" i="3" s="1"/>
  <c r="P50" i="3"/>
  <c r="N50" i="3"/>
  <c r="O50" i="3" s="1"/>
  <c r="M50" i="3"/>
  <c r="K50" i="3"/>
  <c r="J50" i="3"/>
  <c r="L50" i="3" s="1"/>
  <c r="I50" i="3"/>
  <c r="H50" i="3"/>
  <c r="G50" i="3"/>
  <c r="D50" i="3"/>
  <c r="GP49" i="3"/>
  <c r="GM49" i="3"/>
  <c r="GJ49" i="3"/>
  <c r="GG49" i="3"/>
  <c r="GD49" i="3"/>
  <c r="GC49" i="3"/>
  <c r="GB49" i="3"/>
  <c r="GA49" i="3"/>
  <c r="FX49" i="3"/>
  <c r="FU49" i="3"/>
  <c r="FR49" i="3"/>
  <c r="FN49" i="3"/>
  <c r="FM49" i="3"/>
  <c r="FO49" i="3" s="1"/>
  <c r="FL49" i="3"/>
  <c r="FI49" i="3"/>
  <c r="FF49" i="3"/>
  <c r="FC49" i="3"/>
  <c r="EZ49" i="3"/>
  <c r="EY49" i="3"/>
  <c r="EX49" i="3"/>
  <c r="EW49" i="3"/>
  <c r="ET49" i="3"/>
  <c r="EQ49" i="3"/>
  <c r="EN49" i="3"/>
  <c r="EK49" i="3"/>
  <c r="EJ49" i="3"/>
  <c r="EI49" i="3"/>
  <c r="EH49" i="3"/>
  <c r="EE49" i="3"/>
  <c r="EB49" i="3"/>
  <c r="DY49" i="3"/>
  <c r="DV49" i="3"/>
  <c r="DU49" i="3"/>
  <c r="DT49" i="3"/>
  <c r="DS49" i="3"/>
  <c r="DP49" i="3"/>
  <c r="DM49" i="3"/>
  <c r="DJ49" i="3"/>
  <c r="DG49" i="3"/>
  <c r="DF49" i="3"/>
  <c r="DE49" i="3"/>
  <c r="DD49" i="3"/>
  <c r="DA49" i="3"/>
  <c r="CX49" i="3"/>
  <c r="CU49" i="3"/>
  <c r="CQ49" i="3"/>
  <c r="CP49" i="3"/>
  <c r="CR49" i="3" s="1"/>
  <c r="CO49" i="3"/>
  <c r="CL49" i="3"/>
  <c r="CI49" i="3"/>
  <c r="CF49" i="3"/>
  <c r="CB49" i="3"/>
  <c r="CA49" i="3"/>
  <c r="CC49" i="3" s="1"/>
  <c r="BZ49" i="3"/>
  <c r="BW49" i="3"/>
  <c r="BT49" i="3"/>
  <c r="BQ49" i="3"/>
  <c r="BN49" i="3"/>
  <c r="BM49" i="3"/>
  <c r="BL49" i="3"/>
  <c r="BK49" i="3"/>
  <c r="BH49" i="3"/>
  <c r="BE49" i="3"/>
  <c r="BB49" i="3"/>
  <c r="AX49" i="3"/>
  <c r="AW49" i="3"/>
  <c r="AY49" i="3" s="1"/>
  <c r="AV49" i="3"/>
  <c r="AS49" i="3"/>
  <c r="AP49" i="3"/>
  <c r="AM49" i="3"/>
  <c r="AJ49" i="3"/>
  <c r="AI49" i="3"/>
  <c r="AH49" i="3"/>
  <c r="AG49" i="3"/>
  <c r="AD49" i="3"/>
  <c r="AA49" i="3"/>
  <c r="X49" i="3"/>
  <c r="U49" i="3"/>
  <c r="T49" i="3"/>
  <c r="S49" i="3"/>
  <c r="Q49" i="3"/>
  <c r="R49" i="3" s="1"/>
  <c r="P49" i="3"/>
  <c r="N49" i="3"/>
  <c r="E49" i="3" s="1"/>
  <c r="M49" i="3"/>
  <c r="O49" i="3" s="1"/>
  <c r="L49" i="3"/>
  <c r="K49" i="3"/>
  <c r="J49" i="3"/>
  <c r="H49" i="3"/>
  <c r="G49" i="3"/>
  <c r="I49" i="3" s="1"/>
  <c r="D49" i="3"/>
  <c r="GP48" i="3"/>
  <c r="GM48" i="3"/>
  <c r="GJ48" i="3"/>
  <c r="GG48" i="3"/>
  <c r="GC48" i="3"/>
  <c r="GB48" i="3"/>
  <c r="GD48" i="3" s="1"/>
  <c r="GA48" i="3"/>
  <c r="FX48" i="3"/>
  <c r="FU48" i="3"/>
  <c r="FR48" i="3"/>
  <c r="FN48" i="3"/>
  <c r="FM48" i="3"/>
  <c r="FO48" i="3" s="1"/>
  <c r="FL48" i="3"/>
  <c r="FI48" i="3"/>
  <c r="FF48" i="3"/>
  <c r="FC48" i="3"/>
  <c r="EY48" i="3"/>
  <c r="EX48" i="3"/>
  <c r="EZ48" i="3" s="1"/>
  <c r="EW48" i="3"/>
  <c r="ET48" i="3"/>
  <c r="EQ48" i="3"/>
  <c r="EN48" i="3"/>
  <c r="EK48" i="3"/>
  <c r="EJ48" i="3"/>
  <c r="EI48" i="3"/>
  <c r="EH48" i="3"/>
  <c r="EE48" i="3"/>
  <c r="EB48" i="3"/>
  <c r="DY48" i="3"/>
  <c r="DU48" i="3"/>
  <c r="DT48" i="3"/>
  <c r="DV48" i="3" s="1"/>
  <c r="DS48" i="3"/>
  <c r="DP48" i="3"/>
  <c r="DM48" i="3"/>
  <c r="DJ48" i="3"/>
  <c r="DG48" i="3"/>
  <c r="DF48" i="3"/>
  <c r="DE48" i="3"/>
  <c r="DD48" i="3"/>
  <c r="DA48" i="3"/>
  <c r="CX48" i="3"/>
  <c r="CU48" i="3"/>
  <c r="CR48" i="3"/>
  <c r="CQ48" i="3"/>
  <c r="CP48" i="3"/>
  <c r="CO48" i="3"/>
  <c r="CL48" i="3"/>
  <c r="CI48" i="3"/>
  <c r="CF48" i="3"/>
  <c r="CB48" i="3"/>
  <c r="CA48" i="3"/>
  <c r="CC48" i="3" s="1"/>
  <c r="BZ48" i="3"/>
  <c r="BW48" i="3"/>
  <c r="BT48" i="3"/>
  <c r="BQ48" i="3"/>
  <c r="BM48" i="3"/>
  <c r="BL48" i="3"/>
  <c r="BN48" i="3" s="1"/>
  <c r="BK48" i="3"/>
  <c r="BH48" i="3"/>
  <c r="BE48" i="3"/>
  <c r="BB48" i="3"/>
  <c r="AX48" i="3"/>
  <c r="AW48" i="3"/>
  <c r="AY48" i="3" s="1"/>
  <c r="AV48" i="3"/>
  <c r="AS48" i="3"/>
  <c r="AP48" i="3"/>
  <c r="AM48" i="3"/>
  <c r="AJ48" i="3"/>
  <c r="AI48" i="3"/>
  <c r="AH48" i="3"/>
  <c r="AG48" i="3"/>
  <c r="AD48" i="3"/>
  <c r="AA48" i="3"/>
  <c r="X48" i="3"/>
  <c r="U48" i="3"/>
  <c r="T48" i="3"/>
  <c r="S48" i="3"/>
  <c r="Q48" i="3"/>
  <c r="P48" i="3"/>
  <c r="R48" i="3" s="1"/>
  <c r="N48" i="3"/>
  <c r="M48" i="3"/>
  <c r="O48" i="3" s="1"/>
  <c r="L48" i="3"/>
  <c r="K48" i="3"/>
  <c r="J48" i="3"/>
  <c r="H48" i="3"/>
  <c r="G48" i="3"/>
  <c r="I48" i="3" s="1"/>
  <c r="E48" i="3"/>
  <c r="D48" i="3"/>
  <c r="GP47" i="3"/>
  <c r="GM47" i="3"/>
  <c r="GJ47" i="3"/>
  <c r="GG47" i="3"/>
  <c r="GC47" i="3"/>
  <c r="GB47" i="3"/>
  <c r="GD47" i="3" s="1"/>
  <c r="GA47" i="3"/>
  <c r="FX47" i="3"/>
  <c r="FU47" i="3"/>
  <c r="FR47" i="3"/>
  <c r="FO47" i="3"/>
  <c r="FN47" i="3"/>
  <c r="FM47" i="3"/>
  <c r="FL47" i="3"/>
  <c r="FI47" i="3"/>
  <c r="FF47" i="3"/>
  <c r="FC47" i="3"/>
  <c r="EY47" i="3"/>
  <c r="EX47" i="3"/>
  <c r="EZ47" i="3" s="1"/>
  <c r="EW47" i="3"/>
  <c r="ET47" i="3"/>
  <c r="EQ47" i="3"/>
  <c r="EN47" i="3"/>
  <c r="EK47" i="3"/>
  <c r="EJ47" i="3"/>
  <c r="EI47" i="3"/>
  <c r="EH47" i="3"/>
  <c r="EE47" i="3"/>
  <c r="EB47" i="3"/>
  <c r="DY47" i="3"/>
  <c r="DU47" i="3"/>
  <c r="DT47" i="3"/>
  <c r="DV47" i="3" s="1"/>
  <c r="DS47" i="3"/>
  <c r="DP47" i="3"/>
  <c r="DM47" i="3"/>
  <c r="DJ47" i="3"/>
  <c r="DF47" i="3"/>
  <c r="DE47" i="3"/>
  <c r="DG47" i="3" s="1"/>
  <c r="DD47" i="3"/>
  <c r="DA47" i="3"/>
  <c r="CX47" i="3"/>
  <c r="CU47" i="3"/>
  <c r="CR47" i="3"/>
  <c r="CQ47" i="3"/>
  <c r="CP47" i="3"/>
  <c r="CO47" i="3"/>
  <c r="CL47" i="3"/>
  <c r="CI47" i="3"/>
  <c r="CF47" i="3"/>
  <c r="CB47" i="3"/>
  <c r="CA47" i="3"/>
  <c r="CC47" i="3" s="1"/>
  <c r="BZ47" i="3"/>
  <c r="BW47" i="3"/>
  <c r="BT47" i="3"/>
  <c r="BQ47" i="3"/>
  <c r="BM47" i="3"/>
  <c r="BL47" i="3"/>
  <c r="BN47" i="3" s="1"/>
  <c r="BK47" i="3"/>
  <c r="BH47" i="3"/>
  <c r="BE47" i="3"/>
  <c r="BB47" i="3"/>
  <c r="AY47" i="3"/>
  <c r="AX47" i="3"/>
  <c r="AW47" i="3"/>
  <c r="AV47" i="3"/>
  <c r="AS47" i="3"/>
  <c r="AP47" i="3"/>
  <c r="AM47" i="3"/>
  <c r="AJ47" i="3"/>
  <c r="AI47" i="3"/>
  <c r="AH47" i="3"/>
  <c r="AG47" i="3"/>
  <c r="AD47" i="3"/>
  <c r="AA47" i="3"/>
  <c r="X47" i="3"/>
  <c r="T47" i="3"/>
  <c r="U47" i="3" s="1"/>
  <c r="S47" i="3"/>
  <c r="Q47" i="3"/>
  <c r="P47" i="3"/>
  <c r="R47" i="3" s="1"/>
  <c r="N47" i="3"/>
  <c r="M47" i="3"/>
  <c r="O47" i="3" s="1"/>
  <c r="L47" i="3"/>
  <c r="K47" i="3"/>
  <c r="J47" i="3"/>
  <c r="H47" i="3"/>
  <c r="G47" i="3"/>
  <c r="I47" i="3" s="1"/>
  <c r="E47" i="3"/>
  <c r="D47" i="3"/>
  <c r="F47" i="3" s="1"/>
  <c r="GP46" i="3"/>
  <c r="GM46" i="3"/>
  <c r="GJ46" i="3"/>
  <c r="GG46" i="3"/>
  <c r="GC46" i="3"/>
  <c r="GB46" i="3"/>
  <c r="GD46" i="3" s="1"/>
  <c r="GA46" i="3"/>
  <c r="FX46" i="3"/>
  <c r="FU46" i="3"/>
  <c r="FR46" i="3"/>
  <c r="FN46" i="3"/>
  <c r="FM46" i="3"/>
  <c r="FO46" i="3" s="1"/>
  <c r="FL46" i="3"/>
  <c r="FI46" i="3"/>
  <c r="FF46" i="3"/>
  <c r="FC46" i="3"/>
  <c r="EY46" i="3"/>
  <c r="EX46" i="3"/>
  <c r="EZ46" i="3" s="1"/>
  <c r="EW46" i="3"/>
  <c r="ET46" i="3"/>
  <c r="EQ46" i="3"/>
  <c r="EN46" i="3"/>
  <c r="EK46" i="3"/>
  <c r="EJ46" i="3"/>
  <c r="EI46" i="3"/>
  <c r="EH46" i="3"/>
  <c r="EE46" i="3"/>
  <c r="EB46" i="3"/>
  <c r="DY46" i="3"/>
  <c r="DV46" i="3"/>
  <c r="DU46" i="3"/>
  <c r="DT46" i="3"/>
  <c r="DS46" i="3"/>
  <c r="DP46" i="3"/>
  <c r="DM46" i="3"/>
  <c r="DJ46" i="3"/>
  <c r="DF46" i="3"/>
  <c r="DE46" i="3"/>
  <c r="DG46" i="3" s="1"/>
  <c r="DD46" i="3"/>
  <c r="DA46" i="3"/>
  <c r="CX46" i="3"/>
  <c r="CU46" i="3"/>
  <c r="CQ46" i="3"/>
  <c r="CP46" i="3"/>
  <c r="CR46" i="3" s="1"/>
  <c r="CO46" i="3"/>
  <c r="CL46" i="3"/>
  <c r="CI46" i="3"/>
  <c r="CF46" i="3"/>
  <c r="CB46" i="3"/>
  <c r="CA46" i="3"/>
  <c r="CC46" i="3" s="1"/>
  <c r="BZ46" i="3"/>
  <c r="BW46" i="3"/>
  <c r="BT46" i="3"/>
  <c r="BQ46" i="3"/>
  <c r="BM46" i="3"/>
  <c r="BL46" i="3"/>
  <c r="BN46" i="3" s="1"/>
  <c r="BK46" i="3"/>
  <c r="BH46" i="3"/>
  <c r="BE46" i="3"/>
  <c r="BB46" i="3"/>
  <c r="AX46" i="3"/>
  <c r="AW46" i="3"/>
  <c r="AY46" i="3" s="1"/>
  <c r="AV46" i="3"/>
  <c r="AS46" i="3"/>
  <c r="AP46" i="3"/>
  <c r="AM46" i="3"/>
  <c r="AJ46" i="3"/>
  <c r="AI46" i="3"/>
  <c r="AH46" i="3"/>
  <c r="AG46" i="3"/>
  <c r="AD46" i="3"/>
  <c r="AA46" i="3"/>
  <c r="X46" i="3"/>
  <c r="U46" i="3"/>
  <c r="T46" i="3"/>
  <c r="S46" i="3"/>
  <c r="Q46" i="3"/>
  <c r="P46" i="3"/>
  <c r="R46" i="3" s="1"/>
  <c r="N46" i="3"/>
  <c r="M46" i="3"/>
  <c r="O46" i="3" s="1"/>
  <c r="L46" i="3"/>
  <c r="K46" i="3"/>
  <c r="J46" i="3"/>
  <c r="H46" i="3"/>
  <c r="G46" i="3"/>
  <c r="D46" i="3" s="1"/>
  <c r="F46" i="3" s="1"/>
  <c r="E46" i="3"/>
  <c r="GP45" i="3"/>
  <c r="GM45" i="3"/>
  <c r="GJ45" i="3"/>
  <c r="GG45" i="3"/>
  <c r="GC45" i="3"/>
  <c r="GB45" i="3"/>
  <c r="GD45" i="3" s="1"/>
  <c r="GA45" i="3"/>
  <c r="FX45" i="3"/>
  <c r="FU45" i="3"/>
  <c r="FR45" i="3"/>
  <c r="FN45" i="3"/>
  <c r="FM45" i="3"/>
  <c r="FO45" i="3" s="1"/>
  <c r="FL45" i="3"/>
  <c r="FI45" i="3"/>
  <c r="FF45" i="3"/>
  <c r="FC45" i="3"/>
  <c r="EY45" i="3"/>
  <c r="EX45" i="3"/>
  <c r="EZ45" i="3" s="1"/>
  <c r="EW45" i="3"/>
  <c r="ET45" i="3"/>
  <c r="EQ45" i="3"/>
  <c r="EN45" i="3"/>
  <c r="EJ45" i="3"/>
  <c r="EI45" i="3"/>
  <c r="EK45" i="3" s="1"/>
  <c r="EH45" i="3"/>
  <c r="EE45" i="3"/>
  <c r="EB45" i="3"/>
  <c r="DY45" i="3"/>
  <c r="DU45" i="3"/>
  <c r="DT45" i="3"/>
  <c r="DV45" i="3" s="1"/>
  <c r="DS45" i="3"/>
  <c r="DP45" i="3"/>
  <c r="DM45" i="3"/>
  <c r="DJ45" i="3"/>
  <c r="DG45" i="3"/>
  <c r="DF45" i="3"/>
  <c r="DE45" i="3"/>
  <c r="DD45" i="3"/>
  <c r="DA45" i="3"/>
  <c r="CX45" i="3"/>
  <c r="CU45" i="3"/>
  <c r="CR45" i="3"/>
  <c r="CQ45" i="3"/>
  <c r="CP45" i="3"/>
  <c r="CO45" i="3"/>
  <c r="CL45" i="3"/>
  <c r="CI45" i="3"/>
  <c r="CF45" i="3"/>
  <c r="CC45" i="3"/>
  <c r="CB45" i="3"/>
  <c r="CA45" i="3"/>
  <c r="BZ45" i="3"/>
  <c r="BW45" i="3"/>
  <c r="BT45" i="3"/>
  <c r="BQ45" i="3"/>
  <c r="BM45" i="3"/>
  <c r="BL45" i="3"/>
  <c r="BN45" i="3" s="1"/>
  <c r="BK45" i="3"/>
  <c r="BH45" i="3"/>
  <c r="BE45" i="3"/>
  <c r="BB45" i="3"/>
  <c r="AX45" i="3"/>
  <c r="AW45" i="3"/>
  <c r="AY45" i="3" s="1"/>
  <c r="AV45" i="3"/>
  <c r="AS45" i="3"/>
  <c r="AP45" i="3"/>
  <c r="AM45" i="3"/>
  <c r="AI45" i="3"/>
  <c r="AH45" i="3"/>
  <c r="AJ45" i="3" s="1"/>
  <c r="AG45" i="3"/>
  <c r="AD45" i="3"/>
  <c r="AA45" i="3"/>
  <c r="X45" i="3"/>
  <c r="T45" i="3"/>
  <c r="S45" i="3"/>
  <c r="U45" i="3" s="1"/>
  <c r="Q45" i="3"/>
  <c r="P45" i="3"/>
  <c r="R45" i="3" s="1"/>
  <c r="O45" i="3"/>
  <c r="N45" i="3"/>
  <c r="M45" i="3"/>
  <c r="K45" i="3"/>
  <c r="J45" i="3"/>
  <c r="L45" i="3" s="1"/>
  <c r="I45" i="3"/>
  <c r="H45" i="3"/>
  <c r="E45" i="3" s="1"/>
  <c r="G45" i="3"/>
  <c r="D45" i="3" s="1"/>
  <c r="F45" i="3" s="1"/>
  <c r="GP44" i="3"/>
  <c r="GM44" i="3"/>
  <c r="GJ44" i="3"/>
  <c r="GG44" i="3"/>
  <c r="GD44" i="3"/>
  <c r="GC44" i="3"/>
  <c r="GB44" i="3"/>
  <c r="GA44" i="3"/>
  <c r="FX44" i="3"/>
  <c r="FU44" i="3"/>
  <c r="FR44" i="3"/>
  <c r="FO44" i="3"/>
  <c r="FN44" i="3"/>
  <c r="FM44" i="3"/>
  <c r="FL44" i="3"/>
  <c r="FI44" i="3"/>
  <c r="FF44" i="3"/>
  <c r="FC44" i="3"/>
  <c r="EZ44" i="3"/>
  <c r="EY44" i="3"/>
  <c r="EX44" i="3"/>
  <c r="EW44" i="3"/>
  <c r="ET44" i="3"/>
  <c r="EQ44" i="3"/>
  <c r="EN44" i="3"/>
  <c r="EJ44" i="3"/>
  <c r="EI44" i="3"/>
  <c r="EK44" i="3" s="1"/>
  <c r="EH44" i="3"/>
  <c r="EE44" i="3"/>
  <c r="EB44" i="3"/>
  <c r="DY44" i="3"/>
  <c r="DU44" i="3"/>
  <c r="DT44" i="3"/>
  <c r="DV44" i="3" s="1"/>
  <c r="DS44" i="3"/>
  <c r="DP44" i="3"/>
  <c r="DM44" i="3"/>
  <c r="DJ44" i="3"/>
  <c r="DF44" i="3"/>
  <c r="DE44" i="3"/>
  <c r="DG44" i="3" s="1"/>
  <c r="DD44" i="3"/>
  <c r="DA44" i="3"/>
  <c r="CX44" i="3"/>
  <c r="CU44" i="3"/>
  <c r="CQ44" i="3"/>
  <c r="CP44" i="3"/>
  <c r="CR44" i="3" s="1"/>
  <c r="CO44" i="3"/>
  <c r="CL44" i="3"/>
  <c r="CI44" i="3"/>
  <c r="CF44" i="3"/>
  <c r="CB44" i="3"/>
  <c r="CA44" i="3"/>
  <c r="CC44" i="3" s="1"/>
  <c r="BZ44" i="3"/>
  <c r="BW44" i="3"/>
  <c r="BT44" i="3"/>
  <c r="BQ44" i="3"/>
  <c r="BN44" i="3"/>
  <c r="BM44" i="3"/>
  <c r="BL44" i="3"/>
  <c r="BK44" i="3"/>
  <c r="BH44" i="3"/>
  <c r="BE44" i="3"/>
  <c r="BB44" i="3"/>
  <c r="AY44" i="3"/>
  <c r="AX44" i="3"/>
  <c r="AW44" i="3"/>
  <c r="AV44" i="3"/>
  <c r="AS44" i="3"/>
  <c r="AP44" i="3"/>
  <c r="AM44" i="3"/>
  <c r="AJ44" i="3"/>
  <c r="AI44" i="3"/>
  <c r="AH44" i="3"/>
  <c r="AG44" i="3"/>
  <c r="AD44" i="3"/>
  <c r="AA44" i="3"/>
  <c r="X44" i="3"/>
  <c r="T44" i="3"/>
  <c r="S44" i="3"/>
  <c r="U44" i="3" s="1"/>
  <c r="R44" i="3"/>
  <c r="Q44" i="3"/>
  <c r="P44" i="3"/>
  <c r="N44" i="3"/>
  <c r="M44" i="3"/>
  <c r="O44" i="3" s="1"/>
  <c r="L44" i="3"/>
  <c r="K44" i="3"/>
  <c r="E44" i="3" s="1"/>
  <c r="J44" i="3"/>
  <c r="H44" i="3"/>
  <c r="G44" i="3"/>
  <c r="I44" i="3" s="1"/>
  <c r="D44" i="3"/>
  <c r="F44" i="3" s="1"/>
  <c r="GP43" i="3"/>
  <c r="GM43" i="3"/>
  <c r="GJ43" i="3"/>
  <c r="GG43" i="3"/>
  <c r="GC43" i="3"/>
  <c r="GB43" i="3"/>
  <c r="GD43" i="3" s="1"/>
  <c r="GA43" i="3"/>
  <c r="FX43" i="3"/>
  <c r="FU43" i="3"/>
  <c r="FR43" i="3"/>
  <c r="FN43" i="3"/>
  <c r="FM43" i="3"/>
  <c r="FO43" i="3" s="1"/>
  <c r="FL43" i="3"/>
  <c r="FI43" i="3"/>
  <c r="FF43" i="3"/>
  <c r="FC43" i="3"/>
  <c r="EY43" i="3"/>
  <c r="EX43" i="3"/>
  <c r="EZ43" i="3" s="1"/>
  <c r="EW43" i="3"/>
  <c r="ET43" i="3"/>
  <c r="EQ43" i="3"/>
  <c r="EN43" i="3"/>
  <c r="EK43" i="3"/>
  <c r="EJ43" i="3"/>
  <c r="EI43" i="3"/>
  <c r="EH43" i="3"/>
  <c r="EE43" i="3"/>
  <c r="EB43" i="3"/>
  <c r="DY43" i="3"/>
  <c r="DV43" i="3"/>
  <c r="DU43" i="3"/>
  <c r="DT43" i="3"/>
  <c r="DS43" i="3"/>
  <c r="DP43" i="3"/>
  <c r="DM43" i="3"/>
  <c r="DJ43" i="3"/>
  <c r="DG43" i="3"/>
  <c r="DF43" i="3"/>
  <c r="DE43" i="3"/>
  <c r="DD43" i="3"/>
  <c r="DA43" i="3"/>
  <c r="CX43" i="3"/>
  <c r="CU43" i="3"/>
  <c r="CQ43" i="3"/>
  <c r="CP43" i="3"/>
  <c r="CR43" i="3" s="1"/>
  <c r="CO43" i="3"/>
  <c r="CL43" i="3"/>
  <c r="CI43" i="3"/>
  <c r="CF43" i="3"/>
  <c r="CB43" i="3"/>
  <c r="CA43" i="3"/>
  <c r="CC43" i="3" s="1"/>
  <c r="BZ43" i="3"/>
  <c r="BW43" i="3"/>
  <c r="BT43" i="3"/>
  <c r="BQ43" i="3"/>
  <c r="BM43" i="3"/>
  <c r="BL43" i="3"/>
  <c r="BN43" i="3" s="1"/>
  <c r="BK43" i="3"/>
  <c r="BH43" i="3"/>
  <c r="BE43" i="3"/>
  <c r="BB43" i="3"/>
  <c r="AX43" i="3"/>
  <c r="AW43" i="3"/>
  <c r="AY43" i="3" s="1"/>
  <c r="AV43" i="3"/>
  <c r="AS43" i="3"/>
  <c r="AP43" i="3"/>
  <c r="AM43" i="3"/>
  <c r="AI43" i="3"/>
  <c r="AH43" i="3"/>
  <c r="AJ43" i="3" s="1"/>
  <c r="AG43" i="3"/>
  <c r="AD43" i="3"/>
  <c r="AA43" i="3"/>
  <c r="X43" i="3"/>
  <c r="U43" i="3"/>
  <c r="T43" i="3"/>
  <c r="S43" i="3"/>
  <c r="Q43" i="3"/>
  <c r="P43" i="3"/>
  <c r="R43" i="3" s="1"/>
  <c r="O43" i="3"/>
  <c r="N43" i="3"/>
  <c r="M43" i="3"/>
  <c r="K43" i="3"/>
  <c r="J43" i="3"/>
  <c r="L43" i="3" s="1"/>
  <c r="H43" i="3"/>
  <c r="G43" i="3"/>
  <c r="D43" i="3" s="1"/>
  <c r="F43" i="3"/>
  <c r="GP42" i="3"/>
  <c r="GM42" i="3"/>
  <c r="GJ42" i="3"/>
  <c r="GG42" i="3"/>
  <c r="GD42" i="3"/>
  <c r="GC42" i="3"/>
  <c r="GB42" i="3"/>
  <c r="GA42" i="3"/>
  <c r="FX42" i="3"/>
  <c r="FU42" i="3"/>
  <c r="FR42" i="3"/>
  <c r="FN42" i="3"/>
  <c r="FM42" i="3"/>
  <c r="FO42" i="3" s="1"/>
  <c r="FL42" i="3"/>
  <c r="FI42" i="3"/>
  <c r="FF42" i="3"/>
  <c r="FC42" i="3"/>
  <c r="EY42" i="3"/>
  <c r="EX42" i="3"/>
  <c r="EZ42" i="3" s="1"/>
  <c r="EW42" i="3"/>
  <c r="ET42" i="3"/>
  <c r="EQ42" i="3"/>
  <c r="EN42" i="3"/>
  <c r="EJ42" i="3"/>
  <c r="EI42" i="3"/>
  <c r="EK42" i="3" s="1"/>
  <c r="EH42" i="3"/>
  <c r="EE42" i="3"/>
  <c r="EB42" i="3"/>
  <c r="DY42" i="3"/>
  <c r="DU42" i="3"/>
  <c r="DT42" i="3"/>
  <c r="DV42" i="3" s="1"/>
  <c r="DS42" i="3"/>
  <c r="DP42" i="3"/>
  <c r="DM42" i="3"/>
  <c r="DJ42" i="3"/>
  <c r="DF42" i="3"/>
  <c r="DE42" i="3"/>
  <c r="DG42" i="3" s="1"/>
  <c r="DD42" i="3"/>
  <c r="DA42" i="3"/>
  <c r="CX42" i="3"/>
  <c r="CU42" i="3"/>
  <c r="CR42" i="3"/>
  <c r="CQ42" i="3"/>
  <c r="CP42" i="3"/>
  <c r="CO42" i="3"/>
  <c r="CL42" i="3"/>
  <c r="CI42" i="3"/>
  <c r="CF42" i="3"/>
  <c r="CC42" i="3"/>
  <c r="CB42" i="3"/>
  <c r="CA42" i="3"/>
  <c r="BZ42" i="3"/>
  <c r="BW42" i="3"/>
  <c r="BT42" i="3"/>
  <c r="BQ42" i="3"/>
  <c r="BN42" i="3"/>
  <c r="BM42" i="3"/>
  <c r="BL42" i="3"/>
  <c r="BK42" i="3"/>
  <c r="BH42" i="3"/>
  <c r="BE42" i="3"/>
  <c r="BB42" i="3"/>
  <c r="AX42" i="3"/>
  <c r="AW42" i="3"/>
  <c r="AY42" i="3" s="1"/>
  <c r="AV42" i="3"/>
  <c r="AS42" i="3"/>
  <c r="AP42" i="3"/>
  <c r="AM42" i="3"/>
  <c r="AI42" i="3"/>
  <c r="AH42" i="3"/>
  <c r="AJ42" i="3" s="1"/>
  <c r="AG42" i="3"/>
  <c r="AD42" i="3"/>
  <c r="AA42" i="3"/>
  <c r="X42" i="3"/>
  <c r="T42" i="3"/>
  <c r="S42" i="3"/>
  <c r="U42" i="3" s="1"/>
  <c r="R42" i="3"/>
  <c r="Q42" i="3"/>
  <c r="P42" i="3"/>
  <c r="N42" i="3"/>
  <c r="M42" i="3"/>
  <c r="O42" i="3" s="1"/>
  <c r="K42" i="3"/>
  <c r="J42" i="3"/>
  <c r="L42" i="3" s="1"/>
  <c r="I42" i="3"/>
  <c r="H42" i="3"/>
  <c r="E42" i="3" s="1"/>
  <c r="G42" i="3"/>
  <c r="GP41" i="3"/>
  <c r="GM41" i="3"/>
  <c r="GJ41" i="3"/>
  <c r="GG41" i="3"/>
  <c r="GC41" i="3"/>
  <c r="GB41" i="3"/>
  <c r="GD41" i="3" s="1"/>
  <c r="GA41" i="3"/>
  <c r="FX41" i="3"/>
  <c r="FU41" i="3"/>
  <c r="FR41" i="3"/>
  <c r="FN41" i="3"/>
  <c r="FM41" i="3"/>
  <c r="FO41" i="3" s="1"/>
  <c r="FL41" i="3"/>
  <c r="FI41" i="3"/>
  <c r="FF41" i="3"/>
  <c r="FC41" i="3"/>
  <c r="EZ41" i="3"/>
  <c r="EY41" i="3"/>
  <c r="EX41" i="3"/>
  <c r="EW41" i="3"/>
  <c r="ET41" i="3"/>
  <c r="EQ41" i="3"/>
  <c r="EN41" i="3"/>
  <c r="EK41" i="3"/>
  <c r="EJ41" i="3"/>
  <c r="EI41" i="3"/>
  <c r="EH41" i="3"/>
  <c r="EE41" i="3"/>
  <c r="EB41" i="3"/>
  <c r="DY41" i="3"/>
  <c r="DU41" i="3"/>
  <c r="DT41" i="3"/>
  <c r="DV41" i="3" s="1"/>
  <c r="DS41" i="3"/>
  <c r="DP41" i="3"/>
  <c r="DM41" i="3"/>
  <c r="DJ41" i="3"/>
  <c r="DF41" i="3"/>
  <c r="DE41" i="3"/>
  <c r="DG41" i="3" s="1"/>
  <c r="DD41" i="3"/>
  <c r="DA41" i="3"/>
  <c r="CX41" i="3"/>
  <c r="CU41" i="3"/>
  <c r="CQ41" i="3"/>
  <c r="CP41" i="3"/>
  <c r="CR41" i="3" s="1"/>
  <c r="CO41" i="3"/>
  <c r="CL41" i="3"/>
  <c r="CI41" i="3"/>
  <c r="CF41" i="3"/>
  <c r="CC41" i="3"/>
  <c r="CB41" i="3"/>
  <c r="CA41" i="3"/>
  <c r="BZ41" i="3"/>
  <c r="BW41" i="3"/>
  <c r="BT41" i="3"/>
  <c r="BQ41" i="3"/>
  <c r="BM41" i="3"/>
  <c r="BL41" i="3"/>
  <c r="BN41" i="3" s="1"/>
  <c r="BK41" i="3"/>
  <c r="BH41" i="3"/>
  <c r="BE41" i="3"/>
  <c r="BB41" i="3"/>
  <c r="AX41" i="3"/>
  <c r="AW41" i="3"/>
  <c r="AY41" i="3" s="1"/>
  <c r="AV41" i="3"/>
  <c r="AS41" i="3"/>
  <c r="AP41" i="3"/>
  <c r="AM41" i="3"/>
  <c r="AJ41" i="3"/>
  <c r="AI41" i="3"/>
  <c r="AH41" i="3"/>
  <c r="AG41" i="3"/>
  <c r="AD41" i="3"/>
  <c r="AA41" i="3"/>
  <c r="X41" i="3"/>
  <c r="U41" i="3"/>
  <c r="T41" i="3"/>
  <c r="S41" i="3"/>
  <c r="Q41" i="3"/>
  <c r="P41" i="3"/>
  <c r="R41" i="3" s="1"/>
  <c r="N41" i="3"/>
  <c r="M41" i="3"/>
  <c r="O41" i="3" s="1"/>
  <c r="L41" i="3"/>
  <c r="K41" i="3"/>
  <c r="J41" i="3"/>
  <c r="I41" i="3"/>
  <c r="H41" i="3"/>
  <c r="G41" i="3"/>
  <c r="E41" i="3"/>
  <c r="D41" i="3"/>
  <c r="F41" i="3" s="1"/>
  <c r="GP40" i="3"/>
  <c r="GM40" i="3"/>
  <c r="GJ40" i="3"/>
  <c r="GG40" i="3"/>
  <c r="GC40" i="3"/>
  <c r="GB40" i="3"/>
  <c r="GD40" i="3" s="1"/>
  <c r="GA40" i="3"/>
  <c r="FX40" i="3"/>
  <c r="FU40" i="3"/>
  <c r="FR40" i="3"/>
  <c r="FN40" i="3"/>
  <c r="FM40" i="3"/>
  <c r="FO40" i="3" s="1"/>
  <c r="FL40" i="3"/>
  <c r="FI40" i="3"/>
  <c r="FF40" i="3"/>
  <c r="FC40" i="3"/>
  <c r="EZ40" i="3"/>
  <c r="EY40" i="3"/>
  <c r="EX40" i="3"/>
  <c r="EW40" i="3"/>
  <c r="ET40" i="3"/>
  <c r="EQ40" i="3"/>
  <c r="EN40" i="3"/>
  <c r="EJ40" i="3"/>
  <c r="EI40" i="3"/>
  <c r="EK40" i="3" s="1"/>
  <c r="EH40" i="3"/>
  <c r="EE40" i="3"/>
  <c r="EB40" i="3"/>
  <c r="DY40" i="3"/>
  <c r="DU40" i="3"/>
  <c r="DT40" i="3"/>
  <c r="DV40" i="3" s="1"/>
  <c r="DS40" i="3"/>
  <c r="DP40" i="3"/>
  <c r="DM40" i="3"/>
  <c r="DJ40" i="3"/>
  <c r="DG40" i="3"/>
  <c r="DF40" i="3"/>
  <c r="DE40" i="3"/>
  <c r="DD40" i="3"/>
  <c r="DA40" i="3"/>
  <c r="CX40" i="3"/>
  <c r="CU40" i="3"/>
  <c r="CR40" i="3"/>
  <c r="CQ40" i="3"/>
  <c r="CP40" i="3"/>
  <c r="CO40" i="3"/>
  <c r="CL40" i="3"/>
  <c r="CI40" i="3"/>
  <c r="CF40" i="3"/>
  <c r="CB40" i="3"/>
  <c r="CA40" i="3"/>
  <c r="CC40" i="3" s="1"/>
  <c r="BZ40" i="3"/>
  <c r="BW40" i="3"/>
  <c r="BT40" i="3"/>
  <c r="BQ40" i="3"/>
  <c r="BM40" i="3"/>
  <c r="BL40" i="3"/>
  <c r="BN40" i="3" s="1"/>
  <c r="BK40" i="3"/>
  <c r="BH40" i="3"/>
  <c r="BE40" i="3"/>
  <c r="BB40" i="3"/>
  <c r="AX40" i="3"/>
  <c r="AW40" i="3"/>
  <c r="AY40" i="3" s="1"/>
  <c r="AV40" i="3"/>
  <c r="AS40" i="3"/>
  <c r="AP40" i="3"/>
  <c r="AM40" i="3"/>
  <c r="AJ40" i="3"/>
  <c r="AI40" i="3"/>
  <c r="AH40" i="3"/>
  <c r="AG40" i="3"/>
  <c r="AD40" i="3"/>
  <c r="AA40" i="3"/>
  <c r="X40" i="3"/>
  <c r="T40" i="3"/>
  <c r="S40" i="3"/>
  <c r="U40" i="3" s="1"/>
  <c r="Q40" i="3"/>
  <c r="P40" i="3"/>
  <c r="R40" i="3" s="1"/>
  <c r="O40" i="3"/>
  <c r="N40" i="3"/>
  <c r="M40" i="3"/>
  <c r="L40" i="3"/>
  <c r="K40" i="3"/>
  <c r="J40" i="3"/>
  <c r="H40" i="3"/>
  <c r="E40" i="3" s="1"/>
  <c r="G40" i="3"/>
  <c r="GP39" i="3"/>
  <c r="GM39" i="3"/>
  <c r="GJ39" i="3"/>
  <c r="GG39" i="3"/>
  <c r="GD39" i="3"/>
  <c r="GC39" i="3"/>
  <c r="GB39" i="3"/>
  <c r="GA39" i="3"/>
  <c r="FX39" i="3"/>
  <c r="FU39" i="3"/>
  <c r="FR39" i="3"/>
  <c r="FO39" i="3"/>
  <c r="FN39" i="3"/>
  <c r="FM39" i="3"/>
  <c r="FL39" i="3"/>
  <c r="FI39" i="3"/>
  <c r="FF39" i="3"/>
  <c r="FC39" i="3"/>
  <c r="EY39" i="3"/>
  <c r="EX39" i="3"/>
  <c r="EZ39" i="3" s="1"/>
  <c r="EW39" i="3"/>
  <c r="ET39" i="3"/>
  <c r="EQ39" i="3"/>
  <c r="EN39" i="3"/>
  <c r="EJ39" i="3"/>
  <c r="EI39" i="3"/>
  <c r="EK39" i="3" s="1"/>
  <c r="EH39" i="3"/>
  <c r="EE39" i="3"/>
  <c r="EB39" i="3"/>
  <c r="DY39" i="3"/>
  <c r="DU39" i="3"/>
  <c r="DT39" i="3"/>
  <c r="DV39" i="3" s="1"/>
  <c r="DS39" i="3"/>
  <c r="DP39" i="3"/>
  <c r="DM39" i="3"/>
  <c r="DJ39" i="3"/>
  <c r="DG39" i="3"/>
  <c r="DF39" i="3"/>
  <c r="DE39" i="3"/>
  <c r="DD39" i="3"/>
  <c r="DA39" i="3"/>
  <c r="CX39" i="3"/>
  <c r="CU39" i="3"/>
  <c r="CQ39" i="3"/>
  <c r="CP39" i="3"/>
  <c r="CR39" i="3" s="1"/>
  <c r="CO39" i="3"/>
  <c r="CL39" i="3"/>
  <c r="CI39" i="3"/>
  <c r="CF39" i="3"/>
  <c r="CB39" i="3"/>
  <c r="CA39" i="3"/>
  <c r="CC39" i="3" s="1"/>
  <c r="BZ39" i="3"/>
  <c r="BW39" i="3"/>
  <c r="BT39" i="3"/>
  <c r="BO39" i="3"/>
  <c r="BM39" i="3"/>
  <c r="BK39" i="3"/>
  <c r="BH39" i="3"/>
  <c r="BE39" i="3"/>
  <c r="BB39" i="3"/>
  <c r="AY39" i="3"/>
  <c r="AX39" i="3"/>
  <c r="AW39" i="3"/>
  <c r="AV39" i="3"/>
  <c r="AS39" i="3"/>
  <c r="AP39" i="3"/>
  <c r="AM39" i="3"/>
  <c r="AI39" i="3"/>
  <c r="AJ39" i="3" s="1"/>
  <c r="AH39" i="3"/>
  <c r="AG39" i="3"/>
  <c r="AD39" i="3"/>
  <c r="AA39" i="3"/>
  <c r="X39" i="3"/>
  <c r="T39" i="3"/>
  <c r="S39" i="3"/>
  <c r="U39" i="3" s="1"/>
  <c r="Q39" i="3"/>
  <c r="P39" i="3"/>
  <c r="R39" i="3" s="1"/>
  <c r="N39" i="3"/>
  <c r="M39" i="3"/>
  <c r="O39" i="3" s="1"/>
  <c r="L39" i="3"/>
  <c r="K39" i="3"/>
  <c r="E39" i="3" s="1"/>
  <c r="J39" i="3"/>
  <c r="H39" i="3"/>
  <c r="GP38" i="3"/>
  <c r="GM38" i="3"/>
  <c r="GJ38" i="3"/>
  <c r="GG38" i="3"/>
  <c r="GC38" i="3"/>
  <c r="GB38" i="3"/>
  <c r="GD38" i="3" s="1"/>
  <c r="GA38" i="3"/>
  <c r="FX38" i="3"/>
  <c r="FU38" i="3"/>
  <c r="FR38" i="3"/>
  <c r="FO38" i="3"/>
  <c r="FN38" i="3"/>
  <c r="FM38" i="3"/>
  <c r="FL38" i="3"/>
  <c r="FI38" i="3"/>
  <c r="FF38" i="3"/>
  <c r="FC38" i="3"/>
  <c r="EY38" i="3"/>
  <c r="EX38" i="3"/>
  <c r="EZ38" i="3" s="1"/>
  <c r="EW38" i="3"/>
  <c r="ET38" i="3"/>
  <c r="EQ38" i="3"/>
  <c r="EN38" i="3"/>
  <c r="EJ38" i="3"/>
  <c r="EI38" i="3"/>
  <c r="EK38" i="3" s="1"/>
  <c r="EH38" i="3"/>
  <c r="EE38" i="3"/>
  <c r="EB38" i="3"/>
  <c r="DY38" i="3"/>
  <c r="DV38" i="3"/>
  <c r="DU38" i="3"/>
  <c r="DT38" i="3"/>
  <c r="DS38" i="3"/>
  <c r="DP38" i="3"/>
  <c r="DM38" i="3"/>
  <c r="DJ38" i="3"/>
  <c r="DG38" i="3"/>
  <c r="DF38" i="3"/>
  <c r="DE38" i="3"/>
  <c r="DD38" i="3"/>
  <c r="DA38" i="3"/>
  <c r="CX38" i="3"/>
  <c r="CU38" i="3"/>
  <c r="CQ38" i="3"/>
  <c r="CP38" i="3"/>
  <c r="CR38" i="3" s="1"/>
  <c r="CO38" i="3"/>
  <c r="CL38" i="3"/>
  <c r="CI38" i="3"/>
  <c r="CF38" i="3"/>
  <c r="CB38" i="3"/>
  <c r="CA38" i="3"/>
  <c r="CC38" i="3" s="1"/>
  <c r="BZ38" i="3"/>
  <c r="BW38" i="3"/>
  <c r="BT38" i="3"/>
  <c r="BQ38" i="3"/>
  <c r="BM38" i="3"/>
  <c r="BL38" i="3"/>
  <c r="BN38" i="3" s="1"/>
  <c r="BK38" i="3"/>
  <c r="BH38" i="3"/>
  <c r="BE38" i="3"/>
  <c r="BB38" i="3"/>
  <c r="AY38" i="3"/>
  <c r="AX38" i="3"/>
  <c r="AW38" i="3"/>
  <c r="AV38" i="3"/>
  <c r="AS38" i="3"/>
  <c r="AP38" i="3"/>
  <c r="AM38" i="3"/>
  <c r="AI38" i="3"/>
  <c r="AH38" i="3"/>
  <c r="AJ38" i="3" s="1"/>
  <c r="AG38" i="3"/>
  <c r="AD38" i="3"/>
  <c r="AA38" i="3"/>
  <c r="X38" i="3"/>
  <c r="T38" i="3"/>
  <c r="S38" i="3"/>
  <c r="U38" i="3" s="1"/>
  <c r="Q38" i="3"/>
  <c r="P38" i="3"/>
  <c r="R38" i="3" s="1"/>
  <c r="O38" i="3"/>
  <c r="N38" i="3"/>
  <c r="M38" i="3"/>
  <c r="K38" i="3"/>
  <c r="J38" i="3"/>
  <c r="L38" i="3" s="1"/>
  <c r="H38" i="3"/>
  <c r="E38" i="3" s="1"/>
  <c r="G38" i="3"/>
  <c r="D38" i="3" s="1"/>
  <c r="F38" i="3" s="1"/>
  <c r="GP37" i="3"/>
  <c r="GM37" i="3"/>
  <c r="GJ37" i="3"/>
  <c r="GG37" i="3"/>
  <c r="GD37" i="3"/>
  <c r="GC37" i="3"/>
  <c r="GB37" i="3"/>
  <c r="GA37" i="3"/>
  <c r="FX37" i="3"/>
  <c r="FU37" i="3"/>
  <c r="FR37" i="3"/>
  <c r="FN37" i="3"/>
  <c r="FM37" i="3"/>
  <c r="FO37" i="3" s="1"/>
  <c r="FL37" i="3"/>
  <c r="FI37" i="3"/>
  <c r="FF37" i="3"/>
  <c r="FC37" i="3"/>
  <c r="EY37" i="3"/>
  <c r="EX37" i="3"/>
  <c r="EZ37" i="3" s="1"/>
  <c r="EW37" i="3"/>
  <c r="ET37" i="3"/>
  <c r="EQ37" i="3"/>
  <c r="EN37" i="3"/>
  <c r="EJ37" i="3"/>
  <c r="EI37" i="3"/>
  <c r="EK37" i="3" s="1"/>
  <c r="EH37" i="3"/>
  <c r="EE37" i="3"/>
  <c r="EB37" i="3"/>
  <c r="DY37" i="3"/>
  <c r="DV37" i="3"/>
  <c r="DU37" i="3"/>
  <c r="DT37" i="3"/>
  <c r="DS37" i="3"/>
  <c r="DP37" i="3"/>
  <c r="DM37" i="3"/>
  <c r="DJ37" i="3"/>
  <c r="DF37" i="3"/>
  <c r="DE37" i="3"/>
  <c r="DG37" i="3" s="1"/>
  <c r="DD37" i="3"/>
  <c r="DA37" i="3"/>
  <c r="CX37" i="3"/>
  <c r="CU37" i="3"/>
  <c r="CQ37" i="3"/>
  <c r="CP37" i="3"/>
  <c r="CR37" i="3" s="1"/>
  <c r="CO37" i="3"/>
  <c r="CL37" i="3"/>
  <c r="CI37" i="3"/>
  <c r="CF37" i="3"/>
  <c r="CC37" i="3"/>
  <c r="CB37" i="3"/>
  <c r="CA37" i="3"/>
  <c r="BZ37" i="3"/>
  <c r="BW37" i="3"/>
  <c r="BT37" i="3"/>
  <c r="BQ37" i="3"/>
  <c r="BM37" i="3"/>
  <c r="BN37" i="3" s="1"/>
  <c r="BL37" i="3"/>
  <c r="BK37" i="3"/>
  <c r="BH37" i="3"/>
  <c r="BE37" i="3"/>
  <c r="BB37" i="3"/>
  <c r="AX37" i="3"/>
  <c r="AW37" i="3"/>
  <c r="AY37" i="3" s="1"/>
  <c r="AV37" i="3"/>
  <c r="AS37" i="3"/>
  <c r="AP37" i="3"/>
  <c r="AM37" i="3"/>
  <c r="AI37" i="3"/>
  <c r="AH37" i="3"/>
  <c r="AJ37" i="3" s="1"/>
  <c r="AG37" i="3"/>
  <c r="AD37" i="3"/>
  <c r="AA37" i="3"/>
  <c r="X37" i="3"/>
  <c r="T37" i="3"/>
  <c r="S37" i="3"/>
  <c r="U37" i="3" s="1"/>
  <c r="Q37" i="3"/>
  <c r="P37" i="3"/>
  <c r="N37" i="3"/>
  <c r="M37" i="3"/>
  <c r="O37" i="3" s="1"/>
  <c r="K37" i="3"/>
  <c r="J37" i="3"/>
  <c r="L37" i="3" s="1"/>
  <c r="I37" i="3"/>
  <c r="H37" i="3"/>
  <c r="G37" i="3"/>
  <c r="GP36" i="3"/>
  <c r="GM36" i="3"/>
  <c r="GJ36" i="3"/>
  <c r="GG36" i="3"/>
  <c r="GC36" i="3"/>
  <c r="GB36" i="3"/>
  <c r="GD36" i="3" s="1"/>
  <c r="GA36" i="3"/>
  <c r="FX36" i="3"/>
  <c r="FU36" i="3"/>
  <c r="FR36" i="3"/>
  <c r="FO36" i="3"/>
  <c r="FN36" i="3"/>
  <c r="FM36" i="3"/>
  <c r="FL36" i="3"/>
  <c r="FI36" i="3"/>
  <c r="FF36" i="3"/>
  <c r="FC36" i="3"/>
  <c r="EZ36" i="3"/>
  <c r="EY36" i="3"/>
  <c r="EX36" i="3"/>
  <c r="EW36" i="3"/>
  <c r="ET36" i="3"/>
  <c r="EQ36" i="3"/>
  <c r="EN36" i="3"/>
  <c r="EJ36" i="3"/>
  <c r="EI36" i="3"/>
  <c r="EK36" i="3" s="1"/>
  <c r="EH36" i="3"/>
  <c r="EE36" i="3"/>
  <c r="EB36" i="3"/>
  <c r="DY36" i="3"/>
  <c r="DU36" i="3"/>
  <c r="DT36" i="3"/>
  <c r="DV36" i="3" s="1"/>
  <c r="DS36" i="3"/>
  <c r="DP36" i="3"/>
  <c r="DM36" i="3"/>
  <c r="DJ36" i="3"/>
  <c r="DF36" i="3"/>
  <c r="DE36" i="3"/>
  <c r="DG36" i="3" s="1"/>
  <c r="DD36" i="3"/>
  <c r="DA36" i="3"/>
  <c r="CX36" i="3"/>
  <c r="CU36" i="3"/>
  <c r="CQ36" i="3"/>
  <c r="CP36" i="3"/>
  <c r="CR36" i="3" s="1"/>
  <c r="CO36" i="3"/>
  <c r="CL36" i="3"/>
  <c r="CI36" i="3"/>
  <c r="CF36" i="3"/>
  <c r="CC36" i="3"/>
  <c r="CB36" i="3"/>
  <c r="CA36" i="3"/>
  <c r="BZ36" i="3"/>
  <c r="BW36" i="3"/>
  <c r="BT36" i="3"/>
  <c r="BQ36" i="3"/>
  <c r="BO36" i="3"/>
  <c r="BN36" i="3"/>
  <c r="BM36" i="3"/>
  <c r="BL36" i="3"/>
  <c r="BK36" i="3"/>
  <c r="BH36" i="3"/>
  <c r="BE36" i="3"/>
  <c r="BB36" i="3"/>
  <c r="AX36" i="3"/>
  <c r="AY36" i="3" s="1"/>
  <c r="AW36" i="3"/>
  <c r="AV36" i="3"/>
  <c r="AS36" i="3"/>
  <c r="AP36" i="3"/>
  <c r="AM36" i="3"/>
  <c r="AJ36" i="3"/>
  <c r="AI36" i="3"/>
  <c r="AH36" i="3"/>
  <c r="AG36" i="3"/>
  <c r="AD36" i="3"/>
  <c r="AA36" i="3"/>
  <c r="X36" i="3"/>
  <c r="U36" i="3"/>
  <c r="T36" i="3"/>
  <c r="S36" i="3"/>
  <c r="R36" i="3"/>
  <c r="Q36" i="3"/>
  <c r="P36" i="3"/>
  <c r="N36" i="3"/>
  <c r="M36" i="3"/>
  <c r="O36" i="3" s="1"/>
  <c r="L36" i="3"/>
  <c r="K36" i="3"/>
  <c r="J36" i="3"/>
  <c r="H36" i="3"/>
  <c r="G36" i="3"/>
  <c r="D36" i="3" s="1"/>
  <c r="F36" i="3" s="1"/>
  <c r="E36" i="3"/>
  <c r="GP35" i="3"/>
  <c r="GM35" i="3"/>
  <c r="GJ35" i="3"/>
  <c r="GG35" i="3"/>
  <c r="GC35" i="3"/>
  <c r="GB35" i="3"/>
  <c r="GD35" i="3" s="1"/>
  <c r="GA35" i="3"/>
  <c r="FX35" i="3"/>
  <c r="FU35" i="3"/>
  <c r="FR35" i="3"/>
  <c r="FN35" i="3"/>
  <c r="FM35" i="3"/>
  <c r="FO35" i="3" s="1"/>
  <c r="FL35" i="3"/>
  <c r="FI35" i="3"/>
  <c r="FF35" i="3"/>
  <c r="FC35" i="3"/>
  <c r="EY35" i="3"/>
  <c r="EX35" i="3"/>
  <c r="EZ35" i="3" s="1"/>
  <c r="EW35" i="3"/>
  <c r="ET35" i="3"/>
  <c r="EQ35" i="3"/>
  <c r="EN35" i="3"/>
  <c r="EK35" i="3"/>
  <c r="EJ35" i="3"/>
  <c r="EI35" i="3"/>
  <c r="EH35" i="3"/>
  <c r="EE35" i="3"/>
  <c r="EB35" i="3"/>
  <c r="DY35" i="3"/>
  <c r="DV35" i="3"/>
  <c r="DU35" i="3"/>
  <c r="DT35" i="3"/>
  <c r="DS35" i="3"/>
  <c r="DP35" i="3"/>
  <c r="DM35" i="3"/>
  <c r="DJ35" i="3"/>
  <c r="DF35" i="3"/>
  <c r="DE35" i="3"/>
  <c r="DG35" i="3" s="1"/>
  <c r="DD35" i="3"/>
  <c r="DA35" i="3"/>
  <c r="CX35" i="3"/>
  <c r="CU35" i="3"/>
  <c r="CR35" i="3"/>
  <c r="CQ35" i="3"/>
  <c r="CP35" i="3"/>
  <c r="CO35" i="3"/>
  <c r="CL35" i="3"/>
  <c r="CI35" i="3"/>
  <c r="CF35" i="3"/>
  <c r="CB35" i="3"/>
  <c r="CA35" i="3"/>
  <c r="CC35" i="3" s="1"/>
  <c r="BZ35" i="3"/>
  <c r="BW35" i="3"/>
  <c r="BT35" i="3"/>
  <c r="BQ35" i="3"/>
  <c r="BM35" i="3"/>
  <c r="BL35" i="3"/>
  <c r="BN35" i="3" s="1"/>
  <c r="BK35" i="3"/>
  <c r="BH35" i="3"/>
  <c r="BE35" i="3"/>
  <c r="BB35" i="3"/>
  <c r="AX35" i="3"/>
  <c r="AW35" i="3"/>
  <c r="AY35" i="3" s="1"/>
  <c r="AV35" i="3"/>
  <c r="AS35" i="3"/>
  <c r="AP35" i="3"/>
  <c r="AM35" i="3"/>
  <c r="AI35" i="3"/>
  <c r="AH35" i="3"/>
  <c r="AJ35" i="3" s="1"/>
  <c r="AG35" i="3"/>
  <c r="AD35" i="3"/>
  <c r="AA35" i="3"/>
  <c r="X35" i="3"/>
  <c r="U35" i="3"/>
  <c r="T35" i="3"/>
  <c r="S35" i="3"/>
  <c r="Q35" i="3"/>
  <c r="P35" i="3"/>
  <c r="R35" i="3" s="1"/>
  <c r="N35" i="3"/>
  <c r="M35" i="3"/>
  <c r="O35" i="3" s="1"/>
  <c r="K35" i="3"/>
  <c r="J35" i="3"/>
  <c r="L35" i="3" s="1"/>
  <c r="H35" i="3"/>
  <c r="E35" i="3" s="1"/>
  <c r="G35" i="3"/>
  <c r="GP34" i="3"/>
  <c r="GM34" i="3"/>
  <c r="GJ34" i="3"/>
  <c r="GG34" i="3"/>
  <c r="GC34" i="3"/>
  <c r="GB34" i="3"/>
  <c r="GD34" i="3" s="1"/>
  <c r="GA34" i="3"/>
  <c r="FX34" i="3"/>
  <c r="FU34" i="3"/>
  <c r="FR34" i="3"/>
  <c r="FO34" i="3"/>
  <c r="FN34" i="3"/>
  <c r="FM34" i="3"/>
  <c r="FL34" i="3"/>
  <c r="FI34" i="3"/>
  <c r="FF34" i="3"/>
  <c r="FC34" i="3"/>
  <c r="EY34" i="3"/>
  <c r="EX34" i="3"/>
  <c r="EZ34" i="3" s="1"/>
  <c r="EW34" i="3"/>
  <c r="ET34" i="3"/>
  <c r="EQ34" i="3"/>
  <c r="EN34" i="3"/>
  <c r="EJ34" i="3"/>
  <c r="EI34" i="3"/>
  <c r="EK34" i="3" s="1"/>
  <c r="EH34" i="3"/>
  <c r="EE34" i="3"/>
  <c r="EB34" i="3"/>
  <c r="DY34" i="3"/>
  <c r="DU34" i="3"/>
  <c r="DT34" i="3"/>
  <c r="DV34" i="3" s="1"/>
  <c r="DS34" i="3"/>
  <c r="DP34" i="3"/>
  <c r="DM34" i="3"/>
  <c r="DJ34" i="3"/>
  <c r="DF34" i="3"/>
  <c r="DE34" i="3"/>
  <c r="DG34" i="3" s="1"/>
  <c r="DD34" i="3"/>
  <c r="DA34" i="3"/>
  <c r="CX34" i="3"/>
  <c r="CU34" i="3"/>
  <c r="CR34" i="3"/>
  <c r="CQ34" i="3"/>
  <c r="CP34" i="3"/>
  <c r="CO34" i="3"/>
  <c r="CL34" i="3"/>
  <c r="CI34" i="3"/>
  <c r="CF34" i="3"/>
  <c r="CC34" i="3"/>
  <c r="CB34" i="3"/>
  <c r="CA34" i="3"/>
  <c r="BZ34" i="3"/>
  <c r="BW34" i="3"/>
  <c r="BT34" i="3"/>
  <c r="BQ34" i="3"/>
  <c r="BM34" i="3"/>
  <c r="BL34" i="3"/>
  <c r="BN34" i="3" s="1"/>
  <c r="BK34" i="3"/>
  <c r="BH34" i="3"/>
  <c r="BE34" i="3"/>
  <c r="BB34" i="3"/>
  <c r="AY34" i="3"/>
  <c r="AX34" i="3"/>
  <c r="AW34" i="3"/>
  <c r="AV34" i="3"/>
  <c r="AS34" i="3"/>
  <c r="AP34" i="3"/>
  <c r="AM34" i="3"/>
  <c r="AI34" i="3"/>
  <c r="AH34" i="3"/>
  <c r="AG34" i="3"/>
  <c r="AD34" i="3"/>
  <c r="AA34" i="3"/>
  <c r="X34" i="3"/>
  <c r="T34" i="3"/>
  <c r="S34" i="3"/>
  <c r="U34" i="3" s="1"/>
  <c r="Q34" i="3"/>
  <c r="P34" i="3"/>
  <c r="R34" i="3" s="1"/>
  <c r="N34" i="3"/>
  <c r="M34" i="3"/>
  <c r="O34" i="3" s="1"/>
  <c r="K34" i="3"/>
  <c r="E34" i="3" s="1"/>
  <c r="J34" i="3"/>
  <c r="L34" i="3" s="1"/>
  <c r="H34" i="3"/>
  <c r="I34" i="3" s="1"/>
  <c r="G34" i="3"/>
  <c r="GP33" i="3"/>
  <c r="GM33" i="3"/>
  <c r="GJ33" i="3"/>
  <c r="GG33" i="3"/>
  <c r="GC33" i="3"/>
  <c r="GB33" i="3"/>
  <c r="GD33" i="3" s="1"/>
  <c r="GA33" i="3"/>
  <c r="FX33" i="3"/>
  <c r="FU33" i="3"/>
  <c r="FR33" i="3"/>
  <c r="FO33" i="3"/>
  <c r="FN33" i="3"/>
  <c r="FM33" i="3"/>
  <c r="FL33" i="3"/>
  <c r="FI33" i="3"/>
  <c r="FF33" i="3"/>
  <c r="FC33" i="3"/>
  <c r="EZ33" i="3"/>
  <c r="EY33" i="3"/>
  <c r="EX33" i="3"/>
  <c r="EW33" i="3"/>
  <c r="ET33" i="3"/>
  <c r="EQ33" i="3"/>
  <c r="EN33" i="3"/>
  <c r="EJ33" i="3"/>
  <c r="EI33" i="3"/>
  <c r="EK33" i="3" s="1"/>
  <c r="EH33" i="3"/>
  <c r="EE33" i="3"/>
  <c r="EB33" i="3"/>
  <c r="DY33" i="3"/>
  <c r="DV33" i="3"/>
  <c r="DU33" i="3"/>
  <c r="DT33" i="3"/>
  <c r="DS33" i="3"/>
  <c r="DP33" i="3"/>
  <c r="DM33" i="3"/>
  <c r="DJ33" i="3"/>
  <c r="DF33" i="3"/>
  <c r="DE33" i="3"/>
  <c r="DG33" i="3" s="1"/>
  <c r="DD33" i="3"/>
  <c r="DA33" i="3"/>
  <c r="CX33" i="3"/>
  <c r="CU33" i="3"/>
  <c r="CQ33" i="3"/>
  <c r="CP33" i="3"/>
  <c r="CR33" i="3" s="1"/>
  <c r="CO33" i="3"/>
  <c r="CL33" i="3"/>
  <c r="CI33" i="3"/>
  <c r="CF33" i="3"/>
  <c r="CB33" i="3"/>
  <c r="CA33" i="3"/>
  <c r="CC33" i="3" s="1"/>
  <c r="BZ33" i="3"/>
  <c r="BW33" i="3"/>
  <c r="BT33" i="3"/>
  <c r="BQ33" i="3"/>
  <c r="BO33" i="3"/>
  <c r="BM33" i="3"/>
  <c r="BL33" i="3"/>
  <c r="BN33" i="3" s="1"/>
  <c r="BK33" i="3"/>
  <c r="BH33" i="3"/>
  <c r="BE33" i="3"/>
  <c r="BB33" i="3"/>
  <c r="AX33" i="3"/>
  <c r="AW33" i="3"/>
  <c r="AY33" i="3" s="1"/>
  <c r="AV33" i="3"/>
  <c r="AS33" i="3"/>
  <c r="AP33" i="3"/>
  <c r="AM33" i="3"/>
  <c r="AJ33" i="3"/>
  <c r="AI33" i="3"/>
  <c r="AH33" i="3"/>
  <c r="AG33" i="3"/>
  <c r="AD33" i="3"/>
  <c r="AA33" i="3"/>
  <c r="X33" i="3"/>
  <c r="T33" i="3"/>
  <c r="S33" i="3"/>
  <c r="U33" i="3" s="1"/>
  <c r="Q33" i="3"/>
  <c r="P33" i="3"/>
  <c r="R33" i="3" s="1"/>
  <c r="O33" i="3"/>
  <c r="N33" i="3"/>
  <c r="M33" i="3"/>
  <c r="L33" i="3"/>
  <c r="K33" i="3"/>
  <c r="J33" i="3"/>
  <c r="H33" i="3"/>
  <c r="E33" i="3" s="1"/>
  <c r="G33" i="3"/>
  <c r="GP32" i="3"/>
  <c r="GM32" i="3"/>
  <c r="GJ32" i="3"/>
  <c r="GG32" i="3"/>
  <c r="GD32" i="3"/>
  <c r="GC32" i="3"/>
  <c r="GB32" i="3"/>
  <c r="GA32" i="3"/>
  <c r="FX32" i="3"/>
  <c r="FU32" i="3"/>
  <c r="FR32" i="3"/>
  <c r="FN32" i="3"/>
  <c r="FM32" i="3"/>
  <c r="FO32" i="3" s="1"/>
  <c r="FL32" i="3"/>
  <c r="FI32" i="3"/>
  <c r="FF32" i="3"/>
  <c r="FC32" i="3"/>
  <c r="EY32" i="3"/>
  <c r="EX32" i="3"/>
  <c r="EZ32" i="3" s="1"/>
  <c r="EW32" i="3"/>
  <c r="ET32" i="3"/>
  <c r="EQ32" i="3"/>
  <c r="EN32" i="3"/>
  <c r="EJ32" i="3"/>
  <c r="EI32" i="3"/>
  <c r="EK32" i="3" s="1"/>
  <c r="EH32" i="3"/>
  <c r="EE32" i="3"/>
  <c r="EB32" i="3"/>
  <c r="DY32" i="3"/>
  <c r="DU32" i="3"/>
  <c r="DT32" i="3"/>
  <c r="DV32" i="3" s="1"/>
  <c r="DS32" i="3"/>
  <c r="DP32" i="3"/>
  <c r="DM32" i="3"/>
  <c r="DJ32" i="3"/>
  <c r="DG32" i="3"/>
  <c r="DF32" i="3"/>
  <c r="DE32" i="3"/>
  <c r="DD32" i="3"/>
  <c r="DA32" i="3"/>
  <c r="CX32" i="3"/>
  <c r="CU32" i="3"/>
  <c r="CQ32" i="3"/>
  <c r="CP32" i="3"/>
  <c r="CR32" i="3" s="1"/>
  <c r="CO32" i="3"/>
  <c r="CL32" i="3"/>
  <c r="CI32" i="3"/>
  <c r="CF32" i="3"/>
  <c r="CB32" i="3"/>
  <c r="CA32" i="3"/>
  <c r="CC32" i="3" s="1"/>
  <c r="BZ32" i="3"/>
  <c r="BW32" i="3"/>
  <c r="BT32" i="3"/>
  <c r="BO32" i="3"/>
  <c r="BM32" i="3"/>
  <c r="BK32" i="3"/>
  <c r="BH32" i="3"/>
  <c r="BE32" i="3"/>
  <c r="BB32" i="3"/>
  <c r="AY32" i="3"/>
  <c r="AX32" i="3"/>
  <c r="AW32" i="3"/>
  <c r="AV32" i="3"/>
  <c r="AS32" i="3"/>
  <c r="AP32" i="3"/>
  <c r="AM32" i="3"/>
  <c r="AI32" i="3"/>
  <c r="AH32" i="3"/>
  <c r="AG32" i="3"/>
  <c r="AD32" i="3"/>
  <c r="AA32" i="3"/>
  <c r="X32" i="3"/>
  <c r="T32" i="3"/>
  <c r="S32" i="3"/>
  <c r="U32" i="3" s="1"/>
  <c r="Q32" i="3"/>
  <c r="P32" i="3"/>
  <c r="R32" i="3" s="1"/>
  <c r="N32" i="3"/>
  <c r="M32" i="3"/>
  <c r="O32" i="3" s="1"/>
  <c r="K32" i="3"/>
  <c r="E32" i="3" s="1"/>
  <c r="J32" i="3"/>
  <c r="H32" i="3"/>
  <c r="GP31" i="3"/>
  <c r="GM31" i="3"/>
  <c r="GJ31" i="3"/>
  <c r="GG31" i="3"/>
  <c r="GC31" i="3"/>
  <c r="GB31" i="3"/>
  <c r="GD31" i="3" s="1"/>
  <c r="GA31" i="3"/>
  <c r="FX31" i="3"/>
  <c r="FU31" i="3"/>
  <c r="FR31" i="3"/>
  <c r="FO31" i="3"/>
  <c r="FN31" i="3"/>
  <c r="FM31" i="3"/>
  <c r="FL31" i="3"/>
  <c r="FI31" i="3"/>
  <c r="FF31" i="3"/>
  <c r="FC31" i="3"/>
  <c r="EY31" i="3"/>
  <c r="EX31" i="3"/>
  <c r="EZ31" i="3" s="1"/>
  <c r="EW31" i="3"/>
  <c r="ET31" i="3"/>
  <c r="EQ31" i="3"/>
  <c r="EN31" i="3"/>
  <c r="EJ31" i="3"/>
  <c r="EI31" i="3"/>
  <c r="EK31" i="3" s="1"/>
  <c r="EH31" i="3"/>
  <c r="EE31" i="3"/>
  <c r="EB31" i="3"/>
  <c r="DY31" i="3"/>
  <c r="DV31" i="3"/>
  <c r="DU31" i="3"/>
  <c r="DT31" i="3"/>
  <c r="DS31" i="3"/>
  <c r="DP31" i="3"/>
  <c r="DM31" i="3"/>
  <c r="DJ31" i="3"/>
  <c r="DF31" i="3"/>
  <c r="DE31" i="3"/>
  <c r="DG31" i="3" s="1"/>
  <c r="DD31" i="3"/>
  <c r="DA31" i="3"/>
  <c r="CX31" i="3"/>
  <c r="CU31" i="3"/>
  <c r="CQ31" i="3"/>
  <c r="CP31" i="3"/>
  <c r="CR31" i="3" s="1"/>
  <c r="CO31" i="3"/>
  <c r="CL31" i="3"/>
  <c r="CI31" i="3"/>
  <c r="CF31" i="3"/>
  <c r="CB31" i="3"/>
  <c r="CA31" i="3"/>
  <c r="CC31" i="3" s="1"/>
  <c r="BZ31" i="3"/>
  <c r="BW31" i="3"/>
  <c r="BT31" i="3"/>
  <c r="BQ31" i="3"/>
  <c r="BM31" i="3"/>
  <c r="BL31" i="3"/>
  <c r="BN31" i="3" s="1"/>
  <c r="BK31" i="3"/>
  <c r="BH31" i="3"/>
  <c r="BE31" i="3"/>
  <c r="BB31" i="3"/>
  <c r="AY31" i="3"/>
  <c r="AX31" i="3"/>
  <c r="AW31" i="3"/>
  <c r="AV31" i="3"/>
  <c r="AS31" i="3"/>
  <c r="AP31" i="3"/>
  <c r="AM31" i="3"/>
  <c r="AI31" i="3"/>
  <c r="AH31" i="3"/>
  <c r="AJ31" i="3" s="1"/>
  <c r="AG31" i="3"/>
  <c r="AD31" i="3"/>
  <c r="AA31" i="3"/>
  <c r="X31" i="3"/>
  <c r="T31" i="3"/>
  <c r="S31" i="3"/>
  <c r="U31" i="3" s="1"/>
  <c r="Q31" i="3"/>
  <c r="P31" i="3"/>
  <c r="R31" i="3" s="1"/>
  <c r="N31" i="3"/>
  <c r="M31" i="3"/>
  <c r="O31" i="3" s="1"/>
  <c r="K31" i="3"/>
  <c r="J31" i="3"/>
  <c r="L31" i="3" s="1"/>
  <c r="H31" i="3"/>
  <c r="G31" i="3"/>
  <c r="D31" i="3" s="1"/>
  <c r="GP30" i="3"/>
  <c r="GM30" i="3"/>
  <c r="GJ30" i="3"/>
  <c r="GG30" i="3"/>
  <c r="GC30" i="3"/>
  <c r="GB30" i="3"/>
  <c r="GD30" i="3" s="1"/>
  <c r="GA30" i="3"/>
  <c r="FX30" i="3"/>
  <c r="FU30" i="3"/>
  <c r="FR30" i="3"/>
  <c r="FN30" i="3"/>
  <c r="FM30" i="3"/>
  <c r="FO30" i="3" s="1"/>
  <c r="FL30" i="3"/>
  <c r="FI30" i="3"/>
  <c r="FF30" i="3"/>
  <c r="FC30" i="3"/>
  <c r="EY30" i="3"/>
  <c r="EX30" i="3"/>
  <c r="EZ30" i="3" s="1"/>
  <c r="EW30" i="3"/>
  <c r="ET30" i="3"/>
  <c r="EQ30" i="3"/>
  <c r="EN30" i="3"/>
  <c r="EJ30" i="3"/>
  <c r="EI30" i="3"/>
  <c r="EK30" i="3" s="1"/>
  <c r="EH30" i="3"/>
  <c r="EE30" i="3"/>
  <c r="EB30" i="3"/>
  <c r="DY30" i="3"/>
  <c r="DV30" i="3"/>
  <c r="DU30" i="3"/>
  <c r="DT30" i="3"/>
  <c r="DS30" i="3"/>
  <c r="DP30" i="3"/>
  <c r="DM30" i="3"/>
  <c r="DJ30" i="3"/>
  <c r="DF30" i="3"/>
  <c r="DE30" i="3"/>
  <c r="DG30" i="3" s="1"/>
  <c r="DD30" i="3"/>
  <c r="DA30" i="3"/>
  <c r="CX30" i="3"/>
  <c r="CU30" i="3"/>
  <c r="CR30" i="3"/>
  <c r="CQ30" i="3"/>
  <c r="CP30" i="3"/>
  <c r="CO30" i="3"/>
  <c r="CL30" i="3"/>
  <c r="CI30" i="3"/>
  <c r="CF30" i="3"/>
  <c r="CC30" i="3"/>
  <c r="CB30" i="3"/>
  <c r="CA30" i="3"/>
  <c r="BZ30" i="3"/>
  <c r="BW30" i="3"/>
  <c r="BT30" i="3"/>
  <c r="BQ30" i="3"/>
  <c r="BO30" i="3"/>
  <c r="BL30" i="3" s="1"/>
  <c r="BN30" i="3"/>
  <c r="BM30" i="3"/>
  <c r="BK30" i="3"/>
  <c r="BH30" i="3"/>
  <c r="BE30" i="3"/>
  <c r="BB30" i="3"/>
  <c r="AX30" i="3"/>
  <c r="AY30" i="3" s="1"/>
  <c r="AW30" i="3"/>
  <c r="AV30" i="3"/>
  <c r="AS30" i="3"/>
  <c r="AP30" i="3"/>
  <c r="AM30" i="3"/>
  <c r="AI30" i="3"/>
  <c r="AH30" i="3"/>
  <c r="AJ30" i="3" s="1"/>
  <c r="AG30" i="3"/>
  <c r="AD30" i="3"/>
  <c r="AA30" i="3"/>
  <c r="X30" i="3"/>
  <c r="T30" i="3"/>
  <c r="S30" i="3"/>
  <c r="U30" i="3" s="1"/>
  <c r="R30" i="3"/>
  <c r="Q30" i="3"/>
  <c r="P30" i="3"/>
  <c r="O30" i="3"/>
  <c r="N30" i="3"/>
  <c r="M30" i="3"/>
  <c r="K30" i="3"/>
  <c r="E30" i="3" s="1"/>
  <c r="J30" i="3"/>
  <c r="L30" i="3" s="1"/>
  <c r="H30" i="3"/>
  <c r="GP29" i="3"/>
  <c r="GM29" i="3"/>
  <c r="GJ29" i="3"/>
  <c r="GG29" i="3"/>
  <c r="GD29" i="3"/>
  <c r="GC29" i="3"/>
  <c r="GB29" i="3"/>
  <c r="GA29" i="3"/>
  <c r="FX29" i="3"/>
  <c r="FU29" i="3"/>
  <c r="FR29" i="3"/>
  <c r="FN29" i="3"/>
  <c r="FM29" i="3"/>
  <c r="FO29" i="3" s="1"/>
  <c r="FL29" i="3"/>
  <c r="FI29" i="3"/>
  <c r="FF29" i="3"/>
  <c r="FC29" i="3"/>
  <c r="EZ29" i="3"/>
  <c r="EY29" i="3"/>
  <c r="EX29" i="3"/>
  <c r="EW29" i="3"/>
  <c r="ET29" i="3"/>
  <c r="EQ29" i="3"/>
  <c r="EN29" i="3"/>
  <c r="EK29" i="3"/>
  <c r="EJ29" i="3"/>
  <c r="EI29" i="3"/>
  <c r="EH29" i="3"/>
  <c r="EE29" i="3"/>
  <c r="EB29" i="3"/>
  <c r="DY29" i="3"/>
  <c r="DV29" i="3"/>
  <c r="DU29" i="3"/>
  <c r="DT29" i="3"/>
  <c r="DS29" i="3"/>
  <c r="DP29" i="3"/>
  <c r="DM29" i="3"/>
  <c r="DJ29" i="3"/>
  <c r="DF29" i="3"/>
  <c r="DE29" i="3"/>
  <c r="DG29" i="3" s="1"/>
  <c r="DD29" i="3"/>
  <c r="DA29" i="3"/>
  <c r="CX29" i="3"/>
  <c r="CU29" i="3"/>
  <c r="CQ29" i="3"/>
  <c r="CP29" i="3"/>
  <c r="CR29" i="3" s="1"/>
  <c r="CO29" i="3"/>
  <c r="CL29" i="3"/>
  <c r="CI29" i="3"/>
  <c r="CF29" i="3"/>
  <c r="CB29" i="3"/>
  <c r="CA29" i="3"/>
  <c r="CC29" i="3" s="1"/>
  <c r="BZ29" i="3"/>
  <c r="BW29" i="3"/>
  <c r="BT29" i="3"/>
  <c r="BQ29" i="3"/>
  <c r="BN29" i="3"/>
  <c r="BM29" i="3"/>
  <c r="BL29" i="3"/>
  <c r="BK29" i="3"/>
  <c r="BH29" i="3"/>
  <c r="BE29" i="3"/>
  <c r="BB29" i="3"/>
  <c r="AX29" i="3"/>
  <c r="AW29" i="3"/>
  <c r="AY29" i="3" s="1"/>
  <c r="AV29" i="3"/>
  <c r="AS29" i="3"/>
  <c r="AP29" i="3"/>
  <c r="AM29" i="3"/>
  <c r="AJ29" i="3"/>
  <c r="AI29" i="3"/>
  <c r="AH29" i="3"/>
  <c r="AG29" i="3"/>
  <c r="AD29" i="3"/>
  <c r="AA29" i="3"/>
  <c r="X29" i="3"/>
  <c r="U29" i="3"/>
  <c r="T29" i="3"/>
  <c r="S29" i="3"/>
  <c r="R29" i="3"/>
  <c r="Q29" i="3"/>
  <c r="P29" i="3"/>
  <c r="N29" i="3"/>
  <c r="M29" i="3"/>
  <c r="O29" i="3" s="1"/>
  <c r="L29" i="3"/>
  <c r="K29" i="3"/>
  <c r="J29" i="3"/>
  <c r="H29" i="3"/>
  <c r="G29" i="3"/>
  <c r="E29" i="3"/>
  <c r="GP28" i="3"/>
  <c r="GM28" i="3"/>
  <c r="GJ28" i="3"/>
  <c r="GG28" i="3"/>
  <c r="GC28" i="3"/>
  <c r="GB28" i="3"/>
  <c r="GD28" i="3" s="1"/>
  <c r="GA28" i="3"/>
  <c r="FX28" i="3"/>
  <c r="FU28" i="3"/>
  <c r="FR28" i="3"/>
  <c r="FN28" i="3"/>
  <c r="FM28" i="3"/>
  <c r="FO28" i="3" s="1"/>
  <c r="FL28" i="3"/>
  <c r="FI28" i="3"/>
  <c r="FF28" i="3"/>
  <c r="FC28" i="3"/>
  <c r="EY28" i="3"/>
  <c r="EX28" i="3"/>
  <c r="EZ28" i="3" s="1"/>
  <c r="EW28" i="3"/>
  <c r="ET28" i="3"/>
  <c r="EQ28" i="3"/>
  <c r="EN28" i="3"/>
  <c r="EK28" i="3"/>
  <c r="EJ28" i="3"/>
  <c r="EI28" i="3"/>
  <c r="EH28" i="3"/>
  <c r="EE28" i="3"/>
  <c r="EB28" i="3"/>
  <c r="DY28" i="3"/>
  <c r="DU28" i="3"/>
  <c r="DT28" i="3"/>
  <c r="DV28" i="3" s="1"/>
  <c r="DS28" i="3"/>
  <c r="DP28" i="3"/>
  <c r="DM28" i="3"/>
  <c r="DJ28" i="3"/>
  <c r="DG28" i="3"/>
  <c r="DF28" i="3"/>
  <c r="DE28" i="3"/>
  <c r="DD28" i="3"/>
  <c r="DA28" i="3"/>
  <c r="CX28" i="3"/>
  <c r="CU28" i="3"/>
  <c r="CR28" i="3"/>
  <c r="CQ28" i="3"/>
  <c r="CP28" i="3"/>
  <c r="CO28" i="3"/>
  <c r="CL28" i="3"/>
  <c r="CI28" i="3"/>
  <c r="CF28" i="3"/>
  <c r="CC28" i="3"/>
  <c r="CB28" i="3"/>
  <c r="CA28" i="3"/>
  <c r="BZ28" i="3"/>
  <c r="BW28" i="3"/>
  <c r="BT28" i="3"/>
  <c r="BQ28" i="3"/>
  <c r="BM28" i="3"/>
  <c r="BL28" i="3"/>
  <c r="BN28" i="3" s="1"/>
  <c r="BK28" i="3"/>
  <c r="BH28" i="3"/>
  <c r="BE28" i="3"/>
  <c r="BB28" i="3"/>
  <c r="AX28" i="3"/>
  <c r="AW28" i="3"/>
  <c r="AY28" i="3" s="1"/>
  <c r="AV28" i="3"/>
  <c r="AS28" i="3"/>
  <c r="AP28" i="3"/>
  <c r="AM28" i="3"/>
  <c r="AI28" i="3"/>
  <c r="AH28" i="3"/>
  <c r="AJ28" i="3" s="1"/>
  <c r="AG28" i="3"/>
  <c r="AD28" i="3"/>
  <c r="AA28" i="3"/>
  <c r="X28" i="3"/>
  <c r="U28" i="3"/>
  <c r="T28" i="3"/>
  <c r="S28" i="3"/>
  <c r="Q28" i="3"/>
  <c r="P28" i="3"/>
  <c r="R28" i="3" s="1"/>
  <c r="O28" i="3"/>
  <c r="N28" i="3"/>
  <c r="M28" i="3"/>
  <c r="K28" i="3"/>
  <c r="J28" i="3"/>
  <c r="L28" i="3" s="1"/>
  <c r="I28" i="3"/>
  <c r="H28" i="3"/>
  <c r="E28" i="3" s="1"/>
  <c r="G28" i="3"/>
  <c r="D28" i="3" s="1"/>
  <c r="F28" i="3" s="1"/>
  <c r="GP27" i="3"/>
  <c r="GM27" i="3"/>
  <c r="GJ27" i="3"/>
  <c r="GG27" i="3"/>
  <c r="GD27" i="3"/>
  <c r="GC27" i="3"/>
  <c r="GB27" i="3"/>
  <c r="GA27" i="3"/>
  <c r="FX27" i="3"/>
  <c r="FU27" i="3"/>
  <c r="FR27" i="3"/>
  <c r="FO27" i="3"/>
  <c r="FN27" i="3"/>
  <c r="FM27" i="3"/>
  <c r="FL27" i="3"/>
  <c r="FI27" i="3"/>
  <c r="FF27" i="3"/>
  <c r="FC27" i="3"/>
  <c r="EZ27" i="3"/>
  <c r="EY27" i="3"/>
  <c r="EX27" i="3"/>
  <c r="EW27" i="3"/>
  <c r="ET27" i="3"/>
  <c r="EQ27" i="3"/>
  <c r="EN27" i="3"/>
  <c r="EJ27" i="3"/>
  <c r="EI27" i="3"/>
  <c r="EK27" i="3" s="1"/>
  <c r="EH27" i="3"/>
  <c r="EE27" i="3"/>
  <c r="EB27" i="3"/>
  <c r="DY27" i="3"/>
  <c r="DU27" i="3"/>
  <c r="DT27" i="3"/>
  <c r="DV27" i="3" s="1"/>
  <c r="DS27" i="3"/>
  <c r="DP27" i="3"/>
  <c r="DM27" i="3"/>
  <c r="DJ27" i="3"/>
  <c r="DF27" i="3"/>
  <c r="DE27" i="3"/>
  <c r="DG27" i="3" s="1"/>
  <c r="DD27" i="3"/>
  <c r="DA27" i="3"/>
  <c r="CX27" i="3"/>
  <c r="CU27" i="3"/>
  <c r="CR27" i="3"/>
  <c r="CQ27" i="3"/>
  <c r="CP27" i="3"/>
  <c r="CO27" i="3"/>
  <c r="CL27" i="3"/>
  <c r="CI27" i="3"/>
  <c r="CF27" i="3"/>
  <c r="CB27" i="3"/>
  <c r="CA27" i="3"/>
  <c r="CC27" i="3" s="1"/>
  <c r="BZ27" i="3"/>
  <c r="BW27" i="3"/>
  <c r="BT27" i="3"/>
  <c r="BQ27" i="3"/>
  <c r="BN27" i="3"/>
  <c r="BM27" i="3"/>
  <c r="BL27" i="3"/>
  <c r="BK27" i="3"/>
  <c r="BH27" i="3"/>
  <c r="BE27" i="3"/>
  <c r="BB27" i="3"/>
  <c r="AY27" i="3"/>
  <c r="AX27" i="3"/>
  <c r="AW27" i="3"/>
  <c r="AV27" i="3"/>
  <c r="AS27" i="3"/>
  <c r="AP27" i="3"/>
  <c r="AM27" i="3"/>
  <c r="AJ27" i="3"/>
  <c r="AI27" i="3"/>
  <c r="AH27" i="3"/>
  <c r="AG27" i="3"/>
  <c r="AD27" i="3"/>
  <c r="AA27" i="3"/>
  <c r="X27" i="3"/>
  <c r="T27" i="3"/>
  <c r="S27" i="3"/>
  <c r="U27" i="3" s="1"/>
  <c r="R27" i="3"/>
  <c r="Q27" i="3"/>
  <c r="P27" i="3"/>
  <c r="N27" i="3"/>
  <c r="M27" i="3"/>
  <c r="O27" i="3" s="1"/>
  <c r="L27" i="3"/>
  <c r="K27" i="3"/>
  <c r="E27" i="3" s="1"/>
  <c r="J27" i="3"/>
  <c r="H27" i="3"/>
  <c r="G27" i="3"/>
  <c r="I27" i="3" s="1"/>
  <c r="GP26" i="3"/>
  <c r="GM26" i="3"/>
  <c r="GJ26" i="3"/>
  <c r="GG26" i="3"/>
  <c r="GC26" i="3"/>
  <c r="GB26" i="3"/>
  <c r="GD26" i="3" s="1"/>
  <c r="GA26" i="3"/>
  <c r="FX26" i="3"/>
  <c r="FU26" i="3"/>
  <c r="FR26" i="3"/>
  <c r="FO26" i="3"/>
  <c r="FN26" i="3"/>
  <c r="FM26" i="3"/>
  <c r="FL26" i="3"/>
  <c r="FI26" i="3"/>
  <c r="FF26" i="3"/>
  <c r="FC26" i="3"/>
  <c r="EY26" i="3"/>
  <c r="EX26" i="3"/>
  <c r="EZ26" i="3" s="1"/>
  <c r="EW26" i="3"/>
  <c r="ET26" i="3"/>
  <c r="EQ26" i="3"/>
  <c r="EN26" i="3"/>
  <c r="EK26" i="3"/>
  <c r="EJ26" i="3"/>
  <c r="EI26" i="3"/>
  <c r="EH26" i="3"/>
  <c r="EE26" i="3"/>
  <c r="EB26" i="3"/>
  <c r="DY26" i="3"/>
  <c r="DV26" i="3"/>
  <c r="DU26" i="3"/>
  <c r="DT26" i="3"/>
  <c r="DS26" i="3"/>
  <c r="DP26" i="3"/>
  <c r="DM26" i="3"/>
  <c r="DJ26" i="3"/>
  <c r="DG26" i="3"/>
  <c r="DF26" i="3"/>
  <c r="DE26" i="3"/>
  <c r="DD26" i="3"/>
  <c r="DA26" i="3"/>
  <c r="CX26" i="3"/>
  <c r="CU26" i="3"/>
  <c r="CQ26" i="3"/>
  <c r="CP26" i="3"/>
  <c r="CR26" i="3" s="1"/>
  <c r="CO26" i="3"/>
  <c r="CL26" i="3"/>
  <c r="CI26" i="3"/>
  <c r="CF26" i="3"/>
  <c r="CB26" i="3"/>
  <c r="CA26" i="3"/>
  <c r="CC26" i="3" s="1"/>
  <c r="BZ26" i="3"/>
  <c r="BW26" i="3"/>
  <c r="BT26" i="3"/>
  <c r="BQ26" i="3"/>
  <c r="BM26" i="3"/>
  <c r="BL26" i="3"/>
  <c r="BN26" i="3" s="1"/>
  <c r="BK26" i="3"/>
  <c r="BH26" i="3"/>
  <c r="BE26" i="3"/>
  <c r="BB26" i="3"/>
  <c r="AY26" i="3"/>
  <c r="AX26" i="3"/>
  <c r="AW26" i="3"/>
  <c r="AV26" i="3"/>
  <c r="AS26" i="3"/>
  <c r="AP26" i="3"/>
  <c r="AM26" i="3"/>
  <c r="AI26" i="3"/>
  <c r="AH26" i="3"/>
  <c r="AJ26" i="3" s="1"/>
  <c r="AG26" i="3"/>
  <c r="AD26" i="3"/>
  <c r="AA26" i="3"/>
  <c r="X26" i="3"/>
  <c r="U26" i="3"/>
  <c r="T26" i="3"/>
  <c r="S26" i="3"/>
  <c r="Q26" i="3"/>
  <c r="P26" i="3"/>
  <c r="R26" i="3" s="1"/>
  <c r="N26" i="3"/>
  <c r="O26" i="3" s="1"/>
  <c r="M26" i="3"/>
  <c r="K26" i="3"/>
  <c r="J26" i="3"/>
  <c r="L26" i="3" s="1"/>
  <c r="H26" i="3"/>
  <c r="E26" i="3" s="1"/>
  <c r="G26" i="3"/>
  <c r="D26" i="3" s="1"/>
  <c r="F26" i="3" s="1"/>
  <c r="GP25" i="3"/>
  <c r="GM25" i="3"/>
  <c r="GJ25" i="3"/>
  <c r="GG25" i="3"/>
  <c r="GD25" i="3"/>
  <c r="GC25" i="3"/>
  <c r="GB25" i="3"/>
  <c r="GA25" i="3"/>
  <c r="FX25" i="3"/>
  <c r="FU25" i="3"/>
  <c r="FR25" i="3"/>
  <c r="FO25" i="3"/>
  <c r="FN25" i="3"/>
  <c r="FM25" i="3"/>
  <c r="FL25" i="3"/>
  <c r="FI25" i="3"/>
  <c r="FF25" i="3"/>
  <c r="FC25" i="3"/>
  <c r="EY25" i="3"/>
  <c r="EX25" i="3"/>
  <c r="EZ25" i="3" s="1"/>
  <c r="EW25" i="3"/>
  <c r="ET25" i="3"/>
  <c r="EQ25" i="3"/>
  <c r="EN25" i="3"/>
  <c r="EJ25" i="3"/>
  <c r="EI25" i="3"/>
  <c r="EK25" i="3" s="1"/>
  <c r="EH25" i="3"/>
  <c r="EE25" i="3"/>
  <c r="EB25" i="3"/>
  <c r="DY25" i="3"/>
  <c r="DV25" i="3"/>
  <c r="DU25" i="3"/>
  <c r="DT25" i="3"/>
  <c r="DS25" i="3"/>
  <c r="DP25" i="3"/>
  <c r="DM25" i="3"/>
  <c r="DJ25" i="3"/>
  <c r="DF25" i="3"/>
  <c r="DE25" i="3"/>
  <c r="DG25" i="3" s="1"/>
  <c r="DD25" i="3"/>
  <c r="DA25" i="3"/>
  <c r="CX25" i="3"/>
  <c r="CU25" i="3"/>
  <c r="CR25" i="3"/>
  <c r="CQ25" i="3"/>
  <c r="CP25" i="3"/>
  <c r="CO25" i="3"/>
  <c r="CL25" i="3"/>
  <c r="CI25" i="3"/>
  <c r="CF25" i="3"/>
  <c r="CC25" i="3"/>
  <c r="CB25" i="3"/>
  <c r="CA25" i="3"/>
  <c r="BZ25" i="3"/>
  <c r="BW25" i="3"/>
  <c r="BT25" i="3"/>
  <c r="BQ25" i="3"/>
  <c r="BM25" i="3"/>
  <c r="BN25" i="3" s="1"/>
  <c r="BL25" i="3"/>
  <c r="BK25" i="3"/>
  <c r="BH25" i="3"/>
  <c r="BE25" i="3"/>
  <c r="BB25" i="3"/>
  <c r="AY25" i="3"/>
  <c r="AX25" i="3"/>
  <c r="AW25" i="3"/>
  <c r="AV25" i="3"/>
  <c r="AS25" i="3"/>
  <c r="AP25" i="3"/>
  <c r="AM25" i="3"/>
  <c r="AI25" i="3"/>
  <c r="AH25" i="3"/>
  <c r="AG25" i="3"/>
  <c r="AD25" i="3"/>
  <c r="AA25" i="3"/>
  <c r="X25" i="3"/>
  <c r="T25" i="3"/>
  <c r="S25" i="3"/>
  <c r="U25" i="3" s="1"/>
  <c r="Q25" i="3"/>
  <c r="P25" i="3"/>
  <c r="R25" i="3" s="1"/>
  <c r="N25" i="3"/>
  <c r="M25" i="3"/>
  <c r="O25" i="3" s="1"/>
  <c r="K25" i="3"/>
  <c r="J25" i="3"/>
  <c r="L25" i="3" s="1"/>
  <c r="I25" i="3"/>
  <c r="H25" i="3"/>
  <c r="E25" i="3" s="1"/>
  <c r="G25" i="3"/>
  <c r="GP24" i="3"/>
  <c r="GM24" i="3"/>
  <c r="GJ24" i="3"/>
  <c r="GG24" i="3"/>
  <c r="GC24" i="3"/>
  <c r="GB24" i="3"/>
  <c r="GD24" i="3" s="1"/>
  <c r="GA24" i="3"/>
  <c r="FX24" i="3"/>
  <c r="FU24" i="3"/>
  <c r="FR24" i="3"/>
  <c r="FO24" i="3"/>
  <c r="FN24" i="3"/>
  <c r="FM24" i="3"/>
  <c r="FL24" i="3"/>
  <c r="FI24" i="3"/>
  <c r="FF24" i="3"/>
  <c r="FC24" i="3"/>
  <c r="EZ24" i="3"/>
  <c r="EY24" i="3"/>
  <c r="EX24" i="3"/>
  <c r="EW24" i="3"/>
  <c r="ET24" i="3"/>
  <c r="EQ24" i="3"/>
  <c r="EN24" i="3"/>
  <c r="EJ24" i="3"/>
  <c r="EI24" i="3"/>
  <c r="EK24" i="3" s="1"/>
  <c r="EH24" i="3"/>
  <c r="EE24" i="3"/>
  <c r="EB24" i="3"/>
  <c r="DY24" i="3"/>
  <c r="DV24" i="3"/>
  <c r="DU24" i="3"/>
  <c r="DT24" i="3"/>
  <c r="DS24" i="3"/>
  <c r="DP24" i="3"/>
  <c r="DM24" i="3"/>
  <c r="DJ24" i="3"/>
  <c r="DF24" i="3"/>
  <c r="DE24" i="3"/>
  <c r="DG24" i="3" s="1"/>
  <c r="DD24" i="3"/>
  <c r="DA24" i="3"/>
  <c r="CX24" i="3"/>
  <c r="CU24" i="3"/>
  <c r="CQ24" i="3"/>
  <c r="CP24" i="3"/>
  <c r="CR24" i="3" s="1"/>
  <c r="CO24" i="3"/>
  <c r="CL24" i="3"/>
  <c r="CI24" i="3"/>
  <c r="CF24" i="3"/>
  <c r="CC24" i="3"/>
  <c r="CB24" i="3"/>
  <c r="CA24" i="3"/>
  <c r="BZ24" i="3"/>
  <c r="BW24" i="3"/>
  <c r="BT24" i="3"/>
  <c r="BQ24" i="3"/>
  <c r="BO24" i="3"/>
  <c r="BN24" i="3"/>
  <c r="BM24" i="3"/>
  <c r="BL24" i="3"/>
  <c r="BK24" i="3"/>
  <c r="BH24" i="3"/>
  <c r="BE24" i="3"/>
  <c r="BB24" i="3"/>
  <c r="AX24" i="3"/>
  <c r="AY24" i="3" s="1"/>
  <c r="AW24" i="3"/>
  <c r="AV24" i="3"/>
  <c r="AS24" i="3"/>
  <c r="AP24" i="3"/>
  <c r="AM24" i="3"/>
  <c r="AJ24" i="3"/>
  <c r="AI24" i="3"/>
  <c r="AH24" i="3"/>
  <c r="AG24" i="3"/>
  <c r="AD24" i="3"/>
  <c r="AA24" i="3"/>
  <c r="X24" i="3"/>
  <c r="U24" i="3"/>
  <c r="T24" i="3"/>
  <c r="S24" i="3"/>
  <c r="R24" i="3"/>
  <c r="Q24" i="3"/>
  <c r="P24" i="3"/>
  <c r="N24" i="3"/>
  <c r="M24" i="3"/>
  <c r="O24" i="3" s="1"/>
  <c r="L24" i="3"/>
  <c r="K24" i="3"/>
  <c r="J24" i="3"/>
  <c r="H24" i="3"/>
  <c r="G24" i="3"/>
  <c r="I24" i="3" s="1"/>
  <c r="E24" i="3"/>
  <c r="D24" i="3"/>
  <c r="F24" i="3" s="1"/>
  <c r="GP23" i="3"/>
  <c r="GM23" i="3"/>
  <c r="GJ23" i="3"/>
  <c r="GG23" i="3"/>
  <c r="GC23" i="3"/>
  <c r="GB23" i="3"/>
  <c r="GD23" i="3" s="1"/>
  <c r="GA23" i="3"/>
  <c r="FX23" i="3"/>
  <c r="FU23" i="3"/>
  <c r="FR23" i="3"/>
  <c r="FN23" i="3"/>
  <c r="FM23" i="3"/>
  <c r="FO23" i="3" s="1"/>
  <c r="FL23" i="3"/>
  <c r="FI23" i="3"/>
  <c r="FF23" i="3"/>
  <c r="FC23" i="3"/>
  <c r="EY23" i="3"/>
  <c r="EX23" i="3"/>
  <c r="EZ23" i="3" s="1"/>
  <c r="EW23" i="3"/>
  <c r="ET23" i="3"/>
  <c r="EQ23" i="3"/>
  <c r="EN23" i="3"/>
  <c r="EK23" i="3"/>
  <c r="EJ23" i="3"/>
  <c r="EI23" i="3"/>
  <c r="EH23" i="3"/>
  <c r="EE23" i="3"/>
  <c r="EB23" i="3"/>
  <c r="DY23" i="3"/>
  <c r="DV23" i="3"/>
  <c r="DU23" i="3"/>
  <c r="DT23" i="3"/>
  <c r="DS23" i="3"/>
  <c r="DP23" i="3"/>
  <c r="DM23" i="3"/>
  <c r="DJ23" i="3"/>
  <c r="DG23" i="3"/>
  <c r="DF23" i="3"/>
  <c r="DE23" i="3"/>
  <c r="DD23" i="3"/>
  <c r="DA23" i="3"/>
  <c r="CX23" i="3"/>
  <c r="CU23" i="3"/>
  <c r="CR23" i="3"/>
  <c r="CQ23" i="3"/>
  <c r="CP23" i="3"/>
  <c r="CO23" i="3"/>
  <c r="CL23" i="3"/>
  <c r="CI23" i="3"/>
  <c r="CF23" i="3"/>
  <c r="CB23" i="3"/>
  <c r="CA23" i="3"/>
  <c r="CC23" i="3" s="1"/>
  <c r="BZ23" i="3"/>
  <c r="BW23" i="3"/>
  <c r="BT23" i="3"/>
  <c r="BO23" i="3"/>
  <c r="BL23" i="3" s="1"/>
  <c r="BN23" i="3" s="1"/>
  <c r="BM23" i="3"/>
  <c r="BK23" i="3"/>
  <c r="BH23" i="3"/>
  <c r="BE23" i="3"/>
  <c r="BB23" i="3"/>
  <c r="AY23" i="3"/>
  <c r="AX23" i="3"/>
  <c r="AW23" i="3"/>
  <c r="AV23" i="3"/>
  <c r="AS23" i="3"/>
  <c r="AP23" i="3"/>
  <c r="AM23" i="3"/>
  <c r="AI23" i="3"/>
  <c r="AH23" i="3"/>
  <c r="AJ23" i="3" s="1"/>
  <c r="AG23" i="3"/>
  <c r="AD23" i="3"/>
  <c r="AA23" i="3"/>
  <c r="X23" i="3"/>
  <c r="T23" i="3"/>
  <c r="S23" i="3"/>
  <c r="U23" i="3" s="1"/>
  <c r="Q23" i="3"/>
  <c r="R23" i="3" s="1"/>
  <c r="P23" i="3"/>
  <c r="N23" i="3"/>
  <c r="O23" i="3" s="1"/>
  <c r="M23" i="3"/>
  <c r="K23" i="3"/>
  <c r="J23" i="3"/>
  <c r="L23" i="3" s="1"/>
  <c r="H23" i="3"/>
  <c r="GP22" i="3"/>
  <c r="GM22" i="3"/>
  <c r="GJ22" i="3"/>
  <c r="GG22" i="3"/>
  <c r="GD22" i="3"/>
  <c r="GC22" i="3"/>
  <c r="GB22" i="3"/>
  <c r="GA22" i="3"/>
  <c r="FX22" i="3"/>
  <c r="FU22" i="3"/>
  <c r="FR22" i="3"/>
  <c r="FN22" i="3"/>
  <c r="FM22" i="3"/>
  <c r="FO22" i="3" s="1"/>
  <c r="FL22" i="3"/>
  <c r="FI22" i="3"/>
  <c r="FF22" i="3"/>
  <c r="FC22" i="3"/>
  <c r="EZ22" i="3"/>
  <c r="EY22" i="3"/>
  <c r="EX22" i="3"/>
  <c r="EW22" i="3"/>
  <c r="ET22" i="3"/>
  <c r="EQ22" i="3"/>
  <c r="EN22" i="3"/>
  <c r="EJ22" i="3"/>
  <c r="EI22" i="3"/>
  <c r="EK22" i="3" s="1"/>
  <c r="EH22" i="3"/>
  <c r="EE22" i="3"/>
  <c r="EB22" i="3"/>
  <c r="DY22" i="3"/>
  <c r="DV22" i="3"/>
  <c r="DU22" i="3"/>
  <c r="DT22" i="3"/>
  <c r="DS22" i="3"/>
  <c r="DP22" i="3"/>
  <c r="DM22" i="3"/>
  <c r="DJ22" i="3"/>
  <c r="DF22" i="3"/>
  <c r="DE22" i="3"/>
  <c r="DG22" i="3" s="1"/>
  <c r="DD22" i="3"/>
  <c r="DA22" i="3"/>
  <c r="CX22" i="3"/>
  <c r="CU22" i="3"/>
  <c r="CQ22" i="3"/>
  <c r="CP22" i="3"/>
  <c r="CR22" i="3" s="1"/>
  <c r="CO22" i="3"/>
  <c r="CL22" i="3"/>
  <c r="CI22" i="3"/>
  <c r="CF22" i="3"/>
  <c r="CC22" i="3"/>
  <c r="CB22" i="3"/>
  <c r="CA22" i="3"/>
  <c r="BZ22" i="3"/>
  <c r="BW22" i="3"/>
  <c r="BT22" i="3"/>
  <c r="BQ22" i="3"/>
  <c r="BN22" i="3"/>
  <c r="BM22" i="3"/>
  <c r="BL22" i="3"/>
  <c r="BK22" i="3"/>
  <c r="BH22" i="3"/>
  <c r="BE22" i="3"/>
  <c r="BB22" i="3"/>
  <c r="AX22" i="3"/>
  <c r="AW22" i="3"/>
  <c r="AY22" i="3" s="1"/>
  <c r="AV22" i="3"/>
  <c r="AS22" i="3"/>
  <c r="AP22" i="3"/>
  <c r="AM22" i="3"/>
  <c r="AJ22" i="3"/>
  <c r="AI22" i="3"/>
  <c r="AH22" i="3"/>
  <c r="AG22" i="3"/>
  <c r="AD22" i="3"/>
  <c r="AA22" i="3"/>
  <c r="X22" i="3"/>
  <c r="U22" i="3"/>
  <c r="T22" i="3"/>
  <c r="S22" i="3"/>
  <c r="Q22" i="3"/>
  <c r="R22" i="3" s="1"/>
  <c r="P22" i="3"/>
  <c r="N22" i="3"/>
  <c r="E22" i="3" s="1"/>
  <c r="M22" i="3"/>
  <c r="D22" i="3" s="1"/>
  <c r="F22" i="3" s="1"/>
  <c r="L22" i="3"/>
  <c r="K22" i="3"/>
  <c r="J22" i="3"/>
  <c r="I22" i="3"/>
  <c r="H22" i="3"/>
  <c r="G22" i="3"/>
  <c r="GP21" i="3"/>
  <c r="GM21" i="3"/>
  <c r="GJ21" i="3"/>
  <c r="GG21" i="3"/>
  <c r="GC21" i="3"/>
  <c r="GB21" i="3"/>
  <c r="GD21" i="3" s="1"/>
  <c r="GA21" i="3"/>
  <c r="FX21" i="3"/>
  <c r="FU21" i="3"/>
  <c r="FR21" i="3"/>
  <c r="FN21" i="3"/>
  <c r="FM21" i="3"/>
  <c r="FO21" i="3" s="1"/>
  <c r="FL21" i="3"/>
  <c r="FI21" i="3"/>
  <c r="FF21" i="3"/>
  <c r="FC21" i="3"/>
  <c r="EZ21" i="3"/>
  <c r="EY21" i="3"/>
  <c r="EX21" i="3"/>
  <c r="EW21" i="3"/>
  <c r="ET21" i="3"/>
  <c r="EQ21" i="3"/>
  <c r="EN21" i="3"/>
  <c r="EK21" i="3"/>
  <c r="EJ21" i="3"/>
  <c r="EI21" i="3"/>
  <c r="EH21" i="3"/>
  <c r="EE21" i="3"/>
  <c r="EB21" i="3"/>
  <c r="DY21" i="3"/>
  <c r="DV21" i="3"/>
  <c r="DU21" i="3"/>
  <c r="DT21" i="3"/>
  <c r="DS21" i="3"/>
  <c r="DP21" i="3"/>
  <c r="DM21" i="3"/>
  <c r="DJ21" i="3"/>
  <c r="DG21" i="3"/>
  <c r="DF21" i="3"/>
  <c r="DE21" i="3"/>
  <c r="DD21" i="3"/>
  <c r="DA21" i="3"/>
  <c r="CX21" i="3"/>
  <c r="CU21" i="3"/>
  <c r="CQ21" i="3"/>
  <c r="CP21" i="3"/>
  <c r="CR21" i="3" s="1"/>
  <c r="CO21" i="3"/>
  <c r="CL21" i="3"/>
  <c r="CI21" i="3"/>
  <c r="CF21" i="3"/>
  <c r="CB21" i="3"/>
  <c r="CA21" i="3"/>
  <c r="CC21" i="3" s="1"/>
  <c r="BZ21" i="3"/>
  <c r="BW21" i="3"/>
  <c r="BT21" i="3"/>
  <c r="BQ21" i="3"/>
  <c r="BM21" i="3"/>
  <c r="BL21" i="3"/>
  <c r="BN21" i="3" s="1"/>
  <c r="BK21" i="3"/>
  <c r="BH21" i="3"/>
  <c r="BE21" i="3"/>
  <c r="BB21" i="3"/>
  <c r="AX21" i="3"/>
  <c r="AW21" i="3"/>
  <c r="AY21" i="3" s="1"/>
  <c r="AV21" i="3"/>
  <c r="AS21" i="3"/>
  <c r="AP21" i="3"/>
  <c r="AM21" i="3"/>
  <c r="AJ21" i="3"/>
  <c r="AI21" i="3"/>
  <c r="AH21" i="3"/>
  <c r="AG21" i="3"/>
  <c r="AD21" i="3"/>
  <c r="AA21" i="3"/>
  <c r="X21" i="3"/>
  <c r="T21" i="3"/>
  <c r="U21" i="3" s="1"/>
  <c r="S21" i="3"/>
  <c r="Q21" i="3"/>
  <c r="P21" i="3"/>
  <c r="R21" i="3" s="1"/>
  <c r="O21" i="3"/>
  <c r="N21" i="3"/>
  <c r="M21" i="3"/>
  <c r="L21" i="3"/>
  <c r="K21" i="3"/>
  <c r="J21" i="3"/>
  <c r="I21" i="3"/>
  <c r="H21" i="3"/>
  <c r="E21" i="3" s="1"/>
  <c r="G21" i="3"/>
  <c r="D21" i="3" s="1"/>
  <c r="F21" i="3" s="1"/>
  <c r="GP20" i="3"/>
  <c r="GM20" i="3"/>
  <c r="GJ20" i="3"/>
  <c r="GG20" i="3"/>
  <c r="GD20" i="3"/>
  <c r="GC20" i="3"/>
  <c r="GB20" i="3"/>
  <c r="GA20" i="3"/>
  <c r="FX20" i="3"/>
  <c r="FU20" i="3"/>
  <c r="FR20" i="3"/>
  <c r="FO20" i="3"/>
  <c r="FN20" i="3"/>
  <c r="FM20" i="3"/>
  <c r="FL20" i="3"/>
  <c r="FI20" i="3"/>
  <c r="FF20" i="3"/>
  <c r="FC20" i="3"/>
  <c r="EZ20" i="3"/>
  <c r="EY20" i="3"/>
  <c r="EX20" i="3"/>
  <c r="EW20" i="3"/>
  <c r="ET20" i="3"/>
  <c r="EQ20" i="3"/>
  <c r="EN20" i="3"/>
  <c r="EJ20" i="3"/>
  <c r="EI20" i="3"/>
  <c r="EK20" i="3" s="1"/>
  <c r="EH20" i="3"/>
  <c r="EE20" i="3"/>
  <c r="EB20" i="3"/>
  <c r="DY20" i="3"/>
  <c r="DU20" i="3"/>
  <c r="DT20" i="3"/>
  <c r="DV20" i="3" s="1"/>
  <c r="DS20" i="3"/>
  <c r="DP20" i="3"/>
  <c r="DM20" i="3"/>
  <c r="DJ20" i="3"/>
  <c r="DG20" i="3"/>
  <c r="DF20" i="3"/>
  <c r="DE20" i="3"/>
  <c r="DD20" i="3"/>
  <c r="DA20" i="3"/>
  <c r="CX20" i="3"/>
  <c r="CU20" i="3"/>
  <c r="CR20" i="3"/>
  <c r="CQ20" i="3"/>
  <c r="CP20" i="3"/>
  <c r="CO20" i="3"/>
  <c r="CL20" i="3"/>
  <c r="CI20" i="3"/>
  <c r="CF20" i="3"/>
  <c r="CC20" i="3"/>
  <c r="CB20" i="3"/>
  <c r="CA20" i="3"/>
  <c r="BZ20" i="3"/>
  <c r="BW20" i="3"/>
  <c r="BT20" i="3"/>
  <c r="BQ20" i="3"/>
  <c r="BN20" i="3"/>
  <c r="BM20" i="3"/>
  <c r="BL20" i="3"/>
  <c r="BK20" i="3"/>
  <c r="BH20" i="3"/>
  <c r="BE20" i="3"/>
  <c r="BB20" i="3"/>
  <c r="AY20" i="3"/>
  <c r="AX20" i="3"/>
  <c r="AW20" i="3"/>
  <c r="AV20" i="3"/>
  <c r="AS20" i="3"/>
  <c r="AP20" i="3"/>
  <c r="AM20" i="3"/>
  <c r="AI20" i="3"/>
  <c r="AH20" i="3"/>
  <c r="AJ20" i="3" s="1"/>
  <c r="AG20" i="3"/>
  <c r="AD20" i="3"/>
  <c r="AA20" i="3"/>
  <c r="X20" i="3"/>
  <c r="T20" i="3"/>
  <c r="S20" i="3"/>
  <c r="U20" i="3" s="1"/>
  <c r="R20" i="3"/>
  <c r="Q20" i="3"/>
  <c r="P20" i="3"/>
  <c r="O20" i="3"/>
  <c r="N20" i="3"/>
  <c r="M20" i="3"/>
  <c r="K20" i="3"/>
  <c r="E20" i="3" s="1"/>
  <c r="J20" i="3"/>
  <c r="L20" i="3" s="1"/>
  <c r="I20" i="3"/>
  <c r="H20" i="3"/>
  <c r="G20" i="3"/>
  <c r="D20" i="3" s="1"/>
  <c r="F20" i="3" s="1"/>
  <c r="GP19" i="3"/>
  <c r="GM19" i="3"/>
  <c r="GJ19" i="3"/>
  <c r="GG19" i="3"/>
  <c r="GD19" i="3"/>
  <c r="GC19" i="3"/>
  <c r="GB19" i="3"/>
  <c r="GA19" i="3"/>
  <c r="FX19" i="3"/>
  <c r="FU19" i="3"/>
  <c r="FR19" i="3"/>
  <c r="FO19" i="3"/>
  <c r="FN19" i="3"/>
  <c r="FM19" i="3"/>
  <c r="FL19" i="3"/>
  <c r="FI19" i="3"/>
  <c r="FF19" i="3"/>
  <c r="FC19" i="3"/>
  <c r="EZ19" i="3"/>
  <c r="EY19" i="3"/>
  <c r="EX19" i="3"/>
  <c r="EW19" i="3"/>
  <c r="ET19" i="3"/>
  <c r="EQ19" i="3"/>
  <c r="EN19" i="3"/>
  <c r="EK19" i="3"/>
  <c r="EJ19" i="3"/>
  <c r="EI19" i="3"/>
  <c r="EH19" i="3"/>
  <c r="EE19" i="3"/>
  <c r="EB19" i="3"/>
  <c r="DY19" i="3"/>
  <c r="DU19" i="3"/>
  <c r="DT19" i="3"/>
  <c r="DV19" i="3" s="1"/>
  <c r="DS19" i="3"/>
  <c r="DP19" i="3"/>
  <c r="DM19" i="3"/>
  <c r="DJ19" i="3"/>
  <c r="DF19" i="3"/>
  <c r="DE19" i="3"/>
  <c r="DG19" i="3" s="1"/>
  <c r="DD19" i="3"/>
  <c r="DA19" i="3"/>
  <c r="CX19" i="3"/>
  <c r="CU19" i="3"/>
  <c r="CR19" i="3"/>
  <c r="CQ19" i="3"/>
  <c r="CP19" i="3"/>
  <c r="CO19" i="3"/>
  <c r="CL19" i="3"/>
  <c r="CI19" i="3"/>
  <c r="CF19" i="3"/>
  <c r="CB19" i="3"/>
  <c r="CA19" i="3"/>
  <c r="CC19" i="3" s="1"/>
  <c r="BZ19" i="3"/>
  <c r="BW19" i="3"/>
  <c r="BT19" i="3"/>
  <c r="BO19" i="3"/>
  <c r="BQ19" i="3" s="1"/>
  <c r="BM19" i="3"/>
  <c r="BK19" i="3"/>
  <c r="BH19" i="3"/>
  <c r="BE19" i="3"/>
  <c r="BB19" i="3"/>
  <c r="AX19" i="3"/>
  <c r="AW19" i="3"/>
  <c r="AY19" i="3" s="1"/>
  <c r="AV19" i="3"/>
  <c r="AS19" i="3"/>
  <c r="AP19" i="3"/>
  <c r="AM19" i="3"/>
  <c r="AI19" i="3"/>
  <c r="AJ19" i="3" s="1"/>
  <c r="AH19" i="3"/>
  <c r="AG19" i="3"/>
  <c r="AD19" i="3"/>
  <c r="AA19" i="3"/>
  <c r="X19" i="3"/>
  <c r="U19" i="3"/>
  <c r="T19" i="3"/>
  <c r="S19" i="3"/>
  <c r="Q19" i="3"/>
  <c r="P19" i="3"/>
  <c r="R19" i="3" s="1"/>
  <c r="O19" i="3"/>
  <c r="N19" i="3"/>
  <c r="M19" i="3"/>
  <c r="K19" i="3"/>
  <c r="L19" i="3" s="1"/>
  <c r="J19" i="3"/>
  <c r="H19" i="3"/>
  <c r="G19" i="3"/>
  <c r="D19" i="3" s="1"/>
  <c r="F19" i="3" s="1"/>
  <c r="E19" i="3"/>
  <c r="GP18" i="3"/>
  <c r="GM18" i="3"/>
  <c r="GJ18" i="3"/>
  <c r="GG18" i="3"/>
  <c r="GC18" i="3"/>
  <c r="GB18" i="3"/>
  <c r="GD18" i="3" s="1"/>
  <c r="GA18" i="3"/>
  <c r="FX18" i="3"/>
  <c r="FU18" i="3"/>
  <c r="FR18" i="3"/>
  <c r="FN18" i="3"/>
  <c r="FM18" i="3"/>
  <c r="FO18" i="3" s="1"/>
  <c r="FL18" i="3"/>
  <c r="FI18" i="3"/>
  <c r="FF18" i="3"/>
  <c r="FC18" i="3"/>
  <c r="EY18" i="3"/>
  <c r="EX18" i="3"/>
  <c r="EZ18" i="3" s="1"/>
  <c r="EW18" i="3"/>
  <c r="ET18" i="3"/>
  <c r="EQ18" i="3"/>
  <c r="EN18" i="3"/>
  <c r="EJ18" i="3"/>
  <c r="EI18" i="3"/>
  <c r="EK18" i="3" s="1"/>
  <c r="EH18" i="3"/>
  <c r="EE18" i="3"/>
  <c r="EB18" i="3"/>
  <c r="DY18" i="3"/>
  <c r="DV18" i="3"/>
  <c r="DU18" i="3"/>
  <c r="DT18" i="3"/>
  <c r="DS18" i="3"/>
  <c r="DP18" i="3"/>
  <c r="DM18" i="3"/>
  <c r="DJ18" i="3"/>
  <c r="DG18" i="3"/>
  <c r="DF18" i="3"/>
  <c r="DE18" i="3"/>
  <c r="DD18" i="3"/>
  <c r="DA18" i="3"/>
  <c r="CX18" i="3"/>
  <c r="CU18" i="3"/>
  <c r="CR18" i="3"/>
  <c r="CQ18" i="3"/>
  <c r="CP18" i="3"/>
  <c r="CO18" i="3"/>
  <c r="CL18" i="3"/>
  <c r="CI18" i="3"/>
  <c r="CF18" i="3"/>
  <c r="CB18" i="3"/>
  <c r="CA18" i="3"/>
  <c r="CC18" i="3" s="1"/>
  <c r="BZ18" i="3"/>
  <c r="BW18" i="3"/>
  <c r="BT18" i="3"/>
  <c r="BQ18" i="3"/>
  <c r="BM18" i="3"/>
  <c r="BL18" i="3"/>
  <c r="BN18" i="3" s="1"/>
  <c r="BK18" i="3"/>
  <c r="BH18" i="3"/>
  <c r="BE18" i="3"/>
  <c r="BB18" i="3"/>
  <c r="AX18" i="3"/>
  <c r="AW18" i="3"/>
  <c r="AY18" i="3" s="1"/>
  <c r="AV18" i="3"/>
  <c r="AS18" i="3"/>
  <c r="AP18" i="3"/>
  <c r="AM18" i="3"/>
  <c r="AJ18" i="3"/>
  <c r="AI18" i="3"/>
  <c r="AH18" i="3"/>
  <c r="AG18" i="3"/>
  <c r="AD18" i="3"/>
  <c r="AA18" i="3"/>
  <c r="X18" i="3"/>
  <c r="T18" i="3"/>
  <c r="S18" i="3"/>
  <c r="U18" i="3" s="1"/>
  <c r="Q18" i="3"/>
  <c r="P18" i="3"/>
  <c r="R18" i="3" s="1"/>
  <c r="O18" i="3"/>
  <c r="L18" i="3"/>
  <c r="K18" i="3"/>
  <c r="I18" i="3"/>
  <c r="E18" i="3"/>
  <c r="GP17" i="3"/>
  <c r="GM17" i="3"/>
  <c r="GJ17" i="3"/>
  <c r="GG17" i="3"/>
  <c r="GD17" i="3"/>
  <c r="GC17" i="3"/>
  <c r="GB17" i="3"/>
  <c r="GA17" i="3"/>
  <c r="FX17" i="3"/>
  <c r="FU17" i="3"/>
  <c r="FR17" i="3"/>
  <c r="FN17" i="3"/>
  <c r="FM17" i="3"/>
  <c r="FO17" i="3" s="1"/>
  <c r="FL17" i="3"/>
  <c r="FI17" i="3"/>
  <c r="FF17" i="3"/>
  <c r="FC17" i="3"/>
  <c r="EZ17" i="3"/>
  <c r="EY17" i="3"/>
  <c r="EX17" i="3"/>
  <c r="EW17" i="3"/>
  <c r="ET17" i="3"/>
  <c r="EQ17" i="3"/>
  <c r="EN17" i="3"/>
  <c r="EK17" i="3"/>
  <c r="EJ17" i="3"/>
  <c r="EI17" i="3"/>
  <c r="EH17" i="3"/>
  <c r="EE17" i="3"/>
  <c r="EB17" i="3"/>
  <c r="DY17" i="3"/>
  <c r="DU17" i="3"/>
  <c r="DT17" i="3"/>
  <c r="DV17" i="3" s="1"/>
  <c r="DS17" i="3"/>
  <c r="DP17" i="3"/>
  <c r="DM17" i="3"/>
  <c r="DJ17" i="3"/>
  <c r="DF17" i="3"/>
  <c r="DE17" i="3"/>
  <c r="DG17" i="3" s="1"/>
  <c r="DD17" i="3"/>
  <c r="DA17" i="3"/>
  <c r="CX17" i="3"/>
  <c r="CU17" i="3"/>
  <c r="CR17" i="3"/>
  <c r="CQ17" i="3"/>
  <c r="CP17" i="3"/>
  <c r="CO17" i="3"/>
  <c r="CL17" i="3"/>
  <c r="CI17" i="3"/>
  <c r="CF17" i="3"/>
  <c r="CC17" i="3"/>
  <c r="CB17" i="3"/>
  <c r="CA17" i="3"/>
  <c r="BZ17" i="3"/>
  <c r="BW17" i="3"/>
  <c r="BT17" i="3"/>
  <c r="BO17" i="3"/>
  <c r="BQ17" i="3" s="1"/>
  <c r="BM17" i="3"/>
  <c r="BK17" i="3"/>
  <c r="BH17" i="3"/>
  <c r="BE17" i="3"/>
  <c r="BB17" i="3"/>
  <c r="AY17" i="3"/>
  <c r="AX17" i="3"/>
  <c r="AW17" i="3"/>
  <c r="AV17" i="3"/>
  <c r="AS17" i="3"/>
  <c r="AP17" i="3"/>
  <c r="AM17" i="3"/>
  <c r="AI17" i="3"/>
  <c r="AH17" i="3"/>
  <c r="AG17" i="3"/>
  <c r="AD17" i="3"/>
  <c r="AA17" i="3"/>
  <c r="X17" i="3"/>
  <c r="T17" i="3"/>
  <c r="S17" i="3"/>
  <c r="U17" i="3" s="1"/>
  <c r="R17" i="3"/>
  <c r="Q17" i="3"/>
  <c r="P17" i="3"/>
  <c r="O17" i="3"/>
  <c r="N17" i="3"/>
  <c r="M17" i="3"/>
  <c r="K17" i="3"/>
  <c r="J17" i="3"/>
  <c r="L17" i="3" s="1"/>
  <c r="H17" i="3"/>
  <c r="E17" i="3" s="1"/>
  <c r="GP16" i="3"/>
  <c r="GM16" i="3"/>
  <c r="GJ16" i="3"/>
  <c r="GG16" i="3"/>
  <c r="GD16" i="3"/>
  <c r="GC16" i="3"/>
  <c r="GB16" i="3"/>
  <c r="GA16" i="3"/>
  <c r="FX16" i="3"/>
  <c r="FU16" i="3"/>
  <c r="FR16" i="3"/>
  <c r="FO16" i="3"/>
  <c r="FN16" i="3"/>
  <c r="FM16" i="3"/>
  <c r="FL16" i="3"/>
  <c r="FI16" i="3"/>
  <c r="FF16" i="3"/>
  <c r="FC16" i="3"/>
  <c r="EZ16" i="3"/>
  <c r="EY16" i="3"/>
  <c r="EX16" i="3"/>
  <c r="EW16" i="3"/>
  <c r="ET16" i="3"/>
  <c r="EQ16" i="3"/>
  <c r="EN16" i="3"/>
  <c r="EJ16" i="3"/>
  <c r="EI16" i="3"/>
  <c r="EK16" i="3" s="1"/>
  <c r="EH16" i="3"/>
  <c r="EE16" i="3"/>
  <c r="EB16" i="3"/>
  <c r="DY16" i="3"/>
  <c r="DU16" i="3"/>
  <c r="DT16" i="3"/>
  <c r="DV16" i="3" s="1"/>
  <c r="DS16" i="3"/>
  <c r="DP16" i="3"/>
  <c r="DM16" i="3"/>
  <c r="DJ16" i="3"/>
  <c r="DF16" i="3"/>
  <c r="DE16" i="3"/>
  <c r="DG16" i="3" s="1"/>
  <c r="DD16" i="3"/>
  <c r="DA16" i="3"/>
  <c r="CX16" i="3"/>
  <c r="CU16" i="3"/>
  <c r="CR16" i="3"/>
  <c r="CQ16" i="3"/>
  <c r="CP16" i="3"/>
  <c r="CO16" i="3"/>
  <c r="CL16" i="3"/>
  <c r="CI16" i="3"/>
  <c r="CF16" i="3"/>
  <c r="CC16" i="3"/>
  <c r="CB16" i="3"/>
  <c r="CA16" i="3"/>
  <c r="BZ16" i="3"/>
  <c r="BW16" i="3"/>
  <c r="BT16" i="3"/>
  <c r="BQ16" i="3"/>
  <c r="BO16" i="3"/>
  <c r="BL16" i="3" s="1"/>
  <c r="BN16" i="3" s="1"/>
  <c r="BM16" i="3"/>
  <c r="BK16" i="3"/>
  <c r="BH16" i="3"/>
  <c r="BE16" i="3"/>
  <c r="BB16" i="3"/>
  <c r="AY16" i="3"/>
  <c r="AX16" i="3"/>
  <c r="AW16" i="3"/>
  <c r="AV16" i="3"/>
  <c r="AS16" i="3"/>
  <c r="AP16" i="3"/>
  <c r="AM16" i="3"/>
  <c r="AJ16" i="3"/>
  <c r="AI16" i="3"/>
  <c r="AH16" i="3"/>
  <c r="AG16" i="3"/>
  <c r="AD16" i="3"/>
  <c r="AA16" i="3"/>
  <c r="X16" i="3"/>
  <c r="T16" i="3"/>
  <c r="S16" i="3"/>
  <c r="U16" i="3" s="1"/>
  <c r="R16" i="3"/>
  <c r="Q16" i="3"/>
  <c r="P16" i="3"/>
  <c r="N16" i="3"/>
  <c r="M16" i="3"/>
  <c r="O16" i="3" s="1"/>
  <c r="L16" i="3"/>
  <c r="K16" i="3"/>
  <c r="E16" i="3" s="1"/>
  <c r="J16" i="3"/>
  <c r="H16" i="3"/>
  <c r="GP15" i="3"/>
  <c r="GM15" i="3"/>
  <c r="GJ15" i="3"/>
  <c r="GG15" i="3"/>
  <c r="GC15" i="3"/>
  <c r="GB15" i="3"/>
  <c r="GD15" i="3" s="1"/>
  <c r="GA15" i="3"/>
  <c r="FX15" i="3"/>
  <c r="FU15" i="3"/>
  <c r="FR15" i="3"/>
  <c r="FO15" i="3"/>
  <c r="FN15" i="3"/>
  <c r="FM15" i="3"/>
  <c r="FL15" i="3"/>
  <c r="FI15" i="3"/>
  <c r="FF15" i="3"/>
  <c r="FC15" i="3"/>
  <c r="EZ15" i="3"/>
  <c r="EY15" i="3"/>
  <c r="EX15" i="3"/>
  <c r="EW15" i="3"/>
  <c r="ET15" i="3"/>
  <c r="EQ15" i="3"/>
  <c r="EN15" i="3"/>
  <c r="EK15" i="3"/>
  <c r="EJ15" i="3"/>
  <c r="EI15" i="3"/>
  <c r="EH15" i="3"/>
  <c r="EE15" i="3"/>
  <c r="EB15" i="3"/>
  <c r="DY15" i="3"/>
  <c r="DV15" i="3"/>
  <c r="DU15" i="3"/>
  <c r="DT15" i="3"/>
  <c r="DS15" i="3"/>
  <c r="DP15" i="3"/>
  <c r="DM15" i="3"/>
  <c r="DJ15" i="3"/>
  <c r="DG15" i="3"/>
  <c r="DF15" i="3"/>
  <c r="DE15" i="3"/>
  <c r="DD15" i="3"/>
  <c r="DA15" i="3"/>
  <c r="CX15" i="3"/>
  <c r="CU15" i="3"/>
  <c r="CQ15" i="3"/>
  <c r="CP15" i="3"/>
  <c r="CR15" i="3" s="1"/>
  <c r="CO15" i="3"/>
  <c r="CL15" i="3"/>
  <c r="CI15" i="3"/>
  <c r="CF15" i="3"/>
  <c r="CB15" i="3"/>
  <c r="CA15" i="3"/>
  <c r="CC15" i="3" s="1"/>
  <c r="BZ15" i="3"/>
  <c r="BW15" i="3"/>
  <c r="BT15" i="3"/>
  <c r="BQ15" i="3"/>
  <c r="BO15" i="3"/>
  <c r="BM15" i="3"/>
  <c r="BL15" i="3"/>
  <c r="BN15" i="3" s="1"/>
  <c r="BK15" i="3"/>
  <c r="BH15" i="3"/>
  <c r="BE15" i="3"/>
  <c r="BB15" i="3"/>
  <c r="AX15" i="3"/>
  <c r="AW15" i="3"/>
  <c r="AY15" i="3" s="1"/>
  <c r="AV15" i="3"/>
  <c r="AS15" i="3"/>
  <c r="AP15" i="3"/>
  <c r="AM15" i="3"/>
  <c r="AJ15" i="3"/>
  <c r="AI15" i="3"/>
  <c r="AH15" i="3"/>
  <c r="AG15" i="3"/>
  <c r="AD15" i="3"/>
  <c r="AA15" i="3"/>
  <c r="X15" i="3"/>
  <c r="U15" i="3"/>
  <c r="T15" i="3"/>
  <c r="S15" i="3"/>
  <c r="Q15" i="3"/>
  <c r="P15" i="3"/>
  <c r="R15" i="3" s="1"/>
  <c r="O15" i="3"/>
  <c r="N15" i="3"/>
  <c r="M15" i="3"/>
  <c r="L15" i="3"/>
  <c r="K15" i="3"/>
  <c r="J15" i="3"/>
  <c r="H15" i="3"/>
  <c r="E15" i="3" s="1"/>
  <c r="G15" i="3"/>
  <c r="D15" i="3" s="1"/>
  <c r="F15" i="3" s="1"/>
  <c r="GP14" i="3"/>
  <c r="GM14" i="3"/>
  <c r="GJ14" i="3"/>
  <c r="GG14" i="3"/>
  <c r="GD14" i="3"/>
  <c r="GC14" i="3"/>
  <c r="GB14" i="3"/>
  <c r="GA14" i="3"/>
  <c r="FX14" i="3"/>
  <c r="FU14" i="3"/>
  <c r="FR14" i="3"/>
  <c r="FO14" i="3"/>
  <c r="FN14" i="3"/>
  <c r="FM14" i="3"/>
  <c r="FL14" i="3"/>
  <c r="FI14" i="3"/>
  <c r="FF14" i="3"/>
  <c r="FC14" i="3"/>
  <c r="EY14" i="3"/>
  <c r="EX14" i="3"/>
  <c r="EZ14" i="3" s="1"/>
  <c r="EW14" i="3"/>
  <c r="ET14" i="3"/>
  <c r="EQ14" i="3"/>
  <c r="EN14" i="3"/>
  <c r="EJ14" i="3"/>
  <c r="EI14" i="3"/>
  <c r="EK14" i="3" s="1"/>
  <c r="EH14" i="3"/>
  <c r="EE14" i="3"/>
  <c r="EB14" i="3"/>
  <c r="DY14" i="3"/>
  <c r="DU14" i="3"/>
  <c r="DT14" i="3"/>
  <c r="DV14" i="3" s="1"/>
  <c r="DS14" i="3"/>
  <c r="DP14" i="3"/>
  <c r="DM14" i="3"/>
  <c r="DJ14" i="3"/>
  <c r="DG14" i="3"/>
  <c r="DF14" i="3"/>
  <c r="DE14" i="3"/>
  <c r="DD14" i="3"/>
  <c r="DA14" i="3"/>
  <c r="CX14" i="3"/>
  <c r="CU14" i="3"/>
  <c r="CR14" i="3"/>
  <c r="CQ14" i="3"/>
  <c r="CP14" i="3"/>
  <c r="CO14" i="3"/>
  <c r="CL14" i="3"/>
  <c r="CI14" i="3"/>
  <c r="CF14" i="3"/>
  <c r="CC14" i="3"/>
  <c r="CB14" i="3"/>
  <c r="CA14" i="3"/>
  <c r="BZ14" i="3"/>
  <c r="BW14" i="3"/>
  <c r="BT14" i="3"/>
  <c r="BQ14" i="3"/>
  <c r="BO14" i="3"/>
  <c r="BL14" i="3" s="1"/>
  <c r="BN14" i="3" s="1"/>
  <c r="BM14" i="3"/>
  <c r="BK14" i="3"/>
  <c r="BH14" i="3"/>
  <c r="BE14" i="3"/>
  <c r="BB14" i="3"/>
  <c r="AY14" i="3"/>
  <c r="AX14" i="3"/>
  <c r="AW14" i="3"/>
  <c r="AV14" i="3"/>
  <c r="AS14" i="3"/>
  <c r="AP14" i="3"/>
  <c r="AM14" i="3"/>
  <c r="AJ14" i="3"/>
  <c r="AI14" i="3"/>
  <c r="AH14" i="3"/>
  <c r="AG14" i="3"/>
  <c r="AD14" i="3"/>
  <c r="AA14" i="3"/>
  <c r="X14" i="3"/>
  <c r="T14" i="3"/>
  <c r="S14" i="3"/>
  <c r="U14" i="3" s="1"/>
  <c r="Q14" i="3"/>
  <c r="R14" i="3" s="1"/>
  <c r="P14" i="3"/>
  <c r="N14" i="3"/>
  <c r="M14" i="3"/>
  <c r="O14" i="3" s="1"/>
  <c r="L14" i="3"/>
  <c r="K14" i="3"/>
  <c r="E14" i="3" s="1"/>
  <c r="J14" i="3"/>
  <c r="GP13" i="3"/>
  <c r="GM13" i="3"/>
  <c r="GJ13" i="3"/>
  <c r="GG13" i="3"/>
  <c r="GD13" i="3"/>
  <c r="GC13" i="3"/>
  <c r="GB13" i="3"/>
  <c r="GA13" i="3"/>
  <c r="FX13" i="3"/>
  <c r="FU13" i="3"/>
  <c r="FR13" i="3"/>
  <c r="FO13" i="3"/>
  <c r="FN13" i="3"/>
  <c r="FM13" i="3"/>
  <c r="FL13" i="3"/>
  <c r="FI13" i="3"/>
  <c r="FF13" i="3"/>
  <c r="FC13" i="3"/>
  <c r="EZ13" i="3"/>
  <c r="EY13" i="3"/>
  <c r="EX13" i="3"/>
  <c r="EW13" i="3"/>
  <c r="ET13" i="3"/>
  <c r="EQ13" i="3"/>
  <c r="EN13" i="3"/>
  <c r="EK13" i="3"/>
  <c r="EJ13" i="3"/>
  <c r="EI13" i="3"/>
  <c r="EH13" i="3"/>
  <c r="EE13" i="3"/>
  <c r="EB13" i="3"/>
  <c r="DY13" i="3"/>
  <c r="DV13" i="3"/>
  <c r="DU13" i="3"/>
  <c r="DT13" i="3"/>
  <c r="DS13" i="3"/>
  <c r="DP13" i="3"/>
  <c r="DM13" i="3"/>
  <c r="DJ13" i="3"/>
  <c r="DF13" i="3"/>
  <c r="DE13" i="3"/>
  <c r="DG13" i="3" s="1"/>
  <c r="DD13" i="3"/>
  <c r="DA13" i="3"/>
  <c r="CX13" i="3"/>
  <c r="CU13" i="3"/>
  <c r="CQ13" i="3"/>
  <c r="CP13" i="3"/>
  <c r="CR13" i="3" s="1"/>
  <c r="CO13" i="3"/>
  <c r="CL13" i="3"/>
  <c r="CI13" i="3"/>
  <c r="CF13" i="3"/>
  <c r="CB13" i="3"/>
  <c r="CA13" i="3"/>
  <c r="CC13" i="3" s="1"/>
  <c r="BZ13" i="3"/>
  <c r="BW13" i="3"/>
  <c r="BT13" i="3"/>
  <c r="BQ13" i="3"/>
  <c r="BO13" i="3"/>
  <c r="BL13" i="3" s="1"/>
  <c r="BN13" i="3" s="1"/>
  <c r="BM13" i="3"/>
  <c r="BK13" i="3"/>
  <c r="BH13" i="3"/>
  <c r="BE13" i="3"/>
  <c r="BB13" i="3"/>
  <c r="AY13" i="3"/>
  <c r="AX13" i="3"/>
  <c r="AW13" i="3"/>
  <c r="AV13" i="3"/>
  <c r="AS13" i="3"/>
  <c r="AP13" i="3"/>
  <c r="AM13" i="3"/>
  <c r="AJ13" i="3"/>
  <c r="AI13" i="3"/>
  <c r="AH13" i="3"/>
  <c r="AG13" i="3"/>
  <c r="AD13" i="3"/>
  <c r="AA13" i="3"/>
  <c r="X13" i="3"/>
  <c r="U13" i="3"/>
  <c r="T13" i="3"/>
  <c r="S13" i="3"/>
  <c r="Q13" i="3"/>
  <c r="P13" i="3"/>
  <c r="R13" i="3" s="1"/>
  <c r="O13" i="3"/>
  <c r="N13" i="3"/>
  <c r="M13" i="3"/>
  <c r="L13" i="3"/>
  <c r="K13" i="3"/>
  <c r="J13" i="3"/>
  <c r="E13" i="3"/>
  <c r="GP12" i="3"/>
  <c r="GM12" i="3"/>
  <c r="GJ12" i="3"/>
  <c r="GG12" i="3"/>
  <c r="GC12" i="3"/>
  <c r="GB12" i="3"/>
  <c r="GD12" i="3" s="1"/>
  <c r="GA12" i="3"/>
  <c r="FX12" i="3"/>
  <c r="FU12" i="3"/>
  <c r="FR12" i="3"/>
  <c r="FN12" i="3"/>
  <c r="FM12" i="3"/>
  <c r="FO12" i="3" s="1"/>
  <c r="FL12" i="3"/>
  <c r="FI12" i="3"/>
  <c r="FF12" i="3"/>
  <c r="FC12" i="3"/>
  <c r="EY12" i="3"/>
  <c r="EX12" i="3"/>
  <c r="EZ12" i="3" s="1"/>
  <c r="EW12" i="3"/>
  <c r="ET12" i="3"/>
  <c r="EQ12" i="3"/>
  <c r="EN12" i="3"/>
  <c r="EK12" i="3"/>
  <c r="EJ12" i="3"/>
  <c r="EI12" i="3"/>
  <c r="EH12" i="3"/>
  <c r="EE12" i="3"/>
  <c r="EB12" i="3"/>
  <c r="DY12" i="3"/>
  <c r="DV12" i="3"/>
  <c r="DU12" i="3"/>
  <c r="DT12" i="3"/>
  <c r="DS12" i="3"/>
  <c r="DP12" i="3"/>
  <c r="DM12" i="3"/>
  <c r="DJ12" i="3"/>
  <c r="DG12" i="3"/>
  <c r="DF12" i="3"/>
  <c r="DE12" i="3"/>
  <c r="DD12" i="3"/>
  <c r="DA12" i="3"/>
  <c r="CX12" i="3"/>
  <c r="CU12" i="3"/>
  <c r="CR12" i="3"/>
  <c r="CQ12" i="3"/>
  <c r="CP12" i="3"/>
  <c r="CO12" i="3"/>
  <c r="CL12" i="3"/>
  <c r="CI12" i="3"/>
  <c r="CF12" i="3"/>
  <c r="CC12" i="3"/>
  <c r="CB12" i="3"/>
  <c r="CA12" i="3"/>
  <c r="BZ12" i="3"/>
  <c r="BW12" i="3"/>
  <c r="BT12" i="3"/>
  <c r="BQ12" i="3"/>
  <c r="BM12" i="3"/>
  <c r="BL12" i="3"/>
  <c r="BN12" i="3" s="1"/>
  <c r="BK12" i="3"/>
  <c r="BH12" i="3"/>
  <c r="BE12" i="3"/>
  <c r="BB12" i="3"/>
  <c r="AX12" i="3"/>
  <c r="AW12" i="3"/>
  <c r="AY12" i="3" s="1"/>
  <c r="AV12" i="3"/>
  <c r="AS12" i="3"/>
  <c r="AP12" i="3"/>
  <c r="AM12" i="3"/>
  <c r="AI12" i="3"/>
  <c r="AH12" i="3"/>
  <c r="AJ12" i="3" s="1"/>
  <c r="AG12" i="3"/>
  <c r="AD12" i="3"/>
  <c r="AA12" i="3"/>
  <c r="X12" i="3"/>
  <c r="U12" i="3"/>
  <c r="T12" i="3"/>
  <c r="S12" i="3"/>
  <c r="Q12" i="3"/>
  <c r="P12" i="3"/>
  <c r="R12" i="3" s="1"/>
  <c r="O12" i="3"/>
  <c r="N12" i="3"/>
  <c r="M12" i="3"/>
  <c r="K12" i="3"/>
  <c r="J12" i="3"/>
  <c r="L12" i="3" s="1"/>
  <c r="I12" i="3"/>
  <c r="H12" i="3"/>
  <c r="E12" i="3" s="1"/>
  <c r="G12" i="3"/>
  <c r="D12" i="3" s="1"/>
  <c r="GP11" i="3"/>
  <c r="GM11" i="3"/>
  <c r="GJ11" i="3"/>
  <c r="GG11" i="3"/>
  <c r="GD11" i="3"/>
  <c r="GC11" i="3"/>
  <c r="GB11" i="3"/>
  <c r="GA11" i="3"/>
  <c r="FX11" i="3"/>
  <c r="FU11" i="3"/>
  <c r="FR11" i="3"/>
  <c r="FO11" i="3"/>
  <c r="FN11" i="3"/>
  <c r="FM11" i="3"/>
  <c r="FL11" i="3"/>
  <c r="FI11" i="3"/>
  <c r="FF11" i="3"/>
  <c r="FC11" i="3"/>
  <c r="EZ11" i="3"/>
  <c r="EY11" i="3"/>
  <c r="EX11" i="3"/>
  <c r="EW11" i="3"/>
  <c r="ET11" i="3"/>
  <c r="EQ11" i="3"/>
  <c r="EN11" i="3"/>
  <c r="EJ11" i="3"/>
  <c r="EI11" i="3"/>
  <c r="EK11" i="3" s="1"/>
  <c r="EH11" i="3"/>
  <c r="EE11" i="3"/>
  <c r="EB11" i="3"/>
  <c r="DY11" i="3"/>
  <c r="DU11" i="3"/>
  <c r="DT11" i="3"/>
  <c r="DV11" i="3" s="1"/>
  <c r="DS11" i="3"/>
  <c r="DP11" i="3"/>
  <c r="DM11" i="3"/>
  <c r="DJ11" i="3"/>
  <c r="DF11" i="3"/>
  <c r="DE11" i="3"/>
  <c r="DG11" i="3" s="1"/>
  <c r="DD11" i="3"/>
  <c r="DA11" i="3"/>
  <c r="CX11" i="3"/>
  <c r="CU11" i="3"/>
  <c r="CR11" i="3"/>
  <c r="CQ11" i="3"/>
  <c r="CP11" i="3"/>
  <c r="CO11" i="3"/>
  <c r="CL11" i="3"/>
  <c r="CI11" i="3"/>
  <c r="CF11" i="3"/>
  <c r="CC11" i="3"/>
  <c r="CB11" i="3"/>
  <c r="CA11" i="3"/>
  <c r="BZ11" i="3"/>
  <c r="BW11" i="3"/>
  <c r="BT11" i="3"/>
  <c r="BQ11" i="3"/>
  <c r="BN11" i="3"/>
  <c r="BM11" i="3"/>
  <c r="BL11" i="3"/>
  <c r="BK11" i="3"/>
  <c r="BH11" i="3"/>
  <c r="BE11" i="3"/>
  <c r="BB11" i="3"/>
  <c r="AY11" i="3"/>
  <c r="AX11" i="3"/>
  <c r="AW11" i="3"/>
  <c r="AV11" i="3"/>
  <c r="AS11" i="3"/>
  <c r="AP11" i="3"/>
  <c r="AM11" i="3"/>
  <c r="AJ11" i="3"/>
  <c r="AI11" i="3"/>
  <c r="AH11" i="3"/>
  <c r="AG11" i="3"/>
  <c r="AD11" i="3"/>
  <c r="AA11" i="3"/>
  <c r="X11" i="3"/>
  <c r="T11" i="3"/>
  <c r="S11" i="3"/>
  <c r="U11" i="3" s="1"/>
  <c r="R11" i="3"/>
  <c r="Q11" i="3"/>
  <c r="P11" i="3"/>
  <c r="N11" i="3"/>
  <c r="M11" i="3"/>
  <c r="O11" i="3" s="1"/>
  <c r="L11" i="3"/>
  <c r="K11" i="3"/>
  <c r="J11" i="3"/>
  <c r="I11" i="3"/>
  <c r="H11" i="3"/>
  <c r="E11" i="3" s="1"/>
  <c r="G11" i="3"/>
  <c r="D11" i="3"/>
  <c r="F11" i="3" s="1"/>
  <c r="GP10" i="3"/>
  <c r="GM10" i="3"/>
  <c r="GJ10" i="3"/>
  <c r="GG10" i="3"/>
  <c r="GC10" i="3"/>
  <c r="GB10" i="3"/>
  <c r="GD10" i="3" s="1"/>
  <c r="GA10" i="3"/>
  <c r="FX10" i="3"/>
  <c r="FU10" i="3"/>
  <c r="FR10" i="3"/>
  <c r="FO10" i="3"/>
  <c r="FN10" i="3"/>
  <c r="FM10" i="3"/>
  <c r="FL10" i="3"/>
  <c r="FI10" i="3"/>
  <c r="FF10" i="3"/>
  <c r="FC10" i="3"/>
  <c r="EZ10" i="3"/>
  <c r="EY10" i="3"/>
  <c r="EX10" i="3"/>
  <c r="EW10" i="3"/>
  <c r="ET10" i="3"/>
  <c r="EQ10" i="3"/>
  <c r="EN10" i="3"/>
  <c r="EK10" i="3"/>
  <c r="EJ10" i="3"/>
  <c r="EI10" i="3"/>
  <c r="EH10" i="3"/>
  <c r="EE10" i="3"/>
  <c r="EB10" i="3"/>
  <c r="DY10" i="3"/>
  <c r="DV10" i="3"/>
  <c r="DU10" i="3"/>
  <c r="DT10" i="3"/>
  <c r="DS10" i="3"/>
  <c r="DP10" i="3"/>
  <c r="DM10" i="3"/>
  <c r="DJ10" i="3"/>
  <c r="DG10" i="3"/>
  <c r="DF10" i="3"/>
  <c r="DE10" i="3"/>
  <c r="DD10" i="3"/>
  <c r="DA10" i="3"/>
  <c r="CX10" i="3"/>
  <c r="CU10" i="3"/>
  <c r="CQ10" i="3"/>
  <c r="CP10" i="3"/>
  <c r="CR10" i="3" s="1"/>
  <c r="CO10" i="3"/>
  <c r="CL10" i="3"/>
  <c r="CI10" i="3"/>
  <c r="CF10" i="3"/>
  <c r="CB10" i="3"/>
  <c r="CA10" i="3"/>
  <c r="CC10" i="3" s="1"/>
  <c r="BZ10" i="3"/>
  <c r="BW10" i="3"/>
  <c r="BT10" i="3"/>
  <c r="BQ10" i="3"/>
  <c r="BO10" i="3"/>
  <c r="BM10" i="3"/>
  <c r="BL10" i="3"/>
  <c r="BN10" i="3" s="1"/>
  <c r="BK10" i="3"/>
  <c r="BH10" i="3"/>
  <c r="BE10" i="3"/>
  <c r="BB10" i="3"/>
  <c r="AY10" i="3"/>
  <c r="AX10" i="3"/>
  <c r="AW10" i="3"/>
  <c r="AV10" i="3"/>
  <c r="AS10" i="3"/>
  <c r="AP10" i="3"/>
  <c r="AM10" i="3"/>
  <c r="AJ10" i="3"/>
  <c r="AI10" i="3"/>
  <c r="AH10" i="3"/>
  <c r="AG10" i="3"/>
  <c r="AD10" i="3"/>
  <c r="AA10" i="3"/>
  <c r="X10" i="3"/>
  <c r="U10" i="3"/>
  <c r="T10" i="3"/>
  <c r="S10" i="3"/>
  <c r="Q10" i="3"/>
  <c r="P10" i="3"/>
  <c r="R10" i="3" s="1"/>
  <c r="O10" i="3"/>
  <c r="N10" i="3"/>
  <c r="M10" i="3"/>
  <c r="L10" i="3"/>
  <c r="K10" i="3"/>
  <c r="J10" i="3"/>
  <c r="H10" i="3"/>
  <c r="E10" i="3" s="1"/>
  <c r="G10" i="3"/>
  <c r="D10" i="3" s="1"/>
  <c r="F10" i="3" s="1"/>
  <c r="GP9" i="3"/>
  <c r="GM9" i="3"/>
  <c r="GJ9" i="3"/>
  <c r="GG9" i="3"/>
  <c r="GD9" i="3"/>
  <c r="GC9" i="3"/>
  <c r="GB9" i="3"/>
  <c r="GA9" i="3"/>
  <c r="FX9" i="3"/>
  <c r="FU9" i="3"/>
  <c r="FR9" i="3"/>
  <c r="FO9" i="3"/>
  <c r="FN9" i="3"/>
  <c r="FM9" i="3"/>
  <c r="FL9" i="3"/>
  <c r="FI9" i="3"/>
  <c r="FF9" i="3"/>
  <c r="FC9" i="3"/>
  <c r="EY9" i="3"/>
  <c r="EX9" i="3"/>
  <c r="EZ9" i="3" s="1"/>
  <c r="EW9" i="3"/>
  <c r="ET9" i="3"/>
  <c r="EQ9" i="3"/>
  <c r="EN9" i="3"/>
  <c r="EJ9" i="3"/>
  <c r="EI9" i="3"/>
  <c r="EK9" i="3" s="1"/>
  <c r="EH9" i="3"/>
  <c r="EE9" i="3"/>
  <c r="EB9" i="3"/>
  <c r="DY9" i="3"/>
  <c r="DV9" i="3"/>
  <c r="DU9" i="3"/>
  <c r="DT9" i="3"/>
  <c r="DS9" i="3"/>
  <c r="DP9" i="3"/>
  <c r="DM9" i="3"/>
  <c r="DJ9" i="3"/>
  <c r="DG9" i="3"/>
  <c r="DF9" i="3"/>
  <c r="DE9" i="3"/>
  <c r="DD9" i="3"/>
  <c r="DA9" i="3"/>
  <c r="CX9" i="3"/>
  <c r="CU9" i="3"/>
  <c r="CR9" i="3"/>
  <c r="CQ9" i="3"/>
  <c r="CP9" i="3"/>
  <c r="CO9" i="3"/>
  <c r="CL9" i="3"/>
  <c r="CI9" i="3"/>
  <c r="CF9" i="3"/>
  <c r="CC9" i="3"/>
  <c r="CB9" i="3"/>
  <c r="CA9" i="3"/>
  <c r="BZ9" i="3"/>
  <c r="BW9" i="3"/>
  <c r="BT9" i="3"/>
  <c r="BQ9" i="3"/>
  <c r="BN9" i="3"/>
  <c r="BM9" i="3"/>
  <c r="BL9" i="3"/>
  <c r="BK9" i="3"/>
  <c r="BH9" i="3"/>
  <c r="BE9" i="3"/>
  <c r="BB9" i="3"/>
  <c r="AY9" i="3"/>
  <c r="AX9" i="3"/>
  <c r="AW9" i="3"/>
  <c r="AV9" i="3"/>
  <c r="AS9" i="3"/>
  <c r="AP9" i="3"/>
  <c r="AM9" i="3"/>
  <c r="AI9" i="3"/>
  <c r="AH9" i="3"/>
  <c r="AJ9" i="3" s="1"/>
  <c r="AG9" i="3"/>
  <c r="AD9" i="3"/>
  <c r="AA9" i="3"/>
  <c r="X9" i="3"/>
  <c r="T9" i="3"/>
  <c r="S9" i="3"/>
  <c r="U9" i="3" s="1"/>
  <c r="R9" i="3"/>
  <c r="Q9" i="3"/>
  <c r="P9" i="3"/>
  <c r="O9" i="3"/>
  <c r="N9" i="3"/>
  <c r="M9" i="3"/>
  <c r="K9" i="3"/>
  <c r="J9" i="3"/>
  <c r="L9" i="3" s="1"/>
  <c r="I9" i="3"/>
  <c r="H9" i="3"/>
  <c r="E9" i="3" s="1"/>
  <c r="G9" i="3"/>
  <c r="D9" i="3" s="1"/>
  <c r="F9" i="3" s="1"/>
  <c r="GP8" i="3"/>
  <c r="GM8" i="3"/>
  <c r="GJ8" i="3"/>
  <c r="GG8" i="3"/>
  <c r="GD8" i="3"/>
  <c r="GC8" i="3"/>
  <c r="GB8" i="3"/>
  <c r="GA8" i="3"/>
  <c r="FX8" i="3"/>
  <c r="FU8" i="3"/>
  <c r="FR8" i="3"/>
  <c r="FO8" i="3"/>
  <c r="FN8" i="3"/>
  <c r="FM8" i="3"/>
  <c r="FL8" i="3"/>
  <c r="FI8" i="3"/>
  <c r="FF8" i="3"/>
  <c r="FC8" i="3"/>
  <c r="EZ8" i="3"/>
  <c r="EY8" i="3"/>
  <c r="EX8" i="3"/>
  <c r="EW8" i="3"/>
  <c r="ET8" i="3"/>
  <c r="EQ8" i="3"/>
  <c r="EN8" i="3"/>
  <c r="EK8" i="3"/>
  <c r="EJ8" i="3"/>
  <c r="EI8" i="3"/>
  <c r="EH8" i="3"/>
  <c r="EE8" i="3"/>
  <c r="EB8" i="3"/>
  <c r="DY8" i="3"/>
  <c r="DV8" i="3"/>
  <c r="DU8" i="3"/>
  <c r="DT8" i="3"/>
  <c r="DS8" i="3"/>
  <c r="DP8" i="3"/>
  <c r="DM8" i="3"/>
  <c r="DJ8" i="3"/>
  <c r="DF8" i="3"/>
  <c r="DE8" i="3"/>
  <c r="DG8" i="3" s="1"/>
  <c r="DD8" i="3"/>
  <c r="DA8" i="3"/>
  <c r="CX8" i="3"/>
  <c r="CU8" i="3"/>
  <c r="CQ8" i="3"/>
  <c r="CP8" i="3"/>
  <c r="CR8" i="3" s="1"/>
  <c r="CO8" i="3"/>
  <c r="CL8" i="3"/>
  <c r="CI8" i="3"/>
  <c r="CF8" i="3"/>
  <c r="CC8" i="3"/>
  <c r="CB8" i="3"/>
  <c r="CA8" i="3"/>
  <c r="BZ8" i="3"/>
  <c r="BW8" i="3"/>
  <c r="BT8" i="3"/>
  <c r="BQ8" i="3"/>
  <c r="BN8" i="3"/>
  <c r="BM8" i="3"/>
  <c r="BL8" i="3"/>
  <c r="BK8" i="3"/>
  <c r="BH8" i="3"/>
  <c r="BE8" i="3"/>
  <c r="BB8" i="3"/>
  <c r="AY8" i="3"/>
  <c r="AX8" i="3"/>
  <c r="AW8" i="3"/>
  <c r="AV8" i="3"/>
  <c r="AS8" i="3"/>
  <c r="AP8" i="3"/>
  <c r="AM8" i="3"/>
  <c r="AJ8" i="3"/>
  <c r="AI8" i="3"/>
  <c r="AH8" i="3"/>
  <c r="AG8" i="3"/>
  <c r="AD8" i="3"/>
  <c r="AA8" i="3"/>
  <c r="X8" i="3"/>
  <c r="U8" i="3"/>
  <c r="T8" i="3"/>
  <c r="S8" i="3"/>
  <c r="R8" i="3"/>
  <c r="Q8" i="3"/>
  <c r="P8" i="3"/>
  <c r="N8" i="3"/>
  <c r="E8" i="3" s="1"/>
  <c r="M8" i="3"/>
  <c r="D8" i="3" s="1"/>
  <c r="F8" i="3" s="1"/>
  <c r="L8" i="3"/>
  <c r="K8" i="3"/>
  <c r="J8" i="3"/>
  <c r="I8" i="3"/>
  <c r="H8" i="3"/>
  <c r="G8" i="3"/>
  <c r="GP7" i="3"/>
  <c r="GM7" i="3"/>
  <c r="GJ7" i="3"/>
  <c r="GG7" i="3"/>
  <c r="GC7" i="3"/>
  <c r="GB7" i="3"/>
  <c r="GD7" i="3" s="1"/>
  <c r="GA7" i="3"/>
  <c r="FX7" i="3"/>
  <c r="FU7" i="3"/>
  <c r="FR7" i="3"/>
  <c r="FN7" i="3"/>
  <c r="FM7" i="3"/>
  <c r="FO7" i="3" s="1"/>
  <c r="FL7" i="3"/>
  <c r="FI7" i="3"/>
  <c r="FF7" i="3"/>
  <c r="FC7" i="3"/>
  <c r="EZ7" i="3"/>
  <c r="EY7" i="3"/>
  <c r="EX7" i="3"/>
  <c r="EW7" i="3"/>
  <c r="ET7" i="3"/>
  <c r="EQ7" i="3"/>
  <c r="EN7" i="3"/>
  <c r="EK7" i="3"/>
  <c r="EJ7" i="3"/>
  <c r="EI7" i="3"/>
  <c r="EH7" i="3"/>
  <c r="EE7" i="3"/>
  <c r="EB7" i="3"/>
  <c r="DY7" i="3"/>
  <c r="DV7" i="3"/>
  <c r="DU7" i="3"/>
  <c r="DT7" i="3"/>
  <c r="DS7" i="3"/>
  <c r="DP7" i="3"/>
  <c r="DM7" i="3"/>
  <c r="DJ7" i="3"/>
  <c r="DG7" i="3"/>
  <c r="DF7" i="3"/>
  <c r="DE7" i="3"/>
  <c r="DD7" i="3"/>
  <c r="DA7" i="3"/>
  <c r="CX7" i="3"/>
  <c r="CU7" i="3"/>
  <c r="CR7" i="3"/>
  <c r="CQ7" i="3"/>
  <c r="CP7" i="3"/>
  <c r="CO7" i="3"/>
  <c r="CL7" i="3"/>
  <c r="CI7" i="3"/>
  <c r="CF7" i="3"/>
  <c r="CC7" i="3"/>
  <c r="CB7" i="3"/>
  <c r="CA7" i="3"/>
  <c r="BZ7" i="3"/>
  <c r="BW7" i="3"/>
  <c r="BT7" i="3"/>
  <c r="BQ7" i="3"/>
  <c r="BM7" i="3"/>
  <c r="BL7" i="3"/>
  <c r="BN7" i="3" s="1"/>
  <c r="BK7" i="3"/>
  <c r="BH7" i="3"/>
  <c r="BE7" i="3"/>
  <c r="BB7" i="3"/>
  <c r="AX7" i="3"/>
  <c r="AW7" i="3"/>
  <c r="AY7" i="3" s="1"/>
  <c r="AV7" i="3"/>
  <c r="AS7" i="3"/>
  <c r="AP7" i="3"/>
  <c r="AM7" i="3"/>
  <c r="AJ7" i="3"/>
  <c r="AI7" i="3"/>
  <c r="AH7" i="3"/>
  <c r="AG7" i="3"/>
  <c r="AD7" i="3"/>
  <c r="AA7" i="3"/>
  <c r="X7" i="3"/>
  <c r="U7" i="3"/>
  <c r="T7" i="3"/>
  <c r="S7" i="3"/>
  <c r="Q7" i="3"/>
  <c r="P7" i="3"/>
  <c r="R7" i="3" s="1"/>
  <c r="O7" i="3"/>
  <c r="N7" i="3"/>
  <c r="M7" i="3"/>
  <c r="L7" i="3"/>
  <c r="K7" i="3"/>
  <c r="J7" i="3"/>
  <c r="I7" i="3"/>
  <c r="H7" i="3"/>
  <c r="E7" i="3" s="1"/>
  <c r="G7" i="3"/>
  <c r="D7" i="3" s="1"/>
  <c r="F7" i="3" s="1"/>
  <c r="GP6" i="3"/>
  <c r="GM6" i="3"/>
  <c r="GJ6" i="3"/>
  <c r="GG6" i="3"/>
  <c r="GD6" i="3"/>
  <c r="GC6" i="3"/>
  <c r="GB6" i="3"/>
  <c r="GA6" i="3"/>
  <c r="FX6" i="3"/>
  <c r="FU6" i="3"/>
  <c r="FR6" i="3"/>
  <c r="FO6" i="3"/>
  <c r="FN6" i="3"/>
  <c r="FM6" i="3"/>
  <c r="FL6" i="3"/>
  <c r="FI6" i="3"/>
  <c r="FF6" i="3"/>
  <c r="FC6" i="3"/>
  <c r="EZ6" i="3"/>
  <c r="EY6" i="3"/>
  <c r="EX6" i="3"/>
  <c r="EW6" i="3"/>
  <c r="ET6" i="3"/>
  <c r="EQ6" i="3"/>
  <c r="EN6" i="3"/>
  <c r="EJ6" i="3"/>
  <c r="EI6" i="3"/>
  <c r="EK6" i="3" s="1"/>
  <c r="EH6" i="3"/>
  <c r="EE6" i="3"/>
  <c r="EB6" i="3"/>
  <c r="DY6" i="3"/>
  <c r="DU6" i="3"/>
  <c r="DT6" i="3"/>
  <c r="DV6" i="3" s="1"/>
  <c r="DS6" i="3"/>
  <c r="DP6" i="3"/>
  <c r="DM6" i="3"/>
  <c r="DJ6" i="3"/>
  <c r="DG6" i="3"/>
  <c r="DF6" i="3"/>
  <c r="DE6" i="3"/>
  <c r="DD6" i="3"/>
  <c r="DA6" i="3"/>
  <c r="CX6" i="3"/>
  <c r="CU6" i="3"/>
  <c r="CR6" i="3"/>
  <c r="CQ6" i="3"/>
  <c r="CP6" i="3"/>
  <c r="CO6" i="3"/>
  <c r="CL6" i="3"/>
  <c r="CI6" i="3"/>
  <c r="CF6" i="3"/>
  <c r="CC6" i="3"/>
  <c r="CB6" i="3"/>
  <c r="CA6" i="3"/>
  <c r="BZ6" i="3"/>
  <c r="BW6" i="3"/>
  <c r="BT6" i="3"/>
  <c r="BQ6" i="3"/>
  <c r="BN6" i="3"/>
  <c r="BM6" i="3"/>
  <c r="BL6" i="3"/>
  <c r="BK6" i="3"/>
  <c r="BH6" i="3"/>
  <c r="BE6" i="3"/>
  <c r="BB6" i="3"/>
  <c r="AY6" i="3"/>
  <c r="AX6" i="3"/>
  <c r="AW6" i="3"/>
  <c r="AV6" i="3"/>
  <c r="AS6" i="3"/>
  <c r="AP6" i="3"/>
  <c r="AM6" i="3"/>
  <c r="AJ6" i="3"/>
  <c r="AI6" i="3"/>
  <c r="AH6" i="3"/>
  <c r="AG6" i="3"/>
  <c r="AD6" i="3"/>
  <c r="AA6" i="3"/>
  <c r="X6" i="3"/>
  <c r="T6" i="3"/>
  <c r="S6" i="3"/>
  <c r="U6" i="3" s="1"/>
  <c r="R6" i="3"/>
  <c r="Q6" i="3"/>
  <c r="P6" i="3"/>
  <c r="O6" i="3"/>
  <c r="N6" i="3"/>
  <c r="M6" i="3"/>
  <c r="L6" i="3"/>
  <c r="K6" i="3"/>
  <c r="J6" i="3"/>
  <c r="I6" i="3"/>
  <c r="H6" i="3"/>
  <c r="E6" i="3" s="1"/>
  <c r="G6" i="3"/>
  <c r="D6" i="3"/>
  <c r="F6" i="3" s="1"/>
  <c r="GP5" i="3"/>
  <c r="GM5" i="3"/>
  <c r="GJ5" i="3"/>
  <c r="GG5" i="3"/>
  <c r="GD5" i="3"/>
  <c r="GC5" i="3"/>
  <c r="GB5" i="3"/>
  <c r="GA5" i="3"/>
  <c r="FX5" i="3"/>
  <c r="FU5" i="3"/>
  <c r="FR5" i="3"/>
  <c r="FO5" i="3"/>
  <c r="FN5" i="3"/>
  <c r="FM5" i="3"/>
  <c r="FL5" i="3"/>
  <c r="FI5" i="3"/>
  <c r="FF5" i="3"/>
  <c r="FC5" i="3"/>
  <c r="EZ5" i="3"/>
  <c r="EY5" i="3"/>
  <c r="EX5" i="3"/>
  <c r="EW5" i="3"/>
  <c r="ET5" i="3"/>
  <c r="EQ5" i="3"/>
  <c r="EN5" i="3"/>
  <c r="EK5" i="3"/>
  <c r="EJ5" i="3"/>
  <c r="EJ66" i="3" s="1"/>
  <c r="EI5" i="3"/>
  <c r="EH5" i="3"/>
  <c r="EE5" i="3"/>
  <c r="EB5" i="3"/>
  <c r="DY5" i="3"/>
  <c r="DV5" i="3"/>
  <c r="DU5" i="3"/>
  <c r="DT5" i="3"/>
  <c r="DS5" i="3"/>
  <c r="DP5" i="3"/>
  <c r="DM5" i="3"/>
  <c r="DJ5" i="3"/>
  <c r="DG5" i="3"/>
  <c r="DF5" i="3"/>
  <c r="DE5" i="3"/>
  <c r="DD5" i="3"/>
  <c r="DA5" i="3"/>
  <c r="CX5" i="3"/>
  <c r="CU5" i="3"/>
  <c r="CQ5" i="3"/>
  <c r="CQ66" i="3" s="1"/>
  <c r="CP5" i="3"/>
  <c r="CR5" i="3" s="1"/>
  <c r="CO5" i="3"/>
  <c r="CL5" i="3"/>
  <c r="CI5" i="3"/>
  <c r="CF5" i="3"/>
  <c r="CB5" i="3"/>
  <c r="CA5" i="3"/>
  <c r="CA66" i="3" s="1"/>
  <c r="CC66" i="3" s="1"/>
  <c r="BZ5" i="3"/>
  <c r="BW5" i="3"/>
  <c r="BT5" i="3"/>
  <c r="BQ5" i="3"/>
  <c r="BN5" i="3"/>
  <c r="BM5" i="3"/>
  <c r="BL5" i="3"/>
  <c r="BK5" i="3"/>
  <c r="BH5" i="3"/>
  <c r="BE5" i="3"/>
  <c r="BB5" i="3"/>
  <c r="AY5" i="3"/>
  <c r="AX5" i="3"/>
  <c r="AW5" i="3"/>
  <c r="AV5" i="3"/>
  <c r="AS5" i="3"/>
  <c r="AP5" i="3"/>
  <c r="AM5" i="3"/>
  <c r="AJ5" i="3"/>
  <c r="AI5" i="3"/>
  <c r="AH5" i="3"/>
  <c r="AG5" i="3"/>
  <c r="AD5" i="3"/>
  <c r="AA5" i="3"/>
  <c r="X5" i="3"/>
  <c r="U5" i="3"/>
  <c r="T5" i="3"/>
  <c r="T66" i="3" s="1"/>
  <c r="S5" i="3"/>
  <c r="R5" i="3"/>
  <c r="Q5" i="3"/>
  <c r="P5" i="3"/>
  <c r="O5" i="3"/>
  <c r="N5" i="3"/>
  <c r="E5" i="3" s="1"/>
  <c r="E66" i="3" s="1"/>
  <c r="M5" i="3"/>
  <c r="L5" i="3"/>
  <c r="K5" i="3"/>
  <c r="J5" i="3"/>
  <c r="H5" i="3"/>
  <c r="G5" i="3"/>
  <c r="I5" i="3" s="1"/>
  <c r="F12" i="3" l="1"/>
  <c r="FM109" i="3"/>
  <c r="FO109" i="3" s="1"/>
  <c r="FO69" i="3"/>
  <c r="H66" i="3"/>
  <c r="P66" i="3"/>
  <c r="R66" i="3" s="1"/>
  <c r="CB66" i="3"/>
  <c r="GB66" i="3"/>
  <c r="GD66" i="3" s="1"/>
  <c r="O8" i="3"/>
  <c r="I10" i="3"/>
  <c r="G13" i="3"/>
  <c r="I15" i="3"/>
  <c r="BL32" i="3"/>
  <c r="BN32" i="3" s="1"/>
  <c r="G32" i="3"/>
  <c r="BQ32" i="3"/>
  <c r="E37" i="3"/>
  <c r="Q66" i="3"/>
  <c r="AW66" i="3"/>
  <c r="AY66" i="3" s="1"/>
  <c r="BM66" i="3"/>
  <c r="CC5" i="3"/>
  <c r="FM66" i="3"/>
  <c r="FO66" i="3" s="1"/>
  <c r="GC66" i="3"/>
  <c r="D18" i="3"/>
  <c r="F18" i="3" s="1"/>
  <c r="I19" i="3"/>
  <c r="D35" i="3"/>
  <c r="F35" i="3" s="1"/>
  <c r="J66" i="3"/>
  <c r="L66" i="3" s="1"/>
  <c r="AH66" i="3"/>
  <c r="AX66" i="3"/>
  <c r="EX66" i="3"/>
  <c r="EZ66" i="3" s="1"/>
  <c r="FN66" i="3"/>
  <c r="BO66" i="3"/>
  <c r="BQ66" i="3" s="1"/>
  <c r="G16" i="3"/>
  <c r="AJ32" i="3"/>
  <c r="G66" i="3"/>
  <c r="I66" i="3" s="1"/>
  <c r="K66" i="3"/>
  <c r="S66" i="3"/>
  <c r="U66" i="3" s="1"/>
  <c r="AI66" i="3"/>
  <c r="EI66" i="3"/>
  <c r="EK66" i="3" s="1"/>
  <c r="EY66" i="3"/>
  <c r="G14" i="3"/>
  <c r="BL17" i="3"/>
  <c r="BN17" i="3" s="1"/>
  <c r="AJ25" i="3"/>
  <c r="D29" i="3"/>
  <c r="F29" i="3" s="1"/>
  <c r="E31" i="3"/>
  <c r="F31" i="3" s="1"/>
  <c r="AJ34" i="3"/>
  <c r="E43" i="3"/>
  <c r="F49" i="3"/>
  <c r="D5" i="3"/>
  <c r="DT66" i="3"/>
  <c r="DV66" i="3" s="1"/>
  <c r="G17" i="3"/>
  <c r="G23" i="3"/>
  <c r="BQ23" i="3"/>
  <c r="D40" i="3"/>
  <c r="F40" i="3" s="1"/>
  <c r="I40" i="3"/>
  <c r="M66" i="3"/>
  <c r="DE66" i="3"/>
  <c r="DG66" i="3" s="1"/>
  <c r="DU66" i="3"/>
  <c r="BL19" i="3"/>
  <c r="BN19" i="3" s="1"/>
  <c r="E23" i="3"/>
  <c r="BL39" i="3"/>
  <c r="BN39" i="3" s="1"/>
  <c r="G39" i="3"/>
  <c r="BQ39" i="3"/>
  <c r="N66" i="3"/>
  <c r="CP66" i="3"/>
  <c r="CR66" i="3" s="1"/>
  <c r="DF66" i="3"/>
  <c r="AJ17" i="3"/>
  <c r="O22" i="3"/>
  <c r="L32" i="3"/>
  <c r="D33" i="3"/>
  <c r="F33" i="3" s="1"/>
  <c r="I33" i="3"/>
  <c r="R37" i="3"/>
  <c r="D27" i="3"/>
  <c r="F27" i="3" s="1"/>
  <c r="D34" i="3"/>
  <c r="F34" i="3" s="1"/>
  <c r="I35" i="3"/>
  <c r="F48" i="3"/>
  <c r="D54" i="3"/>
  <c r="F54" i="3" s="1"/>
  <c r="I54" i="3"/>
  <c r="E59" i="3"/>
  <c r="I59" i="3"/>
  <c r="E50" i="3"/>
  <c r="F50" i="3" s="1"/>
  <c r="D25" i="3"/>
  <c r="F25" i="3" s="1"/>
  <c r="I26" i="3"/>
  <c r="I31" i="3"/>
  <c r="D37" i="3"/>
  <c r="F37" i="3" s="1"/>
  <c r="I38" i="3"/>
  <c r="D42" i="3"/>
  <c r="F42" i="3" s="1"/>
  <c r="I43" i="3"/>
  <c r="F69" i="3"/>
  <c r="AW109" i="3"/>
  <c r="AY69" i="3"/>
  <c r="I29" i="3"/>
  <c r="I36" i="3"/>
  <c r="I46" i="3"/>
  <c r="U50" i="3"/>
  <c r="D60" i="3"/>
  <c r="F60" i="3" s="1"/>
  <c r="O60" i="3"/>
  <c r="Q109" i="3"/>
  <c r="E69" i="3"/>
  <c r="G30" i="3"/>
  <c r="F51" i="3"/>
  <c r="D62" i="3"/>
  <c r="F62" i="3" s="1"/>
  <c r="I62" i="3"/>
  <c r="E51" i="3"/>
  <c r="R51" i="3"/>
  <c r="D52" i="3"/>
  <c r="F52" i="3" s="1"/>
  <c r="O52" i="3"/>
  <c r="F75" i="3"/>
  <c r="E58" i="3"/>
  <c r="F58" i="3" s="1"/>
  <c r="D59" i="3"/>
  <c r="F59" i="3" s="1"/>
  <c r="R59" i="3"/>
  <c r="F61" i="3"/>
  <c r="D72" i="3"/>
  <c r="F72" i="3" s="1"/>
  <c r="R72" i="3"/>
  <c r="J109" i="3"/>
  <c r="L109" i="3" s="1"/>
  <c r="AH109" i="3"/>
  <c r="AX109" i="3"/>
  <c r="EX109" i="3"/>
  <c r="EZ109" i="3" s="1"/>
  <c r="FN109" i="3"/>
  <c r="R74" i="3"/>
  <c r="O77" i="3"/>
  <c r="I88" i="3"/>
  <c r="D88" i="3"/>
  <c r="F88" i="3" s="1"/>
  <c r="BQ105" i="3"/>
  <c r="BL105" i="3"/>
  <c r="BN105" i="3" s="1"/>
  <c r="G105" i="3"/>
  <c r="I106" i="3"/>
  <c r="D106" i="3"/>
  <c r="F106" i="3" s="1"/>
  <c r="K109" i="3"/>
  <c r="S109" i="3"/>
  <c r="AI109" i="3"/>
  <c r="EI109" i="3"/>
  <c r="EK109" i="3" s="1"/>
  <c r="EY109" i="3"/>
  <c r="G73" i="3"/>
  <c r="BQ76" i="3"/>
  <c r="BQ79" i="3"/>
  <c r="E83" i="3"/>
  <c r="D56" i="3"/>
  <c r="F56" i="3" s="1"/>
  <c r="I57" i="3"/>
  <c r="L69" i="3"/>
  <c r="T109" i="3"/>
  <c r="AJ69" i="3"/>
  <c r="DT109" i="3"/>
  <c r="DV109" i="3" s="1"/>
  <c r="EJ109" i="3"/>
  <c r="EZ69" i="3"/>
  <c r="I70" i="3"/>
  <c r="D74" i="3"/>
  <c r="F74" i="3" s="1"/>
  <c r="I75" i="3"/>
  <c r="BL81" i="3"/>
  <c r="BN81" i="3" s="1"/>
  <c r="BQ81" i="3"/>
  <c r="L87" i="3"/>
  <c r="D87" i="3"/>
  <c r="F87" i="3" s="1"/>
  <c r="AJ105" i="3"/>
  <c r="BQ62" i="3"/>
  <c r="M109" i="3"/>
  <c r="DE109" i="3"/>
  <c r="DG109" i="3" s="1"/>
  <c r="DU109" i="3"/>
  <c r="O91" i="3"/>
  <c r="D91" i="3"/>
  <c r="F91" i="3" s="1"/>
  <c r="BQ107" i="3"/>
  <c r="BL107" i="3"/>
  <c r="BN107" i="3" s="1"/>
  <c r="G107" i="3"/>
  <c r="N109" i="3"/>
  <c r="CP109" i="3"/>
  <c r="CR109" i="3" s="1"/>
  <c r="DF109" i="3"/>
  <c r="DV69" i="3"/>
  <c r="G76" i="3"/>
  <c r="O80" i="3"/>
  <c r="I81" i="3"/>
  <c r="D86" i="3"/>
  <c r="F86" i="3" s="1"/>
  <c r="D102" i="3"/>
  <c r="F102" i="3" s="1"/>
  <c r="I108" i="3"/>
  <c r="D108" i="3"/>
  <c r="F108" i="3" s="1"/>
  <c r="G109" i="3"/>
  <c r="I109" i="3" s="1"/>
  <c r="CA109" i="3"/>
  <c r="CC109" i="3" s="1"/>
  <c r="CQ109" i="3"/>
  <c r="BL79" i="3"/>
  <c r="BN79" i="3" s="1"/>
  <c r="D82" i="3"/>
  <c r="F82" i="3" s="1"/>
  <c r="I82" i="3"/>
  <c r="BQ82" i="3"/>
  <c r="BL82" i="3"/>
  <c r="BN82" i="3" s="1"/>
  <c r="H109" i="3"/>
  <c r="P109" i="3"/>
  <c r="R109" i="3" s="1"/>
  <c r="CB109" i="3"/>
  <c r="GB109" i="3"/>
  <c r="GD109" i="3" s="1"/>
  <c r="BQ73" i="3"/>
  <c r="E81" i="3"/>
  <c r="F81" i="3" s="1"/>
  <c r="I83" i="3"/>
  <c r="D83" i="3"/>
  <c r="F83" i="3" s="1"/>
  <c r="I85" i="3"/>
  <c r="D85" i="3"/>
  <c r="F85" i="3" s="1"/>
  <c r="I93" i="3"/>
  <c r="D93" i="3"/>
  <c r="F93" i="3" s="1"/>
  <c r="D97" i="3"/>
  <c r="F97" i="3" s="1"/>
  <c r="I97" i="3"/>
  <c r="BQ97" i="3"/>
  <c r="BL97" i="3"/>
  <c r="BN97" i="3" s="1"/>
  <c r="I98" i="3"/>
  <c r="D98" i="3"/>
  <c r="F98" i="3" s="1"/>
  <c r="BQ98" i="3"/>
  <c r="I99" i="3"/>
  <c r="G103" i="3"/>
  <c r="BQ104" i="3"/>
  <c r="BQ106" i="3"/>
  <c r="BQ108" i="3"/>
  <c r="BQ83" i="3"/>
  <c r="D96" i="3"/>
  <c r="F96" i="3" s="1"/>
  <c r="G100" i="3"/>
  <c r="BL100" i="3"/>
  <c r="BN100" i="3" s="1"/>
  <c r="D101" i="3"/>
  <c r="F101" i="3" s="1"/>
  <c r="BL103" i="3"/>
  <c r="BN103" i="3" s="1"/>
  <c r="G104" i="3"/>
  <c r="D95" i="3"/>
  <c r="F95" i="3" s="1"/>
  <c r="I14" i="3" l="1"/>
  <c r="D14" i="3"/>
  <c r="F14" i="3" s="1"/>
  <c r="I104" i="3"/>
  <c r="D104" i="3"/>
  <c r="F104" i="3" s="1"/>
  <c r="O66" i="3"/>
  <c r="D23" i="3"/>
  <c r="F23" i="3" s="1"/>
  <c r="I23" i="3"/>
  <c r="D13" i="3"/>
  <c r="F13" i="3" s="1"/>
  <c r="I13" i="3"/>
  <c r="AJ109" i="3"/>
  <c r="D17" i="3"/>
  <c r="F17" i="3" s="1"/>
  <c r="I17" i="3"/>
  <c r="I16" i="3"/>
  <c r="D16" i="3"/>
  <c r="F16" i="3" s="1"/>
  <c r="D103" i="3"/>
  <c r="F103" i="3" s="1"/>
  <c r="I103" i="3"/>
  <c r="O109" i="3"/>
  <c r="I30" i="3"/>
  <c r="D30" i="3"/>
  <c r="F30" i="3" s="1"/>
  <c r="I39" i="3"/>
  <c r="D39" i="3"/>
  <c r="F39" i="3" s="1"/>
  <c r="D73" i="3"/>
  <c r="F73" i="3" s="1"/>
  <c r="I73" i="3"/>
  <c r="D107" i="3"/>
  <c r="F107" i="3" s="1"/>
  <c r="I107" i="3"/>
  <c r="U109" i="3"/>
  <c r="E109" i="3"/>
  <c r="F5" i="3"/>
  <c r="D100" i="3"/>
  <c r="F100" i="3" s="1"/>
  <c r="I100" i="3"/>
  <c r="AY109" i="3"/>
  <c r="BL109" i="3"/>
  <c r="BN109" i="3" s="1"/>
  <c r="I32" i="3"/>
  <c r="D32" i="3"/>
  <c r="F32" i="3" s="1"/>
  <c r="BL66" i="3"/>
  <c r="BN66" i="3" s="1"/>
  <c r="D105" i="3"/>
  <c r="F105" i="3" s="1"/>
  <c r="I105" i="3"/>
  <c r="I76" i="3"/>
  <c r="D76" i="3"/>
  <c r="F76" i="3" s="1"/>
  <c r="AJ66" i="3"/>
  <c r="D66" i="3" l="1"/>
  <c r="F66" i="3" s="1"/>
  <c r="D109" i="3"/>
  <c r="F109" i="3" s="1"/>
</calcChain>
</file>

<file path=xl/sharedStrings.xml><?xml version="1.0" encoding="utf-8"?>
<sst xmlns="http://schemas.openxmlformats.org/spreadsheetml/2006/main" count="1658" uniqueCount="551">
  <si>
    <t>Bulk PN</t>
  </si>
  <si>
    <t>Input Qty</t>
  </si>
  <si>
    <t>Defect Qty</t>
  </si>
  <si>
    <t>Defect Ratio</t>
  </si>
  <si>
    <t>Station</t>
  </si>
  <si>
    <t>Issue descirption</t>
  </si>
  <si>
    <t>SN</t>
  </si>
  <si>
    <t>Week52</t>
  </si>
  <si>
    <t>BULK-00212</t>
  </si>
  <si>
    <t xml:space="preserve">Link 380a MS Bulk </t>
  </si>
  <si>
    <t>CTO</t>
  </si>
  <si>
    <t>连接pc无响应*2pcs</t>
  </si>
  <si>
    <t>00346230854
00346227624</t>
  </si>
  <si>
    <t>BULK-00483</t>
  </si>
  <si>
    <t xml:space="preserve">Evolve2 7 Buds Bulk, USB-A,MS,Cradle  </t>
  </si>
  <si>
    <t>Cradle 指示灯不亮*1pc</t>
  </si>
  <si>
    <t>00341252285</t>
  </si>
  <si>
    <t>BULK-00213</t>
  </si>
  <si>
    <t>Link 380a UC Bulk</t>
  </si>
  <si>
    <t>连接pc无响应*1pc</t>
  </si>
  <si>
    <t>00341267603</t>
  </si>
  <si>
    <t>BULK-00252</t>
  </si>
  <si>
    <t>Evolve2 65 UC, Mono, Black, Bulk</t>
  </si>
  <si>
    <t>Firmware update failed*1pc</t>
  </si>
  <si>
    <t>00336564390</t>
  </si>
  <si>
    <t>BULK-00242</t>
  </si>
  <si>
    <t xml:space="preserve">Jabra Evolve2 40 MS Duo USB-A Bulk  </t>
  </si>
  <si>
    <t>Wanchai</t>
  </si>
  <si>
    <t>Read all test stastus fail*1pc</t>
  </si>
  <si>
    <t>00346107525</t>
  </si>
  <si>
    <t>00346138424</t>
  </si>
  <si>
    <t>USB无法识别*1pc</t>
  </si>
  <si>
    <t>00346138703</t>
  </si>
  <si>
    <t>Read all test stastus fail*8pcs</t>
  </si>
  <si>
    <t>00346139363
00346319812
00346153428
00346153661
00346138649
00346154125
00346138981
00346139264</t>
  </si>
  <si>
    <t>BULK-00214</t>
  </si>
  <si>
    <t xml:space="preserve">Link 380c MS Bulk  </t>
  </si>
  <si>
    <t>Device not detected after configuration update*1pc</t>
  </si>
  <si>
    <t>00346193722</t>
  </si>
  <si>
    <t>BULK-00484</t>
  </si>
  <si>
    <t xml:space="preserve">Evolve2 7 Buds Bulk,USB-C,UC,Cradle   </t>
  </si>
  <si>
    <t>00341058149</t>
  </si>
  <si>
    <t>BULK-00509</t>
  </si>
  <si>
    <t xml:space="preserve">Jabra Evolve2 7 Buds Bulk, L HS,BLK  </t>
  </si>
  <si>
    <t>L 指示灯不亮*1pc</t>
  </si>
  <si>
    <t>NA</t>
  </si>
  <si>
    <t>BULK-00508</t>
  </si>
  <si>
    <t xml:space="preserve">Jabra Evolve2 Buds Bulk, R HS,BLK  </t>
  </si>
  <si>
    <t>R指示灯不亮*1pc</t>
  </si>
  <si>
    <t>00346266179</t>
  </si>
  <si>
    <t>BULK-00562</t>
  </si>
  <si>
    <t>Jabra Elite 7 Pro Bulk,EBs&amp;CRD,Black</t>
  </si>
  <si>
    <t xml:space="preserve"> R指示灯不亮*1pc</t>
  </si>
  <si>
    <t>00345917900</t>
  </si>
  <si>
    <t>BULK-00561</t>
  </si>
  <si>
    <t>Jabra Elite 7 Pro Bulk,EBs&amp;CRD,Ti-B</t>
  </si>
  <si>
    <t>L 指示灯不亮*2pcs</t>
  </si>
  <si>
    <t>00345925062
00346330518</t>
  </si>
  <si>
    <t>Kitting</t>
  </si>
  <si>
    <t>Cradle 表面划伤*1pc</t>
  </si>
  <si>
    <t>00346333007</t>
  </si>
  <si>
    <t>00346261695</t>
  </si>
  <si>
    <t>BULK-00223</t>
  </si>
  <si>
    <t xml:space="preserve">Jabra Evolve2 40 MS Duo USB-C Bulk  </t>
  </si>
  <si>
    <t>Read all test stastus fail</t>
  </si>
  <si>
    <t>00346500450</t>
  </si>
  <si>
    <t>连接pc无响应（不亮灯）*1pc</t>
  </si>
  <si>
    <t>00346185774</t>
  </si>
  <si>
    <t>Read  LS All Test status*2pcs</t>
  </si>
  <si>
    <t>00346245560
00346291433</t>
  </si>
  <si>
    <t>右耳--FWU error code：Farget Device Does No tMation productID</t>
  </si>
  <si>
    <t>连接pc无响应（不亮灯）*6pcs</t>
  </si>
  <si>
    <t>00346187125
00346228665
00346274792
00346274532
00346247444
00346244272</t>
  </si>
  <si>
    <t>Week01</t>
  </si>
  <si>
    <t>00341344795</t>
  </si>
  <si>
    <t>BULK-00492</t>
  </si>
  <si>
    <t>Evolve2 55, Stereo, UC Bulk</t>
  </si>
  <si>
    <t>00346570453</t>
  </si>
  <si>
    <t>BULK-00545</t>
  </si>
  <si>
    <t>Evolve2 Buds Bulk,EBs&amp;CRD,USB-C,UC</t>
  </si>
  <si>
    <t>右耳不良（指示灯不亮）*5pcs</t>
  </si>
  <si>
    <t>右耳不良（指示灯不亮）*4pcs</t>
  </si>
  <si>
    <t>Dongle连接pc无响应（不亮灯）*3pcs</t>
  </si>
  <si>
    <t>00346291624
00346295613
00346158474</t>
  </si>
  <si>
    <t>BULK-00546</t>
  </si>
  <si>
    <t>Evolve2 Buds Bulk,EBs&amp;CRD,USB-C,MS</t>
  </si>
  <si>
    <t>盒子不亮灯+右耳不亮灯*1pc</t>
  </si>
  <si>
    <t>00346025092</t>
  </si>
  <si>
    <t>BULK-00547</t>
  </si>
  <si>
    <t>Evolve2 Buds Bulk,EBs&amp;CRD,USB-A,UC</t>
  </si>
  <si>
    <t>盒子不良（右边无磁性）*1pc</t>
  </si>
  <si>
    <t>00345967140</t>
  </si>
  <si>
    <t>BULK-00379</t>
  </si>
  <si>
    <t>Jabra Elite 7 Act. Bulk, R HS, Mint</t>
  </si>
  <si>
    <t>右耳指示灯不亮*1pc</t>
  </si>
  <si>
    <t>左耳指示灯不亮*1pc</t>
  </si>
  <si>
    <t>BULK-00380</t>
  </si>
  <si>
    <t>Jabra Elite 7 Act. Bulk, L HS, Mint</t>
  </si>
  <si>
    <t>左耳指示灯不亮*18pcs</t>
  </si>
  <si>
    <t>BULK-00565</t>
  </si>
  <si>
    <t>Jabra Elite 7 Act. Bulk,EBs&amp;CRD,Navy</t>
  </si>
  <si>
    <t>右耳指示灯不亮*2pcs</t>
  </si>
  <si>
    <t>右耳指示灯不亮*8pcs</t>
  </si>
  <si>
    <t>00341267982</t>
  </si>
  <si>
    <t>BULK-00215</t>
  </si>
  <si>
    <t xml:space="preserve">Link 380c UC Bulk </t>
  </si>
  <si>
    <t>Dongle不良，连接pc无响应（不亮灯）*1pc</t>
  </si>
  <si>
    <t>00341760380</t>
  </si>
  <si>
    <t>BULK-00564</t>
  </si>
  <si>
    <t>Jabra Elite 7 Act. Bulk,EBs&amp;CRD, BLK</t>
  </si>
  <si>
    <t>Cradle充不进电*1pc</t>
  </si>
  <si>
    <t>00345941468</t>
  </si>
  <si>
    <t>BULK-00548</t>
  </si>
  <si>
    <t>Evolve2 Buds Bulk, EBs&amp;CRD,USB-A,MS</t>
  </si>
  <si>
    <t>右耳指示灯不亮*4pcs</t>
  </si>
  <si>
    <t>休眠 Check LS PSKey*1pc</t>
  </si>
  <si>
    <t>00346206368</t>
  </si>
  <si>
    <t>休眠 ，右耳指示灯不亮*1pc</t>
  </si>
  <si>
    <t>右左耳指示灯不亮*1pc</t>
  </si>
  <si>
    <t>右耳不良（指示灯不亮）*22pcs</t>
  </si>
  <si>
    <t>Dongle连接pc无响应（不亮灯）*1pc</t>
  </si>
  <si>
    <t>00341296232</t>
  </si>
  <si>
    <t>WanChai</t>
  </si>
  <si>
    <t>Read（RS LS)All Test status Fail*1pc</t>
  </si>
  <si>
    <t>00345967270</t>
  </si>
  <si>
    <t>左耳不良（指示灯不亮）*1pc</t>
  </si>
  <si>
    <t>00346312883</t>
  </si>
  <si>
    <t>右耳不良（指示灯不亮）*17pcs</t>
  </si>
  <si>
    <t>00346129655</t>
  </si>
  <si>
    <t>Week02</t>
  </si>
  <si>
    <t>00346357169</t>
  </si>
  <si>
    <t>Read（RS LS)All Test status*1pc</t>
  </si>
  <si>
    <t>00346673736</t>
  </si>
  <si>
    <t>BULK-00456</t>
  </si>
  <si>
    <t>Link 380a Skype Bulk</t>
  </si>
  <si>
    <t>Dongle连接pc无响应*1pc</t>
  </si>
  <si>
    <t>00340694565</t>
  </si>
  <si>
    <t>00341294742</t>
  </si>
  <si>
    <t>BULK-00494</t>
  </si>
  <si>
    <t xml:space="preserve">Evolve2 55, Stereo, MS Bulk </t>
  </si>
  <si>
    <t>00346495100</t>
  </si>
  <si>
    <t>Week03</t>
  </si>
  <si>
    <t>BULK-00204</t>
  </si>
  <si>
    <t>Jabra Elite 45h Bulk,Titanium Black</t>
  </si>
  <si>
    <t>USBID Fail*1pc</t>
  </si>
  <si>
    <t>00341411666</t>
  </si>
  <si>
    <t>Week05</t>
  </si>
  <si>
    <t>Read RS LS All Test status*1pc</t>
  </si>
  <si>
    <t>00346402874</t>
  </si>
  <si>
    <t>Cradle盒子卡扣异常*2pcs</t>
  </si>
  <si>
    <t>00346384265
00346383724</t>
  </si>
  <si>
    <t>Read RS LS All Test status Fail*1pc</t>
  </si>
  <si>
    <t>00345938108</t>
  </si>
  <si>
    <t>Headset state FE.00*1pc</t>
  </si>
  <si>
    <t>00346891764</t>
  </si>
  <si>
    <t>LS unable to create carry solution firmware update object*1pc</t>
  </si>
  <si>
    <t>00346964082</t>
  </si>
  <si>
    <t>Week06</t>
  </si>
  <si>
    <t>00341789989</t>
  </si>
  <si>
    <t>Cradle卡扣脱落*2pcs</t>
  </si>
  <si>
    <t>00346383748
00346384670</t>
  </si>
  <si>
    <t>Dongle USB state*2pcs</t>
  </si>
  <si>
    <t>00346260710
00346260713</t>
  </si>
  <si>
    <t>Dongle连接pc无响应（不亮灯）*2pcs</t>
  </si>
  <si>
    <t>00346262607
00347003462</t>
  </si>
  <si>
    <t>连接pc无响应（指示灯不亮）*1pc</t>
  </si>
  <si>
    <t>00347001877</t>
  </si>
  <si>
    <t>Cradle USB无法识别*1pc</t>
  </si>
  <si>
    <t>00346924673</t>
  </si>
  <si>
    <t>BULK-00563</t>
  </si>
  <si>
    <t>Jabra Elite 7 Pro Bulk,EBs&amp;CRD,GB</t>
  </si>
  <si>
    <t>00346178711</t>
  </si>
  <si>
    <t>00347168285</t>
  </si>
  <si>
    <t>Cradle指示灯不亮*1pc</t>
  </si>
  <si>
    <t>00345939251</t>
  </si>
  <si>
    <t>Week07</t>
  </si>
  <si>
    <t>00347168122</t>
  </si>
  <si>
    <t>Dongle 连接pc无响应（不亮灯）*1pc</t>
  </si>
  <si>
    <t>00341268796</t>
  </si>
  <si>
    <t>00346994356</t>
  </si>
  <si>
    <t>00341323102</t>
  </si>
  <si>
    <t>Dongle连接pc无响应（指示灯不亮）*1pc</t>
  </si>
  <si>
    <t>00341803350</t>
  </si>
  <si>
    <t>00347184540</t>
  </si>
  <si>
    <t>USB无法识别*2pcs</t>
  </si>
  <si>
    <t>00346951560
00346932705</t>
  </si>
  <si>
    <t>只有sku（指示灯不亮）*2pcs</t>
  </si>
  <si>
    <t>00346932522
00346916157</t>
  </si>
  <si>
    <t>Week08</t>
  </si>
  <si>
    <t>L R耳机指示灯不亮*2pcs</t>
  </si>
  <si>
    <t>R 指示灯不亮（充不进电）*1pc</t>
  </si>
  <si>
    <t>BULK-00238</t>
  </si>
  <si>
    <t xml:space="preserve">Jabra Evolve2 40 UC Duo USB-C Bulk   </t>
  </si>
  <si>
    <t>耳机表面划伤*1pc</t>
  </si>
  <si>
    <t>00347410472</t>
  </si>
  <si>
    <t>00347410127</t>
  </si>
  <si>
    <t>右耳指示灯不亮（充电后）*1pc</t>
  </si>
  <si>
    <t>00341776213</t>
  </si>
  <si>
    <t>Dongle连接pc无响应*2pcs</t>
  </si>
  <si>
    <t>00346937798
00346964860</t>
  </si>
  <si>
    <t>SKU only*1pc</t>
  </si>
  <si>
    <t>00347545205</t>
  </si>
  <si>
    <t>连接pc自动断开，无法进行下一步测试*1pc</t>
  </si>
  <si>
    <t>00347187213</t>
  </si>
  <si>
    <t>Week09</t>
  </si>
  <si>
    <t>耳机刮花*1pc</t>
  </si>
  <si>
    <t>00347693997</t>
  </si>
  <si>
    <t>00347614539</t>
  </si>
  <si>
    <t>BULK-00298</t>
  </si>
  <si>
    <t xml:space="preserve">Jabra Evolve2 85 MS Black, Bulk </t>
  </si>
  <si>
    <t>Check Left SPK Values*2pcs</t>
  </si>
  <si>
    <t>00346163775
00346163778</t>
  </si>
  <si>
    <t>00340690291</t>
  </si>
  <si>
    <t>连接oc无响应*1pc</t>
  </si>
  <si>
    <t>00347171812</t>
  </si>
  <si>
    <t>00347168948
00347152318</t>
  </si>
  <si>
    <t>Week10</t>
  </si>
  <si>
    <t>Read RS All Test Status fail*1pc</t>
  </si>
  <si>
    <t>00346592847</t>
  </si>
  <si>
    <t>00346931336</t>
  </si>
  <si>
    <t>00347378113
00347380847</t>
  </si>
  <si>
    <t>Dongle指示灯不亮*1pc</t>
  </si>
  <si>
    <t>00347394873</t>
  </si>
  <si>
    <t>00347395509</t>
  </si>
  <si>
    <t>00347397043</t>
  </si>
  <si>
    <t>00347391766</t>
  </si>
  <si>
    <t>连接pc无响应（不亮灯）*3pcs</t>
  </si>
  <si>
    <t>00347369582
00347369952
00347370134</t>
  </si>
  <si>
    <t>Week11</t>
  </si>
  <si>
    <t>00347884537</t>
  </si>
  <si>
    <t>Headset state FE.00*3pcs</t>
  </si>
  <si>
    <t>00347973743
00347973084
00347884433</t>
  </si>
  <si>
    <t>Check Right SPK Value*3pcs</t>
  </si>
  <si>
    <t>00347971499
00347968699
00347992491</t>
  </si>
  <si>
    <t>耳机脏污*4pcs</t>
  </si>
  <si>
    <t>00347910845
00347910829
00347886659
00347886489</t>
  </si>
  <si>
    <t>00347373458</t>
  </si>
  <si>
    <t>00346834257</t>
  </si>
  <si>
    <t>BULK-00250</t>
  </si>
  <si>
    <t>Evolve2 65 MS, Duo, Black, Bulk</t>
  </si>
  <si>
    <t>耳机划伤*1pc</t>
  </si>
  <si>
    <t>00347679107</t>
  </si>
  <si>
    <t>Firmware Verification Failed*1pc</t>
  </si>
  <si>
    <t>00347588123</t>
  </si>
  <si>
    <t>00346956470</t>
  </si>
  <si>
    <t>00347345101</t>
  </si>
  <si>
    <t>Check Right SPK Value*1pc</t>
  </si>
  <si>
    <t>00347998142</t>
  </si>
  <si>
    <t>Dongle连接pc无响应（不亮灯）*4pcs</t>
  </si>
  <si>
    <t>00346956730
00346981913
00346982157
00346998554</t>
  </si>
  <si>
    <t>00347844951</t>
  </si>
  <si>
    <t>00341371923</t>
  </si>
  <si>
    <t>00348103769</t>
  </si>
  <si>
    <t>00348104056
00348096168
00348077178</t>
  </si>
  <si>
    <t>Dongle连接pc无响应*3pcs</t>
  </si>
  <si>
    <t>00346983523
00346931286
00346998231</t>
  </si>
  <si>
    <t>Week12</t>
  </si>
  <si>
    <t>00346963747</t>
  </si>
  <si>
    <t>00347371927
00347368350
00347370965</t>
  </si>
  <si>
    <t>耳机镭雕不全*1pc</t>
  </si>
  <si>
    <t>00341790774</t>
  </si>
  <si>
    <t>00347432983</t>
  </si>
  <si>
    <t>00347681211
00347649666</t>
  </si>
  <si>
    <t>00347949438</t>
  </si>
  <si>
    <t>00347336986</t>
  </si>
  <si>
    <t>连接pc无响应(不亮灯）*1pc</t>
  </si>
  <si>
    <t>00347375887</t>
  </si>
  <si>
    <t>卡扣磁性脱落*1pc</t>
  </si>
  <si>
    <t>00346844595</t>
  </si>
  <si>
    <t>00347458444
00340635713
00347456889</t>
  </si>
  <si>
    <t>Dongle连接pc无响应(不亮灯）*2pcs</t>
  </si>
  <si>
    <t>00347718156
00347699970</t>
  </si>
  <si>
    <t>BULK-00367</t>
  </si>
  <si>
    <t>Jabra Elite 7 Pro Bulk, R HS, Black</t>
  </si>
  <si>
    <t>连接pc无响应*3pcs</t>
  </si>
  <si>
    <t>00347689726
00347685761
00347688222</t>
  </si>
  <si>
    <t>Week13</t>
  </si>
  <si>
    <t>00347476310</t>
  </si>
  <si>
    <t>00347647789</t>
  </si>
  <si>
    <t>00347677256</t>
  </si>
  <si>
    <t>00347514934</t>
  </si>
  <si>
    <t>00347512645
00347514498</t>
  </si>
  <si>
    <t>00347465410
00347467194</t>
  </si>
  <si>
    <t>Dongle连接pc自动断开*1pc</t>
  </si>
  <si>
    <t>00347699137</t>
  </si>
  <si>
    <t>00347734269
00347389365
00347687119
00347699547</t>
  </si>
  <si>
    <t>00348347798</t>
  </si>
  <si>
    <t>00347378509</t>
  </si>
  <si>
    <t>Week14</t>
  </si>
  <si>
    <t>连接pc无响应（不亮灯）*2pcs</t>
  </si>
  <si>
    <t>00347577056
00347576176</t>
  </si>
  <si>
    <t>00347493322
00347493324</t>
  </si>
  <si>
    <t>00347684890</t>
  </si>
  <si>
    <t>00347682019</t>
  </si>
  <si>
    <t>00347540882</t>
  </si>
  <si>
    <t>00347540359</t>
  </si>
  <si>
    <t>00345831708</t>
  </si>
  <si>
    <t>00348091937
00348091079</t>
  </si>
  <si>
    <t>Week15</t>
  </si>
  <si>
    <t>连接pc无响应,不亮灯*1pc</t>
  </si>
  <si>
    <t>00347720018</t>
  </si>
  <si>
    <t>连接pc无响应（不亮灯)*1pc</t>
  </si>
  <si>
    <t>00347680768</t>
  </si>
  <si>
    <t>00347455105</t>
  </si>
  <si>
    <t>00347481851
00347486078</t>
  </si>
  <si>
    <t>00347714615</t>
  </si>
  <si>
    <t>00347505553</t>
  </si>
  <si>
    <t>Week16</t>
  </si>
  <si>
    <t>00348145653</t>
  </si>
  <si>
    <t>00348145570</t>
  </si>
  <si>
    <t>00347719861
00347719356
00347719949</t>
  </si>
  <si>
    <t>00348346212</t>
  </si>
  <si>
    <t>00348678553</t>
  </si>
  <si>
    <t>00348334268</t>
  </si>
  <si>
    <t>00348346238</t>
  </si>
  <si>
    <t>Week17</t>
  </si>
  <si>
    <t>check right spk vaiue*1pc</t>
  </si>
  <si>
    <t>00346125303</t>
  </si>
  <si>
    <t>BULK-00241</t>
  </si>
  <si>
    <t xml:space="preserve">Jabra Evolve2 40 UC Duo USB-A Bulk </t>
  </si>
  <si>
    <t>右耳耳机正面划伤*1pc</t>
  </si>
  <si>
    <t>00347918448</t>
  </si>
  <si>
    <t>耳机短路：数据线发热*1pc</t>
  </si>
  <si>
    <t>00347934373</t>
  </si>
  <si>
    <t>00347720784</t>
  </si>
  <si>
    <t>Week18</t>
  </si>
  <si>
    <t>Cradle指示灯不亮（充电后仍不亮）*1pc</t>
  </si>
  <si>
    <t>00349882860</t>
  </si>
  <si>
    <t>连接PC无响应*2pcs</t>
  </si>
  <si>
    <t>00348054118
00348055687</t>
  </si>
  <si>
    <t>BULK-00517</t>
  </si>
  <si>
    <t>Evolve2 55, Mono, MS Bulk NA  </t>
  </si>
  <si>
    <t>耳机漏装耳钩*1pc</t>
  </si>
  <si>
    <t>00346697139</t>
  </si>
  <si>
    <t>BULK-00542</t>
  </si>
  <si>
    <t>Jabra Evolve2 40 SE MS Duo USB-A</t>
  </si>
  <si>
    <t>00348481920</t>
  </si>
  <si>
    <t>Model</t>
  </si>
  <si>
    <t>Field Open Date</t>
  </si>
  <si>
    <t xml:space="preserve"> </t>
  </si>
  <si>
    <t>Model Description</t>
  </si>
  <si>
    <t>Field Open  Week</t>
  </si>
  <si>
    <t>Customer</t>
  </si>
  <si>
    <t>Field Prod. Order (Batch No )</t>
  </si>
  <si>
    <t>Field Site</t>
  </si>
  <si>
    <t>MP Phase</t>
    <phoneticPr fontId="0" type="noConversion"/>
  </si>
  <si>
    <t>PN</t>
    <phoneticPr fontId="0" type="noConversion"/>
  </si>
  <si>
    <t>Description</t>
    <phoneticPr fontId="0" type="noConversion"/>
  </si>
  <si>
    <t>Vendor</t>
    <phoneticPr fontId="0" type="noConversion"/>
  </si>
  <si>
    <t>FY 2023 Summary</t>
  </si>
  <si>
    <t>Jan. 2023</t>
  </si>
  <si>
    <t>Feb. 2023</t>
  </si>
  <si>
    <t>Mar. 2023</t>
  </si>
  <si>
    <t>Apr. 2023</t>
  </si>
  <si>
    <t>May. 2023</t>
  </si>
  <si>
    <t>Jun. 2023</t>
  </si>
  <si>
    <t>Jul. 2023</t>
  </si>
  <si>
    <t>Aug. 2023</t>
  </si>
  <si>
    <t>Sep. 2023</t>
  </si>
  <si>
    <t>Oct. 2023</t>
  </si>
  <si>
    <t>Nov. 2023</t>
  </si>
  <si>
    <t>Dec. 2023</t>
  </si>
  <si>
    <t>Summary for 3 RPCs</t>
    <phoneticPr fontId="0" type="noConversion"/>
  </si>
  <si>
    <t>FT</t>
    <phoneticPr fontId="0" type="noConversion"/>
  </si>
  <si>
    <t>Tczew</t>
    <phoneticPr fontId="0" type="noConversion"/>
  </si>
  <si>
    <t>JU</t>
    <phoneticPr fontId="0" type="noConversion"/>
  </si>
  <si>
    <t>Wola Rakowa</t>
  </si>
  <si>
    <t>Input Qty.</t>
    <phoneticPr fontId="0" type="noConversion"/>
  </si>
  <si>
    <t>Defect Qty.</t>
    <phoneticPr fontId="0" type="noConversion"/>
  </si>
  <si>
    <t>DPPM</t>
    <phoneticPr fontId="0" type="noConversion"/>
  </si>
  <si>
    <t>GNS-BULK-00062</t>
  </si>
  <si>
    <t>Jabra Elite 85h Bulk,Titanium</t>
  </si>
  <si>
    <t>Flex Zhuhai</t>
  </si>
  <si>
    <t>GNS-BULK-00063</t>
  </si>
  <si>
    <t>Jabra Elite 85h Bulk, Navy</t>
  </si>
  <si>
    <t>GNS-BULK-00064</t>
  </si>
  <si>
    <t>Jabra Elite 85h Bulk, Beige</t>
  </si>
  <si>
    <t>GNS-BULK-00065</t>
  </si>
  <si>
    <t>Jabra Elite 85h Bulk, Black</t>
  </si>
  <si>
    <t>GNS-BULK-00066</t>
  </si>
  <si>
    <t>Jabra Elite 85h Bulk, Copper B</t>
  </si>
  <si>
    <t>GNS-BULK-00204</t>
  </si>
  <si>
    <t>GNS-BULK-00205</t>
  </si>
  <si>
    <t>Jabra Elite 45h Bulk, Beige</t>
  </si>
  <si>
    <t>GNS-BULK-00206</t>
  </si>
  <si>
    <t>Jabra Elite 45h Bulk, Cooper Black</t>
  </si>
  <si>
    <t>GNS-BULK-00212</t>
  </si>
  <si>
    <t>GNS-BULK-00213</t>
  </si>
  <si>
    <t>GNS-BULK-00214</t>
  </si>
  <si>
    <t>GNS-BULK-00215</t>
  </si>
  <si>
    <t>GNS-BULK-00221</t>
  </si>
  <si>
    <t xml:space="preserve">Evolve2 65 Desk std,USB-A,Black,Bulk  </t>
  </si>
  <si>
    <t>GNS-BULK-00222</t>
  </si>
  <si>
    <t xml:space="preserve">Evolve2 65 Desk std,USB-A,Beige,Bulk  </t>
  </si>
  <si>
    <t>GNS-BULK-00223</t>
  </si>
  <si>
    <t>GNS-BULK-00238</t>
  </si>
  <si>
    <t>GNS-BULK-00239</t>
  </si>
  <si>
    <t xml:space="preserve">Jabra Evolve2 40 UC Mono USB-C Bulk  </t>
  </si>
  <si>
    <t>GNS-BULK-00240</t>
  </si>
  <si>
    <t xml:space="preserve">Jabra Evolve2 40 MS Mono USB-C Bulk </t>
  </si>
  <si>
    <t>GNS-BULK-00241</t>
  </si>
  <si>
    <t>GNS-BULK-00242</t>
  </si>
  <si>
    <t>GNS-BULK-00243</t>
  </si>
  <si>
    <t xml:space="preserve">Jabra Evolve2 40 UC Mono USB-A Bulk  </t>
  </si>
  <si>
    <t>GNS-BULK-00244</t>
  </si>
  <si>
    <t xml:space="preserve">Jabra Evolve2 40 MS Mono USB-A Bulk </t>
  </si>
  <si>
    <t>GNS-BULK-00245</t>
  </si>
  <si>
    <t>Evolve2 65 MS, Mono, Beige, Bulk</t>
  </si>
  <si>
    <t>GNS-BULK-00246</t>
  </si>
  <si>
    <t>Evolve2 65 UC, Mono, Beige, Bulk</t>
  </si>
  <si>
    <t>GNS-BULK-00247</t>
  </si>
  <si>
    <t>Evolve2 65 UC, Duo, Beige, Bulk</t>
  </si>
  <si>
    <t>GNS-BULK-00248</t>
  </si>
  <si>
    <t>Evolve2 65 MS, Mono, Black, Bulk</t>
  </si>
  <si>
    <t>GNS-BULK-00249</t>
  </si>
  <si>
    <t>Evolve2 65 MS, Duo, Beige, Bulk</t>
  </si>
  <si>
    <t>GNS-BULK-00250</t>
  </si>
  <si>
    <t>GNS-BULK-00251</t>
  </si>
  <si>
    <t>Evolve2 65 UC, Duo, Black, Bulk</t>
  </si>
  <si>
    <t>GNS-BULK-00252</t>
  </si>
  <si>
    <t>GNS-BULK-00297</t>
  </si>
  <si>
    <t xml:space="preserve">Jabra Evolve2 85 UC Black, Bulk  </t>
  </si>
  <si>
    <t>GNS-BULK-00298</t>
  </si>
  <si>
    <t>GNS-BULK-00299</t>
  </si>
  <si>
    <t>Jabra Evolve2 85 UC Beige, Bulk</t>
  </si>
  <si>
    <t>GNS-BULK-00300</t>
  </si>
  <si>
    <t xml:space="preserve">Jabra Evolve2 85 MS Beige, Bulk  </t>
  </si>
  <si>
    <t>GNS-BULK-00301</t>
  </si>
  <si>
    <t>Evolve2 85 Desk std,USB-A,Black,Bulk</t>
  </si>
  <si>
    <t>GNS-BULK-00302</t>
  </si>
  <si>
    <t>Evolve2 85 Desk std,USB-C,Black,Bulk</t>
  </si>
  <si>
    <t>GNS-BULK-00303</t>
  </si>
  <si>
    <t>Evolve2 85 Desk std,USB-A,Beige,Bulk</t>
  </si>
  <si>
    <t>GNS-BULK-00304</t>
  </si>
  <si>
    <t>Evolve2 85 Desk std,USB-C,Beige,Bulk</t>
  </si>
  <si>
    <t>GNS-BULK-00316</t>
  </si>
  <si>
    <t>Evolve2 65 Desk std,USB-C,Black,Bulk</t>
  </si>
  <si>
    <t>GNS-BULK-00317</t>
  </si>
  <si>
    <t>Evolve2 65 Desk std,USB-C,Beige,Bulk</t>
  </si>
  <si>
    <t>GNS-BULK-00364</t>
  </si>
  <si>
    <t>Jabra Elite 7 Pro Bulk, Cradle, Ti-B</t>
  </si>
  <si>
    <t>GNS-BULK-00365</t>
  </si>
  <si>
    <t>Jabra Elite 7 Pro Bulk, R HS, Ti-B</t>
  </si>
  <si>
    <t>GNS-BULK-00366</t>
  </si>
  <si>
    <t>Jabra Elite 7 Pro Bulk, L HS, Ti-B</t>
  </si>
  <si>
    <t>GNS-BULK-00367</t>
  </si>
  <si>
    <t>GNS-BULK-00368</t>
  </si>
  <si>
    <t>Jabra Elite 7 Pro Bulk, L HS, Black</t>
  </si>
  <si>
    <t>GNS-BULK-00369</t>
  </si>
  <si>
    <t>Jabra Elite 7 Pro Bulk, Cradle, GB</t>
  </si>
  <si>
    <t>GNS-BULK-00370</t>
  </si>
  <si>
    <t>Jabra Elite 7 Pro Bulk, R HS, GB</t>
  </si>
  <si>
    <t>GNS-BULK-00371</t>
  </si>
  <si>
    <t xml:space="preserve">Jabra Elite 7 Pro Bulk, L HS, GB </t>
  </si>
  <si>
    <t>GNS-BULK-00372</t>
  </si>
  <si>
    <t>Jabra Elite 7 Act. Bulk,Cradle,Black</t>
  </si>
  <si>
    <t>GNS-BULK-00373</t>
  </si>
  <si>
    <t>Jabra Elite 7 Act. Bulk, R HS, Black</t>
  </si>
  <si>
    <t>GNS-BULK-00374</t>
  </si>
  <si>
    <t>Jabra Elite 7 Act. Bulk, L HS, Black</t>
  </si>
  <si>
    <t>GNS-BULK-00375</t>
  </si>
  <si>
    <t>Jabra Elite 7 Act. Bulk,Cradle,Navy</t>
  </si>
  <si>
    <t>GNS-BULK-00376</t>
  </si>
  <si>
    <t>Jabra Elite 7 Act. Bulk, R HS, Navy</t>
  </si>
  <si>
    <t>GNS-BULK-00377</t>
  </si>
  <si>
    <t>Jabra Elite 7 Act. Bulk, L HS, Navy</t>
  </si>
  <si>
    <t>GNS-BULK-00378</t>
  </si>
  <si>
    <t>Jabra Elite 7 Act. Bulk, Cradle,Mint</t>
  </si>
  <si>
    <t>GNS-BULK-00379</t>
  </si>
  <si>
    <t>GNS-BULK-00380</t>
  </si>
  <si>
    <t>GNS-BULK-00456</t>
  </si>
  <si>
    <t>All</t>
    <phoneticPr fontId="0" type="noConversion"/>
  </si>
  <si>
    <t>Flex ZH</t>
    <phoneticPr fontId="0" type="noConversion"/>
  </si>
  <si>
    <t>NPI Phase</t>
    <phoneticPr fontId="0" type="noConversion"/>
  </si>
  <si>
    <t>GNS-BULK-00482</t>
  </si>
  <si>
    <t xml:space="preserve">Evolve2 7 Buds Bulk, USB-A,UC,Cradle  </t>
  </si>
  <si>
    <t>GNS-BULK-00483</t>
  </si>
  <si>
    <t>GNS-BULK-00484</t>
  </si>
  <si>
    <t>GNS-BULK-00485</t>
  </si>
  <si>
    <t xml:space="preserve">Evolve2 7 Buds Bulk,USB-C,MS,Cradle   </t>
  </si>
  <si>
    <t>GNS-BULK-00492</t>
  </si>
  <si>
    <t>GNS-BULK-00493</t>
  </si>
  <si>
    <t>Evolve2 55, Mono, UC Bulk  </t>
  </si>
  <si>
    <t>GNS-BULK-00494</t>
  </si>
  <si>
    <t>Evolve2 55, Stereo, MS Bulk</t>
  </si>
  <si>
    <t>GNS-BULK-00495</t>
  </si>
  <si>
    <t>Evolve2 55, Mono, MS Bulk  </t>
  </si>
  <si>
    <t>GNS-BULK-00497</t>
  </si>
  <si>
    <t>Evolve2 50, Stereo, USB-A, MS Bulk  </t>
  </si>
  <si>
    <t>GNS-BULK-00498</t>
  </si>
  <si>
    <t xml:space="preserve">	Evolve2 50, Mono, USB-A, MS Bulk  </t>
  </si>
  <si>
    <t>GNS-BULK-00499</t>
  </si>
  <si>
    <t xml:space="preserve">	Evolve2 50, Stereo, USB-C, MS Bulk  </t>
  </si>
  <si>
    <t>GNS-BULK-00500</t>
  </si>
  <si>
    <t>Evolve2 50, Mono, USB-C, MS Bulk  </t>
  </si>
  <si>
    <t>GNS-BULK-00501</t>
  </si>
  <si>
    <t>Evolve2 50, Stereo, USB-A, UC Bulk  </t>
  </si>
  <si>
    <t>GNS-BULK-00502</t>
  </si>
  <si>
    <t>Evolve2 50, Mono, USB-A, UC Bulk  </t>
  </si>
  <si>
    <t>GNS-BULK-00503</t>
  </si>
  <si>
    <t>Evolve2 50, Stereo, USB-C, UC Bulk  </t>
  </si>
  <si>
    <t>GNS-BULK-00504</t>
  </si>
  <si>
    <t>Evolve2 50, Mono, USB-C, UC Bulk  </t>
  </si>
  <si>
    <t>GNS-BULK-00508</t>
  </si>
  <si>
    <t>Jabra Evolve2 7 Buds Bulk, R HS,BLK</t>
  </si>
  <si>
    <t>GNS-BULK-00509</t>
  </si>
  <si>
    <t>GNS-BULK-00514</t>
  </si>
  <si>
    <t>Evolve2 55, Stereo, UC Bulk NA  </t>
  </si>
  <si>
    <t>GNS-BULK-00515</t>
  </si>
  <si>
    <t>Evolve2 55, Mono, UC Bulk NA  </t>
  </si>
  <si>
    <t>GNS-BULK-00516</t>
  </si>
  <si>
    <t>Evolve2 55, Stereo, MS Bulk NA</t>
  </si>
  <si>
    <t>GNS-BULK-00517</t>
  </si>
  <si>
    <t xml:space="preserve">Evolve2 55, Mono, MS Bulk NA </t>
  </si>
  <si>
    <t>GNS-BULK-00527</t>
  </si>
  <si>
    <t xml:space="preserve">Jabra Elite 7 Sport Bulk,Cradle,BLK  </t>
  </si>
  <si>
    <t>GNS-BULK-00528</t>
  </si>
  <si>
    <t xml:space="preserve">	Jabra Elite 7 Sport Bulk, R HS, BLK   </t>
  </si>
  <si>
    <t>GNS-BULK-00529</t>
  </si>
  <si>
    <t xml:space="preserve">	Jabra Elite 7 Sport Bulk, L HS, BLK </t>
  </si>
  <si>
    <t>GNS-BULK-00532</t>
  </si>
  <si>
    <t>Evolve2 55, Stereo, UC Bulk Se</t>
  </si>
  <si>
    <t>GNS-BULK-00536</t>
  </si>
  <si>
    <t xml:space="preserve">Jabra Evolve2 40 SE UC Mono USB-A  </t>
  </si>
  <si>
    <t>GNS-BULK-00538</t>
  </si>
  <si>
    <t xml:space="preserve">Jabra Evolve2 40 SE MS Mono USB-C  </t>
  </si>
  <si>
    <t>GNS-BULK-00540</t>
  </si>
  <si>
    <t xml:space="preserve">Jabra Evolve2 40 SE UC Duo USB-A  </t>
  </si>
  <si>
    <t>GNS-BULK-00542</t>
  </si>
  <si>
    <t xml:space="preserve">	Jabra Evolve2 40 SE MS Duo USB-A  </t>
  </si>
  <si>
    <t>GNS-BULK-00545</t>
  </si>
  <si>
    <t>Evolve2 Buds Bulk,EBs&amp;CRD,USB-C,UC  </t>
  </si>
  <si>
    <t>GNS-BULK-00546</t>
  </si>
  <si>
    <t xml:space="preserve">Evolve2 Buds Bulk,EBs&amp;CRD,USB-C,MS  </t>
  </si>
  <si>
    <t>GNS-BULK-00547</t>
  </si>
  <si>
    <t xml:space="preserve">Evolve2 Buds Bulk,EBs&amp;CRD,USB-A,UC  </t>
  </si>
  <si>
    <t>GNS-BULK-00548</t>
  </si>
  <si>
    <t xml:space="preserve">Evolve2 Buds Bulk, EBs&amp;CRD,USB-A,MS  </t>
  </si>
  <si>
    <t>GNS-BULK-00561</t>
  </si>
  <si>
    <t xml:space="preserve">Jabra Elite 7 Pro Bulk,EBs&amp;CRD,Ti-B  </t>
  </si>
  <si>
    <t>GNS-BULK-00562</t>
  </si>
  <si>
    <t xml:space="preserve">	Jabra Elite 7 Pro Bulk,EBs&amp;CRD,Black  </t>
  </si>
  <si>
    <t>GNS-BULK-00563</t>
  </si>
  <si>
    <t xml:space="preserve">Jabra Elite 7 Pro Bulk,EBs&amp;CRD,GB  </t>
  </si>
  <si>
    <t>GNS-BULK-00564</t>
  </si>
  <si>
    <t xml:space="preserve">Jabra Elite 7 Act. Bulk,EBs&amp;CRD, BLK  </t>
  </si>
  <si>
    <t>GNS-BULK-00565</t>
  </si>
  <si>
    <t>Jabra Elite 7 Act. Bulk,EBs&amp;CRD,Navy  </t>
  </si>
  <si>
    <t>GNS-BULK-00566</t>
  </si>
  <si>
    <t xml:space="preserve">Jabra Elite 7 Act. Bulk,EBs&amp;CRD,Mint  </t>
  </si>
  <si>
    <t>All-NPI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</si>
</sst>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1004]#,##0.00;\-[$$-1004]#,##0.00"/>
    <numFmt numFmtId="165" formatCode="0_);[Red]\(0\)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3"/>
      <charset val="134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FF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2" fillId="0" borderId="0"/>
    <xf numFmtId="9" fontId="2" fillId="0" borderId="0" applyFont="0" applyFill="0" applyBorder="0" applyAlignment="0" applyProtection="0">
      <alignment vertical="center"/>
    </xf>
    <xf numFmtId="164" fontId="2" fillId="0" borderId="0"/>
    <xf numFmtId="164" fontId="2" fillId="0" borderId="0"/>
  </cellStyleXfs>
  <cellXfs count="57">
    <xf numFmtId="0" fontId="0" fillId="0" borderId="0" xfId="0"/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vertical="center"/>
    </xf>
    <xf numFmtId="0" fontId="4" fillId="0" borderId="0" xfId="0" applyFont="1"/>
    <xf numFmtId="0" fontId="6" fillId="4" borderId="3" xfId="0" applyFont="1" applyFill="1" applyBorder="1" applyAlignment="1">
      <alignment horizontal="center" vertical="center" wrapText="1"/>
    </xf>
    <xf numFmtId="0" fontId="7" fillId="0" borderId="0" xfId="0" applyFont="1"/>
    <xf numFmtId="0" fontId="5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4" fontId="5" fillId="0" borderId="1" xfId="1" applyFont="1" applyBorder="1"/>
    <xf numFmtId="164" fontId="5" fillId="8" borderId="1" xfId="1" applyFont="1" applyFill="1" applyBorder="1" applyAlignment="1">
      <alignment vertical="center" wrapText="1"/>
    </xf>
    <xf numFmtId="165" fontId="5" fillId="5" borderId="1" xfId="0" applyNumberFormat="1" applyFont="1" applyFill="1" applyBorder="1" applyAlignment="1">
      <alignment horizontal="center" vertical="center" wrapText="1"/>
    </xf>
    <xf numFmtId="165" fontId="5" fillId="5" borderId="1" xfId="2" applyNumberFormat="1" applyFont="1" applyFill="1" applyBorder="1" applyAlignment="1">
      <alignment horizontal="center" vertical="center" wrapText="1"/>
    </xf>
    <xf numFmtId="165" fontId="5" fillId="9" borderId="1" xfId="0" applyNumberFormat="1" applyFont="1" applyFill="1" applyBorder="1" applyAlignment="1">
      <alignment horizontal="center" vertical="center" wrapText="1"/>
    </xf>
    <xf numFmtId="165" fontId="5" fillId="9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0" fontId="8" fillId="0" borderId="1" xfId="0" applyFont="1" applyBorder="1"/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1" fontId="5" fillId="9" borderId="1" xfId="2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64" fontId="5" fillId="0" borderId="2" xfId="3" applyFont="1" applyBorder="1" applyAlignment="1">
      <alignment vertical="center" wrapText="1"/>
    </xf>
    <xf numFmtId="164" fontId="5" fillId="0" borderId="4" xfId="3" applyFont="1" applyBorder="1" applyAlignment="1">
      <alignment vertical="center" wrapText="1"/>
    </xf>
    <xf numFmtId="164" fontId="5" fillId="8" borderId="1" xfId="3" applyFont="1" applyFill="1" applyBorder="1" applyAlignment="1">
      <alignment vertical="center" wrapText="1"/>
    </xf>
    <xf numFmtId="164" fontId="5" fillId="0" borderId="1" xfId="3" applyFont="1" applyBorder="1" applyAlignment="1">
      <alignment vertical="center" wrapText="1"/>
    </xf>
    <xf numFmtId="0" fontId="9" fillId="0" borderId="1" xfId="0" applyFont="1" applyBorder="1"/>
    <xf numFmtId="164" fontId="5" fillId="0" borderId="1" xfId="4" applyFont="1" applyBorder="1"/>
    <xf numFmtId="164" fontId="5" fillId="8" borderId="1" xfId="4" applyFont="1" applyFill="1" applyBorder="1" applyAlignment="1">
      <alignment vertical="center" wrapText="1"/>
    </xf>
    <xf numFmtId="10" fontId="5" fillId="5" borderId="1" xfId="2" applyNumberFormat="1" applyFont="1" applyFill="1" applyBorder="1" applyAlignment="1">
      <alignment horizontal="center" vertical="center" wrapText="1"/>
    </xf>
    <xf numFmtId="10" fontId="5" fillId="9" borderId="1" xfId="2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165" fontId="5" fillId="6" borderId="1" xfId="2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165" fontId="4" fillId="0" borderId="0" xfId="0" applyNumberFormat="1" applyFont="1"/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</cellXfs>
  <cellStyles count="5">
    <cellStyle name="Normal" xfId="0" builtinId="0"/>
    <cellStyle name="Normal 28" xfId="4" xr:uid="{6B6FE816-4039-40F5-8DF8-03DDA7A1B38A}"/>
    <cellStyle name="Normal 35" xfId="1" xr:uid="{78F25696-93B2-4D17-949D-AB905FDAD249}"/>
    <cellStyle name="Normal 59" xfId="3" xr:uid="{FA1BF973-A81A-46A5-83D4-B9F644F9D47A}"/>
    <cellStyle name="Percent 2" xfId="2" xr:uid="{ECC76042-58B8-43D9-B8A0-2C765938F077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XL97\FA\FA3006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billsmi\Local%20Settings\Temporary%20Internet%20Files\OLK8E\Vendor%20WIP%20&amp;%20Disposition%20V1_10_29_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3AMFPEW01\Data$\ADMIN\EXCEL\DCARACCI\BACKUPS\BUDGET\97G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P%20charts\3%20in%20one%20P-prime%20charts\P-prime%20VIPER%20T-9H068%20MB%20DPPM%20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ser02\COMMON\Documents%20and%20Settings\sjcthtra\Local%20Settings\Temporary%20Internet%20Files\OLK6A\JUNE\EXTREME%20SUMMIT%20QUALITY%20REPORT%20June%20WK4%202003%20-%20TDPMO%20-%20PL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P%20charts\3%20in%20one%20P-prime%20charts\New%20P%20prime%20charts\Viper%20T%20-%20Viper%20T%20respin%20pl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Administrator\My%20Documents\VERTEX42\TEMPLATE%20-%20Yearly%20Calendar\yearly_calenda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rodrif\My%20Documents\My%20Files\Calculator%20fro%20NPI%20&amp;%20Transfer%20(Dates)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gdlomedi\Local%20Settings\Temporary%20Internet%20Files\Content.Outlook\ET3ZWBT5\Inventario%20Ri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herpwbfs01\hughs\DOCUME~1\hughs\LOCALS~1\Temp\notes6030C8\Monthly%20Sales%20by%20product%20September20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KenKobylenski\Local%20Settings\Temporary%20Internet%20Files\OLK4\JLL-Solectron%20US%20Payroll%2006-18-04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MK_Newmarket\Local%20Settings\Temporary%20Internet%20Files\OLK33\PL%20Revenue%20Template%20-%202009%2010-Nov%20submissio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single\Local%20Settings\Temporary%20Internet%20Files\OLK16\Dayton%20shortages%2072808%20(2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4.2.14\b18%20logistics\DOCUME~1\ratr\LOCALS~1\Temp\Temporary%20Directory%201%20for%20Copy%20of%20Weekly%20OPS%20Review%20wk15.zip\AGING%2003-13-0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nmktlamp\My%20Documents\5S\2006-5S%20Calendar_Updated%2003_13_0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zzhaoy/Box/zy&#26085;&#24120;&#24037;&#20316;/zy&#26085;&#24120;&#24037;&#20316;/&#26376;&#25253;/2023/4&#26376;/b2win%20%20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gdlmbalt\Local%20Settings\Temporary%20Internet%20Files\OLK63\B18%20LOGISTICS\ENGINEERING\Test%20Eng\8.-MP\DATA\PLAN\97PLAN\97GRN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gdlmbalt\Local%20Settings\Temporary%20Internet%20Files\OLK63\B18%20LOGISTICS\ENGINEERING\Test%20Eng\8.-MP\ADMIN\EXCEL\DCARACCI\BACKUPS\BUDGET\97G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chivos\Personal\AF\Forecast%20to%20Fcst%20Comparison%20Sep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is%20documentos\ARTURO\cisco\YHCISC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jrzcbald\Desktop\FLS%20reports\FLS%20quality%20result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ser02\COMMON\Defective%20Components\Defective%20Components%207-1%20to%209-10-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DL3AMFPEW01\Data$\DATA\PLAN\97PLAN\97GR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-LISTING"/>
      <sheetName val="L&amp;B"/>
      <sheetName val="P&amp;M"/>
      <sheetName val="MV"/>
      <sheetName val="COMPUTER"/>
      <sheetName val="OE"/>
      <sheetName val="Fur"/>
      <sheetName val="F&amp;F"/>
      <sheetName val="FA"/>
      <sheetName val="KL"/>
      <sheetName val="DISPOSAL"/>
      <sheetName val="Revaluation"/>
      <sheetName val="XL4Poppy"/>
      <sheetName val="FA_LISTING"/>
      <sheetName val="FA300600"/>
      <sheetName val="DELL CELKEM"/>
      <sheetName val="RISER"/>
      <sheetName val="Planner"/>
      <sheetName val="AVALANCHE"/>
      <sheetName val="fin. nákl."/>
      <sheetName val="rez. nakl"/>
      <sheetName val="mzdy"/>
      <sheetName val="PxL"/>
      <sheetName val="VVVVVVVa"/>
      <sheetName val="VVVVVVVb"/>
      <sheetName val="Hardtool Costs"/>
      <sheetName val="Softtool-Proto Costs"/>
      <sheetName val="Packaging Sheet"/>
      <sheetName val="Assembly Costs"/>
      <sheetName val="Min Quoted Qty"/>
      <sheetName val="base"/>
      <sheetName val="Others"/>
      <sheetName val="hibak"/>
      <sheetName val="Data lists"/>
      <sheetName val="NPI"/>
      <sheetName val="General Instructions"/>
      <sheetName val="WWPicture"/>
      <sheetName val="WW ($)"/>
      <sheetName val="$AMF (T)"/>
      <sheetName val="SatelliteMLK"/>
      <sheetName val="Metheor"/>
      <sheetName val="Metheor 2GHz"/>
      <sheetName val="Green Lantern sound"/>
      <sheetName val="GL snd 2GHz"/>
      <sheetName val="Green Lantern No sound"/>
      <sheetName val="GL nsnd 2GHz"/>
      <sheetName val="Tesla Respin"/>
      <sheetName val="AMF"/>
      <sheetName val="AMF ($)"/>
      <sheetName val="EMF"/>
      <sheetName val="EMF ($)"/>
      <sheetName val="APCC"/>
      <sheetName val="APCC ($)"/>
      <sheetName val="CCC"/>
      <sheetName val="CCC ($)"/>
      <sheetName val="Brazil"/>
      <sheetName val="Brazil ($)"/>
      <sheetName val="Risers"/>
      <sheetName val="Risers ($)"/>
      <sheetName val="Servers"/>
      <sheetName val="MATERIALS"/>
      <sheetName val="Servers ($)"/>
      <sheetName val="Optiplex"/>
      <sheetName val="Latitude"/>
      <sheetName val="WS"/>
      <sheetName val="Monitor"/>
      <sheetName val="Server"/>
      <sheetName val="DGJコスト"/>
      <sheetName val="その他"/>
      <sheetName val="STD.HRS"/>
      <sheetName val="EDI_Sep 13"/>
      <sheetName val="Turing DVT1 Yield"/>
      <sheetName val="HOLD BCM50"/>
      <sheetName val="Hold DRX"/>
      <sheetName val="Hold PP15K"/>
      <sheetName val="Headcount"/>
      <sheetName val="Inventory"/>
      <sheetName val="Hold Nortel"/>
      <sheetName val="Cumplimiento al plan"/>
      <sheetName val="VALIDACION"/>
      <sheetName val="Molding Data"/>
      <sheetName val="Input Table"/>
      <sheetName val="Molding Outputs"/>
      <sheetName val="part_costs"/>
      <sheetName val="20748-1"/>
      <sheetName val="20748-2"/>
      <sheetName val="20748-3"/>
      <sheetName val="Sum Sheet"/>
      <sheetName val="20748-4"/>
      <sheetName val="Sheet2"/>
      <sheetName val="Sheet3"/>
      <sheetName val="xuan"/>
      <sheetName val="T2"/>
      <sheetName val="T3"/>
      <sheetName val="T4"/>
      <sheetName val="T5"/>
      <sheetName val="T6"/>
      <sheetName val="T7"/>
      <sheetName val="tuan"/>
      <sheetName val="Sum"/>
      <sheetName val="HBuom"/>
      <sheetName val="HBT-1"/>
      <sheetName val="THo"/>
      <sheetName val="BDinh"/>
      <sheetName val="Super"/>
      <sheetName val="HBT-2"/>
      <sheetName val="SC"/>
      <sheetName val="HDong"/>
      <sheetName val="CGiay"/>
      <sheetName val="GLam"/>
      <sheetName val="TXuan-1"/>
      <sheetName val="DDa"/>
      <sheetName val="HKiem"/>
      <sheetName val="Vacant"/>
      <sheetName val="TXuan-2"/>
      <sheetName val="00000000"/>
      <sheetName val="Luong Co ban"/>
      <sheetName val="Summary By Site"/>
      <sheetName val="CR requirements"/>
      <sheetName val="Issues List"/>
      <sheetName val="Summary by Account"/>
      <sheetName val="Door Access (2)"/>
      <sheetName val="Menu Items"/>
      <sheetName val="Master Lists"/>
      <sheetName val="Information"/>
      <sheetName val="Outsourcin PPV (Sep FOL)"/>
      <sheetName val="MFG MVA Assumption"/>
      <sheetName val="Basic Assumption"/>
      <sheetName val="Material List"/>
      <sheetName val="Pre-BOM"/>
      <sheetName val="Blf2+LOM cost bom_080902"/>
      <sheetName val="Data"/>
      <sheetName val="Cost Breakdown"/>
      <sheetName val=""/>
      <sheetName val="Cover"/>
      <sheetName val="METAL data"/>
      <sheetName val="Parameter"/>
      <sheetName val="Sales"/>
      <sheetName val="Assumptions"/>
      <sheetName val="Part Data"/>
      <sheetName val="All Parts"/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Entity table"/>
      <sheetName val="3-In-1 Chart OTD"/>
      <sheetName val="#REF!"/>
      <sheetName val="PL &amp; VS"/>
      <sheetName val="PN &amp; PL"/>
      <sheetName val="TE Plan"/>
      <sheetName val="TopandBtmsideSMT"/>
      <sheetName val="BoxBuild"/>
      <sheetName val="ManualAssyandWaveSolder"/>
      <sheetName val="AI"/>
      <sheetName val="Test"/>
      <sheetName val="FinalAssy"/>
      <sheetName val="Offline"/>
      <sheetName val="Packing"/>
      <sheetName val="Prep"/>
      <sheetName val="Assy"/>
      <sheetName val="All"/>
      <sheetName val="Tables"/>
      <sheetName val="INPUTS"/>
      <sheetName val="LaborDetail"/>
      <sheetName val="DEFAULTS-Override"/>
      <sheetName val="MaterialDetail"/>
      <sheetName val="P &amp; L"/>
      <sheetName val="P&amp;LDetail"/>
      <sheetName val="Internal Hourly Rate"/>
      <sheetName val="Metal Hard Tooling "/>
      <sheetName val="Internal rate"/>
      <sheetName val="Master List Without MU%  "/>
      <sheetName val="RFQ Info"/>
      <sheetName val="Financial Dashboard"/>
      <sheetName val="NRE - pay by customer"/>
      <sheetName val="Plastic"/>
      <sheetName val="Printing"/>
      <sheetName val="PU &amp; RM"/>
      <sheetName val="Cover Page"/>
      <sheetName val="DELL_CELKEM"/>
      <sheetName val="fin__nákl_"/>
      <sheetName val="rez__nakl"/>
      <sheetName val="Hardtool_Costs"/>
      <sheetName val="Softtool-Proto_Costs"/>
      <sheetName val="Packaging_Sheet"/>
      <sheetName val="Assembly_Costs"/>
      <sheetName val="Min_Quoted_Qty"/>
      <sheetName val="MFG_MVA_Assumption"/>
      <sheetName val="Basic_Assumption"/>
      <sheetName val="Material_List"/>
      <sheetName val="Data_lists"/>
      <sheetName val="Outsourcin_PPV_(Sep_FOL)"/>
      <sheetName val="Blf2+LOM_cost_bom_080902"/>
      <sheetName val="Master_Lists"/>
      <sheetName val="Menu_Items"/>
      <sheetName val="METAL_data"/>
      <sheetName val="Internal_Hourly_Rate"/>
      <sheetName val="Metal_Hard_Tooling_"/>
      <sheetName val="Issues_List"/>
      <sheetName val="Internal_rate"/>
      <sheetName val="Master_List_Without_MU%__"/>
      <sheetName val="RFQ_Info"/>
      <sheetName val="Financial_Dashboard"/>
      <sheetName val="NRE_-_pay_by_customer"/>
      <sheetName val="PU_&amp;_RM"/>
      <sheetName val="Cover_Page"/>
      <sheetName val="NCVM"/>
      <sheetName val="Freight Breakdown"/>
      <sheetName val="3"/>
      <sheetName val="_x005f_x0000__x005f_x0000__x005f_x0000__x005f_x0000__x0"/>
      <sheetName val="Receiving Inspection"/>
      <sheetName val="Bom(P1)"/>
      <sheetName val="reference"/>
      <sheetName val="SPM Units"/>
      <sheetName val="Sheet1"/>
      <sheetName val="期初B"/>
      <sheetName val="Master List MU%  "/>
      <sheetName val="Mont Rates"/>
      <sheetName val="WiFi"/>
      <sheetName val="Laser"/>
      <sheetName val="Data Summary"/>
      <sheetName val="V&amp;I"/>
      <sheetName val="giathanh1"/>
      <sheetName val="Turing_DVT1_Yield1"/>
      <sheetName val="Turing_DVT1_Yield"/>
      <sheetName val="Workings"/>
      <sheetName val="Sep wk1 FATP capa. plan"/>
      <sheetName val="Input"/>
      <sheetName val="&quot;B&quot; Quote Model"/>
      <sheetName val="_x005f_x005f_x005f_x0000__x005f_x005f_x005f_x0000__x005"/>
      <sheetName val="SMI Aging Analysis Data"/>
      <sheetName val="KKKKKKKK"/>
      <sheetName val="New Workings"/>
      <sheetName val="Schedule"/>
      <sheetName val="Inventory_Turns"/>
      <sheetName val="SPM_Units"/>
      <sheetName val="&quot;B&quot;_Quote_Model"/>
      <sheetName val="On-line_FCT"/>
      <sheetName val="Part_Names"/>
      <sheetName val="Intel_Lan_+_AD1885_EBOM"/>
      <sheetName val="BLUFORD_R12"/>
      <sheetName val="PrdMatrix"/>
      <sheetName val="BudgetFY00"/>
      <sheetName val="Philips_-_AOL"/>
      <sheetName val="0512MB"/>
      <sheetName val="Bluford3_MB_BOM-Intel_LAN"/>
      <sheetName val="129_COA"/>
      <sheetName val="#REF"/>
      <sheetName val="List"/>
      <sheetName val="Q406_incoming"/>
      <sheetName val="Dec99"/>
      <sheetName val="Microsoft"/>
      <sheetName val="All_Parts"/>
      <sheetName val="Compaq"/>
      <sheetName val="Palm"/>
      <sheetName val="Cisco"/>
      <sheetName val="Adtran"/>
      <sheetName val="ACT_VS_FCST"/>
      <sheetName val="Subs"/>
      <sheetName val="Glossary"/>
      <sheetName val="Sign_Off"/>
      <sheetName val="Hous_Rates"/>
      <sheetName val="Sheet_6"/>
      <sheetName val="Job2005"/>
      <sheetName val="8-09-02"/>
      <sheetName val="Master_List"/>
      <sheetName val="Lookup_Tables"/>
      <sheetName val="Anah_Rates"/>
      <sheetName val="Cover_sheet"/>
      <sheetName val="MENU"/>
      <sheetName val="Motorola_-_GI"/>
      <sheetName val="Motorola_-_Zenith"/>
      <sheetName val="Receiving_Inspection"/>
      <sheetName val="Minn_Rates"/>
      <sheetName val="Price_Summary"/>
      <sheetName val="Mont_Rates"/>
      <sheetName val="An_pack"/>
      <sheetName val="0518"/>
      <sheetName val="0414data"/>
      <sheetName val="QuoteSummary"/>
      <sheetName val="Philips_-_WebTV"/>
      <sheetName val="Nov"/>
      <sheetName val="Part_Data"/>
      <sheetName val="ISRDATA"/>
      <sheetName val="Paso_Rates"/>
      <sheetName val="Engers"/>
      <sheetName val="Valores"/>
      <sheetName val="Lud_Rates"/>
      <sheetName val="Quote_Data"/>
      <sheetName val="STDVGL"/>
      <sheetName val="SUMMARY"/>
      <sheetName val="Intel"/>
      <sheetName val="Verifone"/>
      <sheetName val="New_Workings"/>
      <sheetName val="Sum_Sheet"/>
      <sheetName val="Indirect_Labour"/>
      <sheetName val="3COM_-_Kojak"/>
      <sheetName val="Tempos"/>
      <sheetName val="曲線圖"/>
      <sheetName val="iPhone RMA"/>
      <sheetName val="daily data Orchid"/>
      <sheetName val="MTL1"/>
      <sheetName val="PARTS"/>
      <sheetName val="生產計劃"/>
      <sheetName val="非機種"/>
      <sheetName val="統計処理(H)"/>
      <sheetName val="統計?理(H)"/>
      <sheetName val="2003 Target"/>
      <sheetName val="Shipments"/>
      <sheetName val="万年历"/>
      <sheetName val="2003 prod2"/>
      <sheetName val="2E998"/>
      <sheetName val="CKD BE HC Table"/>
      <sheetName val="Macro1"/>
      <sheetName val="D_ASIA_PVT"/>
      <sheetName val="VERSION-TABLE"/>
      <sheetName val="Raw Data"/>
      <sheetName val="統計_理(H)"/>
      <sheetName val="OP"/>
      <sheetName val="Rates"/>
      <sheetName val="livebox"/>
      <sheetName val="2010產能預估"/>
      <sheetName val="Monthly  Report"/>
      <sheetName val="產能明細"/>
      <sheetName val="AIR (Inbound material)"/>
      <sheetName val="Asus_BOM"/>
      <sheetName val="RIRER"/>
      <sheetName val="ROIC"/>
      <sheetName val="Inventory Turns"/>
      <sheetName val="Indirect Labour"/>
      <sheetName val="Sheet1 (2)"/>
      <sheetName val="Call Down Data OLD"/>
      <sheetName val="WIP_STATION_REPAIR_Q"/>
      <sheetName val="Master GW v3 Sorted"/>
      <sheetName val="Building Blocks"/>
      <sheetName val="Configurations"/>
      <sheetName val="ﾀｰｹﾞｯﾄコスト"/>
      <sheetName val="Labor Input Data"/>
      <sheetName val="Material Input Data"/>
      <sheetName val="Quantity Input Data"/>
      <sheetName val="Master List"/>
      <sheetName val="Lookup"/>
      <sheetName val="VAM Report Input"/>
      <sheetName val="DELL_Schedule"/>
      <sheetName val="Summary Revenue"/>
      <sheetName val="주E95711"/>
      <sheetName val="Valid Values"/>
      <sheetName val="liste"/>
      <sheetName val="Mat Summary"/>
      <sheetName val="Baseline &amp; Summary"/>
      <sheetName val="Team List"/>
      <sheetName val="Drop Down List"/>
      <sheetName val="Saturday"/>
      <sheetName val="Sunday"/>
      <sheetName val="Monday"/>
      <sheetName val="Tuesday"/>
      <sheetName val="Wednesday"/>
      <sheetName val="Thursday"/>
      <sheetName val="Friday"/>
      <sheetName val="Int'l Summary"/>
      <sheetName val="Port Summary"/>
      <sheetName val="Days Payable OS"/>
      <sheetName val="External"/>
      <sheetName val="FAI_WP(CAV1)"/>
      <sheetName val="Data values"/>
      <sheetName val="DATE_VALUES"/>
      <sheetName val="Metal_list"/>
      <sheetName val="A-Note Bug list"/>
      <sheetName val="Input commodity fallout"/>
      <sheetName val="Reporting"/>
      <sheetName val="客戶別"/>
      <sheetName val="外售營收趨勢圖-NEW-OK"/>
      <sheetName val="3-May"/>
      <sheetName val="10-May"/>
      <sheetName val="12-May"/>
      <sheetName val="2-Jun"/>
      <sheetName val="Sel Ops spending"/>
      <sheetName val="Ops cost"/>
      <sheetName val="SI-1"/>
      <sheetName val="工程"/>
      <sheetName val="人資&amp;總務"/>
      <sheetName val="PA"/>
      <sheetName val="Burnin"/>
      <sheetName val="U6_RF"/>
      <sheetName val="Luong_Co_ban"/>
      <sheetName val="DELL_CELKEM1"/>
      <sheetName val="fin__nákl_1"/>
      <sheetName val="rez__nakl1"/>
      <sheetName val="Hardtool_Costs1"/>
      <sheetName val="Softtool-Proto_Costs1"/>
      <sheetName val="Packaging_Sheet1"/>
      <sheetName val="Assembly_Costs1"/>
      <sheetName val="Min_Quoted_Qty1"/>
      <sheetName val="Summary_By_Site"/>
      <sheetName val="CR_requirements"/>
      <sheetName val="Data_lists1"/>
      <sheetName val="Issues_List1"/>
      <sheetName val="Summary_by_Account"/>
      <sheetName val="Door_Access_(2)"/>
      <sheetName val="Menu_Items1"/>
      <sheetName val="Master_Lists1"/>
      <sheetName val="Outsourcin_PPV_(Sep_FOL)1"/>
      <sheetName val="MFG_MVA_Assumption1"/>
      <sheetName val="Basic_Assumption1"/>
      <sheetName val="Material_List1"/>
      <sheetName val="Blf2+LOM_cost_bom_0809021"/>
      <sheetName val="Cost_Breakdown"/>
      <sheetName val="METAL_data1"/>
      <sheetName val="Part_Data1"/>
      <sheetName val="All_Parts1"/>
      <sheetName val="Sum_Sheet1"/>
      <sheetName val="Entity_table"/>
      <sheetName val="3-In-1_Chart_OTD"/>
      <sheetName val="PL_&amp;_VS"/>
      <sheetName val="PN_&amp;_PL"/>
      <sheetName val="TE_Plan"/>
      <sheetName val="P_&amp;_L"/>
      <sheetName val="Internal_Hourly_Rate1"/>
      <sheetName val="Metal_Hard_Tooling_1"/>
      <sheetName val="Internal_rate1"/>
      <sheetName val="Master_List_Without_MU%__1"/>
      <sheetName val="RFQ_Info1"/>
      <sheetName val="Financial_Dashboard1"/>
      <sheetName val="NRE_-_pay_by_customer1"/>
      <sheetName val="PU_&amp;_RM1"/>
      <sheetName val="Cover_Page1"/>
      <sheetName val="Freight_Breakdown"/>
      <sheetName val="Receiving_Inspection1"/>
      <sheetName val="SPM_Units1"/>
      <sheetName val="Master_List_MU%__"/>
      <sheetName val="Mont_Rates1"/>
      <sheetName val="Data_Summary"/>
      <sheetName val="Turing_DVT1_Yield2"/>
      <sheetName val="Sep_wk1_FATP_capa__plan"/>
      <sheetName val="&quot;B&quot;_Quote_Model1"/>
      <sheetName val="SMI_Aging_Analysis_Data"/>
      <sheetName val="New_Workings1"/>
      <sheetName val="iPhone_RMA"/>
      <sheetName val="daily_data_Orchid"/>
      <sheetName val="2003_Target"/>
      <sheetName val="2003_prod2"/>
      <sheetName val="CKD_BE_HC_Table"/>
      <sheetName val="Raw_Data"/>
      <sheetName val="Monthly__Report"/>
      <sheetName val="AIR_(Inbound_material)"/>
      <sheetName val="General_Instructions"/>
      <sheetName val="Inventory_Turns1"/>
      <sheetName val="Indirect_Labour1"/>
      <sheetName val="Sheet1_(2)"/>
      <sheetName val="Call_Down_Data_OLD"/>
      <sheetName val="Master_GW_v3_Sorted"/>
      <sheetName val="Building_Blocks"/>
      <sheetName val="Labor_Input_Data"/>
      <sheetName val="Material_Input_Data"/>
      <sheetName val="Quantity_Input_Data"/>
      <sheetName val="Master_List1"/>
      <sheetName val="VAM_Report_Input"/>
      <sheetName val="Summary_Revenue"/>
      <sheetName val="Valid_Values"/>
      <sheetName val="Mat_Summary"/>
      <sheetName val="Baseline_&amp;_Summary"/>
      <sheetName val="Team_List"/>
      <sheetName val="Drop_Down_List"/>
      <sheetName val="Int'l_Summary"/>
      <sheetName val="Port_Summary"/>
      <sheetName val="Days_Payable_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Definition"/>
      <sheetName val="Vendor WIP&amp;Disposition"/>
      <sheetName val="Reporting scorecard"/>
    </sheetNames>
    <sheetDataSet>
      <sheetData sheetId="0">
        <row r="4">
          <cell r="A4" t="str">
            <v>Shipped</v>
          </cell>
          <cell r="D4" t="str">
            <v>NFF</v>
          </cell>
        </row>
        <row r="5">
          <cell r="A5" t="str">
            <v>scrapped</v>
          </cell>
          <cell r="D5" t="str">
            <v>Repaired - L1</v>
          </cell>
        </row>
        <row r="6">
          <cell r="A6" t="str">
            <v>WIP - packing</v>
          </cell>
          <cell r="D6" t="str">
            <v>Repaired - L2</v>
          </cell>
        </row>
        <row r="7">
          <cell r="A7" t="str">
            <v>WIP - HFP</v>
          </cell>
          <cell r="D7" t="str">
            <v>Repaired - L3</v>
          </cell>
        </row>
        <row r="8">
          <cell r="A8" t="str">
            <v>WIP - HFTE</v>
          </cell>
          <cell r="D8" t="str">
            <v>Unrepaired</v>
          </cell>
        </row>
        <row r="9">
          <cell r="A9" t="str">
            <v>WIP In Tech repair</v>
          </cell>
          <cell r="D9" t="str">
            <v>Warr Replaced</v>
          </cell>
        </row>
        <row r="10">
          <cell r="A10" t="str">
            <v xml:space="preserve"> 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 ANALYSIS"/>
      <sheetName val="PRICE CHANGE"/>
      <sheetName val="GP CHANGES"/>
      <sheetName val="STD GP"/>
      <sheetName val="Olin GP"/>
      <sheetName val="96SAPRCH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6"/>
      <sheetName val="Sheet10"/>
      <sheetName val="Sheet25"/>
      <sheetName val="Sheet26"/>
      <sheetName val="Sheet27"/>
      <sheetName val="Sheet28"/>
      <sheetName val="Sheet1"/>
      <sheetName val="Sheet2"/>
      <sheetName val="Sheet3"/>
      <sheetName val="Sheet11"/>
      <sheetName val="Sheet12"/>
      <sheetName val="Sheet20"/>
      <sheetName val="Sheet21"/>
      <sheetName val="p' Worksheet"/>
      <sheetName val="MDC P'Chart"/>
      <sheetName val="p' Chart (Loaded)"/>
      <sheetName val="Sheet13"/>
      <sheetName val="Sheet14"/>
      <sheetName val="Sheet15"/>
      <sheetName val="Sheet7"/>
      <sheetName val="Sheet8"/>
      <sheetName val="Sheet9"/>
      <sheetName val="Sheet29"/>
      <sheetName val="Sheet30"/>
      <sheetName val="Sheet31"/>
      <sheetName val="Sheet22"/>
      <sheetName val="Sheet24"/>
      <sheetName val="Sheet18"/>
      <sheetName val="Olin GP"/>
      <sheetName val="FA-LISTING"/>
      <sheetName val="FA_LISTING"/>
      <sheetName val="96SAPRCH"/>
    </sheetNames>
    <sheetDataSet>
      <sheetData sheetId="0">
        <row r="1">
          <cell r="A1">
            <v>1350</v>
          </cell>
        </row>
      </sheetData>
      <sheetData sheetId="1">
        <row r="1">
          <cell r="A1">
            <v>1350</v>
          </cell>
        </row>
      </sheetData>
      <sheetData sheetId="2">
        <row r="1">
          <cell r="A1">
            <v>1350</v>
          </cell>
        </row>
      </sheetData>
      <sheetData sheetId="3">
        <row r="1">
          <cell r="A1">
            <v>1350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>
        <row r="1">
          <cell r="A1">
            <v>1350</v>
          </cell>
        </row>
      </sheetData>
      <sheetData sheetId="24">
        <row r="1">
          <cell r="A1">
            <v>1350</v>
          </cell>
        </row>
      </sheetData>
      <sheetData sheetId="25">
        <row r="1">
          <cell r="A1">
            <v>1350</v>
          </cell>
        </row>
      </sheetData>
      <sheetData sheetId="26">
        <row r="1">
          <cell r="A1">
            <v>1350</v>
          </cell>
        </row>
      </sheetData>
      <sheetData sheetId="27">
        <row r="1">
          <cell r="A1">
            <v>1350</v>
          </cell>
        </row>
      </sheetData>
      <sheetData sheetId="28">
        <row r="1">
          <cell r="A1">
            <v>1350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MONTH"/>
      <sheetName val="WK1"/>
      <sheetName val="WK2"/>
      <sheetName val="WK3"/>
      <sheetName val="WK4"/>
      <sheetName val="sheetDPMO"/>
      <sheetName val="PARETO"/>
      <sheetName val="SMT"/>
      <sheetName val="TEST FAILURE MODE"/>
      <sheetName val="TEST PARETO"/>
      <sheetName val="PACKOUT OBA PARETO"/>
      <sheetName val="SMT PARETO"/>
      <sheetName val="Rolled Test Yield"/>
      <sheetName val="SMT DPMO"/>
      <sheetName val="Yield By Process"/>
      <sheetName val="Yield By Part #"/>
      <sheetName val="DEBUG"/>
      <sheetName val="temp"/>
      <sheetName val="temp2"/>
      <sheetName val="Sheet24"/>
      <sheetName val="cissum"/>
      <sheetName val="Clock PCA ICT"/>
      <sheetName val="Olin GP"/>
      <sheetName val="Defective Component 7-1 to 9-10"/>
      <sheetName val="Weekly detail"/>
      <sheetName val="5's Score"/>
      <sheetName val="DownTime"/>
      <sheetName val="Inv Mitsui"/>
      <sheetName val="Inventory Summary"/>
      <sheetName val="MDA´S"/>
      <sheetName val="TEST_PARE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6"/>
      <sheetName val="Sheet10"/>
      <sheetName val="Sheet25"/>
      <sheetName val="Sheet26"/>
      <sheetName val="Sheet27"/>
      <sheetName val="Sheet28"/>
      <sheetName val="Sheet1"/>
      <sheetName val="Sheet2"/>
      <sheetName val="Sheet3"/>
      <sheetName val="Sheet11"/>
      <sheetName val="Sheet12"/>
      <sheetName val="Sheet20"/>
      <sheetName val="Sheet21"/>
      <sheetName val="Viper T Respin"/>
      <sheetName val="Sheet13"/>
      <sheetName val="Sheet14"/>
      <sheetName val="Sheet15"/>
      <sheetName val="Sheet7"/>
      <sheetName val="Sheet8"/>
      <sheetName val="Sheet9"/>
      <sheetName val="Sheet29"/>
      <sheetName val="Sheet30"/>
      <sheetName val="Sheet31"/>
      <sheetName val="Sheet22"/>
      <sheetName val="Sheet24"/>
      <sheetName val="Sheet18"/>
      <sheetName val="TEST PARETO"/>
      <sheetName val="1.-gantt summary (week track)"/>
      <sheetName val="Inventory Summary"/>
      <sheetName val="Data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A1">
            <v>1350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Calendar"/>
      <sheetName val="Formulas"/>
    </sheetNames>
    <sheetDataSet>
      <sheetData sheetId="0"/>
      <sheetData sheetId="1">
        <row r="4">
          <cell r="B4" t="str">
            <v>January</v>
          </cell>
        </row>
        <row r="5">
          <cell r="B5" t="str">
            <v>February</v>
          </cell>
        </row>
        <row r="6">
          <cell r="B6" t="str">
            <v>March</v>
          </cell>
        </row>
        <row r="7">
          <cell r="B7" t="str">
            <v>April</v>
          </cell>
        </row>
        <row r="8">
          <cell r="B8" t="str">
            <v>May</v>
          </cell>
        </row>
        <row r="9">
          <cell r="B9" t="str">
            <v>June</v>
          </cell>
        </row>
        <row r="10">
          <cell r="B10" t="str">
            <v>July</v>
          </cell>
        </row>
        <row r="11">
          <cell r="B11" t="str">
            <v>August</v>
          </cell>
        </row>
        <row r="12">
          <cell r="B12" t="str">
            <v>September</v>
          </cell>
        </row>
        <row r="13">
          <cell r="B13" t="str">
            <v>October</v>
          </cell>
        </row>
        <row r="14">
          <cell r="B14" t="str">
            <v>November</v>
          </cell>
        </row>
        <row r="15">
          <cell r="B15" t="str">
            <v>December</v>
          </cell>
        </row>
        <row r="30">
          <cell r="B30" t="str">
            <v>January</v>
          </cell>
          <cell r="C30">
            <v>38718</v>
          </cell>
        </row>
        <row r="31">
          <cell r="B31" t="str">
            <v>February</v>
          </cell>
          <cell r="C31">
            <v>38749</v>
          </cell>
        </row>
        <row r="32">
          <cell r="B32" t="str">
            <v>March</v>
          </cell>
          <cell r="C32">
            <v>38777</v>
          </cell>
        </row>
        <row r="33">
          <cell r="B33" t="str">
            <v>April</v>
          </cell>
          <cell r="C33">
            <v>38808</v>
          </cell>
        </row>
        <row r="34">
          <cell r="B34" t="str">
            <v>May</v>
          </cell>
          <cell r="C34">
            <v>38838</v>
          </cell>
        </row>
        <row r="35">
          <cell r="B35" t="str">
            <v>June</v>
          </cell>
          <cell r="C35">
            <v>38869</v>
          </cell>
        </row>
        <row r="36">
          <cell r="B36" t="str">
            <v>July</v>
          </cell>
          <cell r="C36">
            <v>38899</v>
          </cell>
        </row>
        <row r="37">
          <cell r="B37" t="str">
            <v>August</v>
          </cell>
          <cell r="C37">
            <v>38930</v>
          </cell>
        </row>
        <row r="38">
          <cell r="B38" t="str">
            <v>September</v>
          </cell>
          <cell r="C38">
            <v>38961</v>
          </cell>
        </row>
        <row r="39">
          <cell r="B39" t="str">
            <v>October</v>
          </cell>
          <cell r="C39">
            <v>38991</v>
          </cell>
        </row>
        <row r="40">
          <cell r="B40" t="str">
            <v>November</v>
          </cell>
          <cell r="C40">
            <v>39022</v>
          </cell>
        </row>
        <row r="41">
          <cell r="B41" t="str">
            <v>December</v>
          </cell>
          <cell r="C41">
            <v>39052</v>
          </cell>
        </row>
        <row r="42">
          <cell r="B42" t="str">
            <v>January</v>
          </cell>
          <cell r="C42">
            <v>39083</v>
          </cell>
        </row>
        <row r="43">
          <cell r="B43" t="str">
            <v>February</v>
          </cell>
          <cell r="C43">
            <v>39114</v>
          </cell>
        </row>
        <row r="44">
          <cell r="B44" t="str">
            <v>March</v>
          </cell>
          <cell r="C44">
            <v>39142</v>
          </cell>
        </row>
        <row r="45">
          <cell r="B45" t="str">
            <v>April</v>
          </cell>
          <cell r="C45">
            <v>39173</v>
          </cell>
        </row>
        <row r="46">
          <cell r="B46" t="str">
            <v>May</v>
          </cell>
          <cell r="C46">
            <v>39203</v>
          </cell>
        </row>
        <row r="47">
          <cell r="B47" t="str">
            <v>June</v>
          </cell>
          <cell r="C47">
            <v>39234</v>
          </cell>
        </row>
        <row r="48">
          <cell r="B48" t="str">
            <v>July</v>
          </cell>
          <cell r="C48">
            <v>39264</v>
          </cell>
        </row>
        <row r="49">
          <cell r="B49" t="str">
            <v>August</v>
          </cell>
          <cell r="C49">
            <v>39295</v>
          </cell>
        </row>
        <row r="50">
          <cell r="B50" t="str">
            <v>September</v>
          </cell>
          <cell r="C50">
            <v>39326</v>
          </cell>
        </row>
        <row r="51">
          <cell r="B51" t="str">
            <v>October</v>
          </cell>
          <cell r="C51">
            <v>39356</v>
          </cell>
        </row>
        <row r="52">
          <cell r="B52" t="str">
            <v>November</v>
          </cell>
          <cell r="C52">
            <v>39387</v>
          </cell>
        </row>
        <row r="53">
          <cell r="B53" t="str">
            <v>December</v>
          </cell>
          <cell r="C53">
            <v>39417</v>
          </cell>
        </row>
        <row r="54">
          <cell r="B54" t="str">
            <v>January</v>
          </cell>
          <cell r="C54">
            <v>39448</v>
          </cell>
        </row>
        <row r="55">
          <cell r="B55" t="str">
            <v>February</v>
          </cell>
          <cell r="C55">
            <v>39479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ities"/>
      <sheetName val="Gant"/>
      <sheetName val="NPA Tested Build"/>
      <sheetName val="calculator"/>
    </sheetNames>
    <sheetDataSet>
      <sheetData sheetId="0" refreshError="1"/>
      <sheetData sheetId="1" refreshError="1"/>
      <sheetData sheetId="2">
        <row r="9">
          <cell r="E9">
            <v>36861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6"/>
      <sheetName val="Sheet9"/>
      <sheetName val="Sheet13"/>
      <sheetName val="Sheet16"/>
      <sheetName val="Sheet18"/>
      <sheetName val="Sheet19"/>
      <sheetName val="Sheet4"/>
      <sheetName val="Sheet14"/>
      <sheetName val="Sheet3"/>
      <sheetName val="Sheet7"/>
      <sheetName val="Sheet2"/>
      <sheetName val="Sheet8"/>
      <sheetName val="Sheet10"/>
      <sheetName val="Sheet11"/>
      <sheetName val="Pareto Report"/>
      <sheetName val="Pareto Chart"/>
      <sheetName val="Sheet17"/>
      <sheetName val="Sheet20"/>
      <sheetName val="Sheet22"/>
      <sheetName val="Salidas en Dineros diarios"/>
      <sheetName val="Totales"/>
      <sheetName val="Semanal"/>
      <sheetName val="Sheet21"/>
      <sheetName val="Sheet23"/>
      <sheetName val="Sheet24"/>
      <sheetName val="Sheet12"/>
      <sheetName val="Sheet1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B3" t="str">
            <v>Group</v>
          </cell>
        </row>
      </sheetData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"/>
      <sheetName val="Smags"/>
      <sheetName val="2004"/>
      <sheetName val="PWE Graphs"/>
      <sheetName val="PWE-act"/>
      <sheetName val="PWI-act"/>
      <sheetName val="PWB-act"/>
      <sheetName val="PWF-act"/>
      <sheetName val="PFF-act"/>
      <sheetName val="PFU-act"/>
      <sheetName val="Everpure-act"/>
      <sheetName val="+++"/>
      <sheetName val="PWE-plan"/>
      <sheetName val="PWI-plan"/>
      <sheetName val="PWB-plan"/>
      <sheetName val="PWF-plan"/>
      <sheetName val="PFF-plan"/>
      <sheetName val="PFU-plan"/>
      <sheetName val="Everpure-plan"/>
      <sheetName val="++++"/>
      <sheetName val="PWE-2003"/>
      <sheetName val="PWI-2003"/>
      <sheetName val="PWB-2003"/>
      <sheetName val="PWF-2003"/>
      <sheetName val="PFF-2003"/>
      <sheetName val="PFU-2003"/>
      <sheetName val="Everpure-2003"/>
      <sheetName val="Foglio1"/>
      <sheetName val="Pareto Report"/>
      <sheetName val="96saprch"/>
      <sheetName val="cissum"/>
      <sheetName val="Clock PCA ICT"/>
      <sheetName val="Defective Component 7-1 to 9-10"/>
      <sheetName val="TEST PARETO"/>
      <sheetName val="Sheet24"/>
      <sheetName val="Monthly Sales by product Septem"/>
      <sheetName val="Pergain"/>
      <sheetName val="LIN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 wks labor- June 04"/>
      <sheetName val="Invoice-PayPd 06-12"/>
      <sheetName val="sample GL detail"/>
      <sheetName val="JLL P-R BIWEEKLY SCHEDULE"/>
      <sheetName val="what if JLL close=25th "/>
      <sheetName val="what if JLL close=10th "/>
      <sheetName val="what if JLL close=7th"/>
      <sheetName val="Monthly Matrix"/>
      <sheetName val="old-SLR Calendar"/>
      <sheetName val="PROPER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menu"/>
      <sheetName val="MonthlySumm"/>
      <sheetName val="Input"/>
      <sheetName val="Revenue_Tracker"/>
      <sheetName val="Sheet2"/>
      <sheetName val="PM FCST-SUMM"/>
      <sheetName val="update log"/>
      <sheetName val="PM R&amp;O-Minutes"/>
      <sheetName val="WIRELESS"/>
      <sheetName val="WL-FCST"/>
      <sheetName val="WIRELESS-UPA"/>
      <sheetName val="PC"/>
      <sheetName val="PC-FCST"/>
      <sheetName val="PC-UPA"/>
      <sheetName val="IGF"/>
      <sheetName val="IGF-FCST"/>
      <sheetName val="IGF-UPA"/>
      <sheetName val="EMR"/>
      <sheetName val="EMR-FCST"/>
      <sheetName val="EMR-UPA"/>
      <sheetName val="LCD"/>
      <sheetName val="LCD-FCST"/>
      <sheetName val="LCD-UPA"/>
      <sheetName val="LVL-HP-LCD"/>
      <sheetName val="LVL-HP-LCD-FCST"/>
      <sheetName val="LVL-HP-LCD-UPA"/>
      <sheetName val="PCBA"/>
      <sheetName val="PCBA-FCST"/>
      <sheetName val="PCBA-UPA"/>
      <sheetName val="Toshiba"/>
      <sheetName val="Toshiba-FCST"/>
      <sheetName val="Toshiba-UPA"/>
      <sheetName val="ARIMA"/>
      <sheetName val="ARIMA-FCST"/>
      <sheetName val="ARIMA-UPA"/>
      <sheetName val="BBY"/>
      <sheetName val="BBY-FCST"/>
      <sheetName val="BBY-UPA"/>
      <sheetName val="RIM-HUB"/>
      <sheetName val="RIM-HUB-FCST"/>
      <sheetName val="RIM-HUB-UPA"/>
      <sheetName val="RIM-SUR"/>
      <sheetName val="RIM-SUR-FCST"/>
      <sheetName val="RIM-SUR-UPA"/>
      <sheetName val="Alcatel_Nortel"/>
      <sheetName val="Alcatel_Nortel-FCST"/>
      <sheetName val="Alcatel_Nortel-UPA"/>
      <sheetName val="HP-WUR"/>
      <sheetName val="HP-WUR-FCST"/>
      <sheetName val="HP-WUR UPA"/>
      <sheetName val="FULFILLMENT"/>
      <sheetName val="FULL-FCST"/>
      <sheetName val="FULL-UPA"/>
      <sheetName val="HP FULL LOG"/>
      <sheetName val="Nortel LOG"/>
      <sheetName val="NOKIA LOG"/>
      <sheetName val="IBM LOG"/>
      <sheetName val="IGF LOG"/>
      <sheetName val="Depot LOG"/>
      <sheetName val="RIM-SUR LOG"/>
      <sheetName val="SONY LOG"/>
      <sheetName val="LVL-HP-LCD LOG"/>
      <sheetName val="BBY LOG"/>
      <sheetName val="ARIMA LOG"/>
      <sheetName val="Toshiba LOG"/>
      <sheetName val="RIM-HUB LOG"/>
      <sheetName val="mth log HC"/>
      <sheetName val="qtrly log HC"/>
      <sheetName val="PL Revenue Template - 2009 10-N"/>
      <sheetName val="Segment_BU Summary"/>
      <sheetName val="#REF"/>
      <sheetName val="P&amp;L"/>
      <sheetName val="Summarized P&amp;L"/>
      <sheetName val="P&amp;L wCorpAlloc"/>
      <sheetName val="Part Names"/>
      <sheetName val="CONSOPL"/>
      <sheetName val="CONSOBS"/>
      <sheetName val="Indirect Labour"/>
      <sheetName val="Inv Turns"/>
      <sheetName val="ROIC"/>
      <sheetName val="Inventory Turns"/>
      <sheetName val="BudgetFY00"/>
      <sheetName val="Schedule"/>
      <sheetName val="Cover sheet"/>
      <sheetName val="MOH-April"/>
      <sheetName val="VAM Report Input"/>
      <sheetName val="New Workings"/>
      <sheetName val="SUMMARY"/>
      <sheetName val="Philips - AOL"/>
      <sheetName val="Microsoft"/>
      <sheetName val="Compaq"/>
      <sheetName val="Cisco"/>
      <sheetName val="Adtran"/>
      <sheetName val="Sheet 6"/>
      <sheetName val="MENU"/>
      <sheetName val="Motorola - GI"/>
      <sheetName val="Motorola - Zenith"/>
      <sheetName val="Philips - WebTV"/>
      <sheetName val="Palm"/>
      <sheetName val="Intel"/>
      <sheetName val="Verifone"/>
      <sheetName val="3COM - Kojak"/>
      <sheetName val="Glossary"/>
      <sheetName val="FLX Consolflxidated"/>
      <sheetName val="Sales"/>
      <sheetName val="8-02-02"/>
      <sheetName val="8-09-02"/>
      <sheetName val="List"/>
      <sheetName val="Segment P&amp;L"/>
      <sheetName val="BS9mth"/>
      <sheetName val="Month 1"/>
      <sheetName val="Labor Input Data"/>
      <sheetName val="Instructions"/>
      <sheetName val="Quantity Input Data"/>
      <sheetName val="Material Input Data"/>
      <sheetName val="Project Info"/>
      <sheetName val="Regional"/>
      <sheetName val="Sheet1"/>
      <sheetName val="Sep Lab times"/>
      <sheetName val="code"/>
      <sheetName val="Corp Allocations - By Entity"/>
      <sheetName val="PBT Summary - by Entity Annual"/>
      <sheetName val="Master GW v3 Sorted"/>
      <sheetName val="Lookup"/>
      <sheetName val="H-2 Val Allow-By Entity"/>
      <sheetName val="SLR"/>
      <sheetName val="Geo Data"/>
      <sheetName val="Sites"/>
      <sheetName val="AR by Customer"/>
      <sheetName val="Product_Master List"/>
      <sheetName val="CoverPage"/>
      <sheetName val="calcsheet"/>
      <sheetName val="Commit by Qtr"/>
      <sheetName val="MDA´S"/>
      <sheetName val="OUTPUTS"/>
      <sheetName val="INPUTS-Specials"/>
      <sheetName val="Test Breakout"/>
      <sheetName val="INPUTS"/>
      <sheetName val="Tables"/>
      <sheetName val="OUTPUTS-Override"/>
      <sheetName val="BOM Galway"/>
      <sheetName val="BOM PI-India"/>
      <sheetName val="BOM Nancy"/>
      <sheetName val="BOM Power Sys"/>
      <sheetName val="BOM BIFFI"/>
      <sheetName val="BOM Westlock"/>
      <sheetName val="Board P&amp;Ls"/>
      <sheetName val="work center summary"/>
      <sheetName val="Test Labor"/>
      <sheetName val="LaborDetail"/>
      <sheetName val="Materials Details"/>
      <sheetName val="PARTS"/>
      <sheetName val="P&amp;LDetail"/>
      <sheetName val="Equipment"/>
      <sheetName val=" P &amp; L"/>
      <sheetName val="MaterialDetail"/>
      <sheetName val="Master1"/>
      <sheetName val="Roll_Total"/>
      <sheetName val="Control Data"/>
      <sheetName val="Customers &amp; Sites"/>
      <sheetName val="Cur"/>
      <sheetName val="Cover"/>
      <sheetName val="RESTRUCTURE"/>
      <sheetName val="SITE"/>
      <sheetName val="Inst"/>
      <sheetName val="SFDC Data"/>
      <sheetName val="Flash Report"/>
      <sheetName val="TmpFcsta"/>
      <sheetName val="TempPipea"/>
      <sheetName val="Data"/>
      <sheetName val="EssbaseRR"/>
      <sheetName val="Quoted%"/>
      <sheetName val="Accounts"/>
      <sheetName val="Final"/>
      <sheetName val="Commit"/>
      <sheetName val="Rev by Site"/>
      <sheetName val="Dec Guidance"/>
      <sheetName val="Mar Guidance"/>
      <sheetName val="Rack Up"/>
      <sheetName val="Acct Detail"/>
      <sheetName val="report1122490810704 1 "/>
      <sheetName val="Svcs Commit"/>
      <sheetName val="13f"/>
      <sheetName val="P&amp;L by prod"/>
      <sheetName val="TOTAL"/>
      <sheetName val="Master Accts"/>
      <sheetName val="7. Rack Up"/>
      <sheetName val="graphdialog"/>
      <sheetName val="Groups"/>
      <sheetName val="Top Holders"/>
      <sheetName val="Northern"/>
      <sheetName val="Gartner"/>
      <sheetName val="Aug 1"/>
      <sheetName val="Aug 8"/>
      <sheetName val="Aug 15"/>
      <sheetName val="Aug 22"/>
      <sheetName val="all_institutions"/>
      <sheetName val="Feb6"/>
      <sheetName val="HoldSENS"/>
      <sheetName val="ProSENS"/>
      <sheetName val="dell"/>
      <sheetName val="stk0619"/>
      <sheetName val="Site Specific"/>
      <sheetName val="PRICINGS"/>
      <sheetName val="P&amp;L-vol1"/>
      <sheetName val="Material"/>
      <sheetName val="KEY RATIO"/>
      <sheetName val="NRE's"/>
      <sheetName val="RFQ"/>
      <sheetName val="de13f730"/>
      <sheetName val="Contacts"/>
      <sheetName val="STDVGL"/>
      <sheetName val="Headcount"/>
      <sheetName val="15 AP Fcst"/>
      <sheetName val="AAS"/>
      <sheetName val="SFDC"/>
      <sheetName val="OverheadExpenses"/>
      <sheetName val="Drivers"/>
      <sheetName val="Comp Sum"/>
      <sheetName val="FinCo"/>
      <sheetName val="AvgRT"/>
      <sheetName val="Directory"/>
      <sheetName val="WWIT"/>
      <sheetName val="Fcst SALES"/>
      <sheetName val="FDSS"/>
      <sheetName val="Allocation"/>
      <sheetName val="Q3AM"/>
      <sheetName val="DC"/>
      <sheetName val="Americas"/>
      <sheetName val="KEY"/>
      <sheetName val="Backend"/>
      <sheetName val="LMS LTD"/>
      <sheetName val="MOH-TWN"/>
      <sheetName val="Oct05"/>
      <sheetName val="Nov05"/>
      <sheetName val="Dec05"/>
      <sheetName val="SBS"/>
      <sheetName val="Sheet3"/>
      <sheetName val="Materials"/>
      <sheetName val="AllocSummQ4-05"/>
      <sheetName val="Jan ALT"/>
      <sheetName val="PAR"/>
      <sheetName val="Rev by Cust"/>
      <sheetName val="JuneFCST"/>
      <sheetName val="AprBPPL-Usd"/>
      <sheetName val="MayBPPL-Usd"/>
      <sheetName val="fa-listing"/>
      <sheetName val="fa_listing"/>
    </sheetNames>
    <definedNames>
      <definedName name="Macro1"/>
      <definedName name="Macro10"/>
      <definedName name="Macro11"/>
      <definedName name="Macro12"/>
      <definedName name="Macro13"/>
      <definedName name="Macro14"/>
      <definedName name="Macro15"/>
      <definedName name="Macro2"/>
      <definedName name="Macro3"/>
      <definedName name="Macro4"/>
      <definedName name="Macro5"/>
      <definedName name="Macro6"/>
      <definedName name="Macro7"/>
      <definedName name="Macro8"/>
      <definedName name="Macro9"/>
      <definedName name="Module1.Macro1"/>
      <definedName name="Module1.Macro10"/>
      <definedName name="Module1.Macro11"/>
      <definedName name="Module1.Macro12"/>
      <definedName name="Module1.Macro13"/>
      <definedName name="Module1.Macro14"/>
      <definedName name="Module1.Macro15"/>
      <definedName name="Module1.Macro2"/>
      <definedName name="Module1.Macro3"/>
      <definedName name="Module1.Macro4"/>
      <definedName name="Module1.Macro5"/>
      <definedName name="Module1.Macro6"/>
      <definedName name="Module1.Macro7"/>
      <definedName name="Module1.Macro8"/>
      <definedName name="Module1.Macro9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Dayton"/>
    </sheetNames>
    <sheetDataSet>
      <sheetData sheetId="0">
        <row r="1">
          <cell r="A1" t="str">
            <v>OK to MRP</v>
          </cell>
        </row>
        <row r="2">
          <cell r="A2" t="str">
            <v>Use PO dates</v>
          </cell>
        </row>
        <row r="3">
          <cell r="A3" t="str">
            <v>Awaiting Signoff</v>
          </cell>
        </row>
        <row r="4">
          <cell r="A4" t="str">
            <v>Have Tracker #</v>
          </cell>
        </row>
        <row r="5">
          <cell r="A5" t="str">
            <v>First Article</v>
          </cell>
        </row>
        <row r="6">
          <cell r="A6" t="str">
            <v>Stock-As</v>
          </cell>
        </row>
        <row r="7">
          <cell r="A7" t="str">
            <v>Bondroom or OP</v>
          </cell>
        </row>
        <row r="8">
          <cell r="A8" t="str">
            <v>In Receiving</v>
          </cell>
        </row>
        <row r="9">
          <cell r="A9" t="str">
            <v>PM to Advise</v>
          </cell>
        </row>
        <row r="10">
          <cell r="A10" t="str">
            <v>Build/ship short</v>
          </cell>
        </row>
        <row r="11">
          <cell r="A11" t="str">
            <v>Not released</v>
          </cell>
        </row>
        <row r="12">
          <cell r="A12" t="str">
            <v>Use Blanks</v>
          </cell>
        </row>
        <row r="13">
          <cell r="A13" t="str">
            <v>Invalid AML</v>
          </cell>
        </row>
        <row r="14">
          <cell r="A14" t="str">
            <v>ECO in process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5"/>
      <sheetName val="Bulk"/>
      <sheetName val="Sheet4"/>
      <sheetName val="BYR"/>
      <sheetName val="2003"/>
      <sheetName val="AAS"/>
      <sheetName val="Inv Turns"/>
      <sheetName val="Part Names"/>
      <sheetName val="#REF"/>
      <sheetName val="INPUTS"/>
      <sheetName val="ROIC"/>
      <sheetName val="Schedule"/>
      <sheetName val="Inventory Turns"/>
      <sheetName val="Board P&amp;Ls"/>
      <sheetName val="Tables"/>
      <sheetName val="instructions"/>
      <sheetName val="Corp Allocations - By Entity"/>
      <sheetName val="outputs"/>
      <sheetName val="Allocation"/>
      <sheetName val="geo data"/>
      <sheetName val="Sites"/>
      <sheetName val="equipment"/>
      <sheetName val="graphdialog"/>
      <sheetName val="total"/>
      <sheetName val="Groups"/>
      <sheetName val="jan alt"/>
      <sheetName val="Rev by Site"/>
      <sheetName val="OUTPUTS-Override"/>
      <sheetName val="AvgRT"/>
      <sheetName val="FDSS"/>
      <sheetName val="FinCo"/>
      <sheetName val="coverpage"/>
      <sheetName val="Northern"/>
      <sheetName val="BudgetFY00"/>
      <sheetName val="Regional"/>
      <sheetName val="Philips - AOL"/>
      <sheetName val="Dec05"/>
      <sheetName val="Nov05"/>
      <sheetName val="Oct05"/>
      <sheetName val="lms ltd"/>
      <sheetName val="Commit"/>
      <sheetName val="Commit by Qtr"/>
      <sheetName val="Comp Sum"/>
      <sheetName val="FLX Consolflxidated"/>
      <sheetName val="Directory"/>
      <sheetName val="Inst"/>
      <sheetName val="Project Info"/>
      <sheetName val="segment p&amp;l"/>
      <sheetName val="Data"/>
      <sheetName val="7. Rack Up"/>
      <sheetName val="bs9mth"/>
      <sheetName val="Control Data"/>
      <sheetName val="MaterialDetail"/>
      <sheetName val="Americas"/>
      <sheetName val="Dec Guidance"/>
      <sheetName val="Microsoft"/>
      <sheetName val="Site Specific"/>
      <sheetName val="Compaq"/>
      <sheetName val="Palm"/>
      <sheetName val="Cisco"/>
      <sheetName val="consobs"/>
      <sheetName val="Adtran"/>
      <sheetName val="Customers &amp; Sites"/>
      <sheetName val="PBT Summary - by Entity Annual"/>
      <sheetName val="Cur"/>
      <sheetName val="Top Holders"/>
      <sheetName val="SUMMARY"/>
      <sheetName val="code"/>
      <sheetName val="Gartner"/>
      <sheetName val="Glossary"/>
      <sheetName val="Master GW v3 Sorted"/>
      <sheetName val="holdsens"/>
      <sheetName val="WWIT"/>
      <sheetName val="DC"/>
      <sheetName val="consopl"/>
      <sheetName val="Sheet 6"/>
      <sheetName val="LaborDetail"/>
      <sheetName val="final"/>
      <sheetName val="de13f730"/>
      <sheetName val="8-09-02"/>
      <sheetName val="Lookup"/>
      <sheetName val="p&amp;ldetail"/>
      <sheetName val="RFQ"/>
      <sheetName val="summarized p&amp;l"/>
      <sheetName val="mda´S"/>
      <sheetName val="AGING 03-13-07"/>
      <sheetName val="Mar Guidance"/>
      <sheetName val="accounts"/>
      <sheetName val="master1"/>
      <sheetName val="MENU"/>
      <sheetName val="Motorola - GI"/>
      <sheetName val="Motorola - Zenith"/>
      <sheetName val="all_institutions"/>
      <sheetName val="List"/>
      <sheetName val="materials details"/>
      <sheetName val="segment_bu summary"/>
      <sheetName val="report1122490810704 1 "/>
      <sheetName val="Sales"/>
      <sheetName val="moh-april"/>
      <sheetName val="test breakout"/>
      <sheetName val="Philips - WebTV"/>
      <sheetName val="Cover"/>
      <sheetName val="Test Labor"/>
      <sheetName val=" P &amp; L"/>
      <sheetName val="p&amp;l wcorpalloc"/>
      <sheetName val="PARTS"/>
      <sheetName val="BOM Power Sys"/>
      <sheetName val="BOM Westlock"/>
      <sheetName val="BOM BIFFI"/>
      <sheetName val="BOM Galway"/>
      <sheetName val="BOM Nancy"/>
      <sheetName val="BOM PI-India"/>
      <sheetName val="P&amp;L"/>
      <sheetName val="P&amp;L-vol1"/>
      <sheetName val="VAM Report Input"/>
      <sheetName val="Product_Master List"/>
      <sheetName val="prosens"/>
      <sheetName val="contacts"/>
      <sheetName val="Master Accts"/>
      <sheetName val="Q3AM"/>
      <sheetName val="AllocSummQ4-05"/>
      <sheetName val="Quoted%"/>
      <sheetName val="Rack Up"/>
      <sheetName val="Sheet3"/>
      <sheetName val="AR by Customer"/>
      <sheetName val="calcsheet"/>
      <sheetName val="RESTRUCTURE"/>
      <sheetName val="Month 1"/>
      <sheetName val="PAR"/>
      <sheetName val="EssbaseRR"/>
      <sheetName val="Sep Lab times"/>
      <sheetName val="Svcs Commit"/>
      <sheetName val="Drivers"/>
      <sheetName val="SFDC Data"/>
      <sheetName val="moh-twn"/>
      <sheetName val="p&amp;l by prod"/>
      <sheetName val="INPUTS-Specials"/>
      <sheetName val="SLR"/>
      <sheetName val="work center summary"/>
      <sheetName val="SFDC"/>
      <sheetName val="Intel"/>
      <sheetName val="SITE"/>
      <sheetName val="Acct Detail"/>
      <sheetName val="flash report"/>
      <sheetName val="TmpFcsta"/>
      <sheetName val="TempPipea"/>
      <sheetName val="Verifone"/>
      <sheetName val="New Workings"/>
      <sheetName val="Indirect Labour"/>
      <sheetName val="H-2 Val Allow-By Entity"/>
      <sheetName val="3COM - Kojak"/>
      <sheetName val="materials"/>
      <sheetName val="Labor Input Data"/>
      <sheetName val="Material Input Data"/>
      <sheetName val="Quantity Input Data"/>
      <sheetName val="PRICINGS"/>
      <sheetName val="Aug 1"/>
      <sheetName val="Aug 15"/>
      <sheetName val="Aug 22"/>
      <sheetName val="Aug 8"/>
      <sheetName val="Backend"/>
      <sheetName val="Feb6"/>
      <sheetName val="sbs"/>
      <sheetName val="dell"/>
      <sheetName val="roll_total"/>
      <sheetName val="stk0619"/>
      <sheetName val="key"/>
      <sheetName val="Sheet24"/>
    </sheetNames>
    <sheetDataSet>
      <sheetData sheetId="0">
        <row r="17852">
          <cell r="A17852" t="str">
            <v>07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Year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b2win"/>
      <sheetName val="Sheet3"/>
      <sheetName val="Sheet1"/>
    </sheetNames>
    <sheetDataSet>
      <sheetData sheetId="0"/>
      <sheetData sheetId="1"/>
      <sheetData sheetId="2">
        <row r="1">
          <cell r="A1" t="str">
            <v>PN</v>
          </cell>
          <cell r="B1" t="str">
            <v>QTY</v>
          </cell>
        </row>
        <row r="2">
          <cell r="A2" t="str">
            <v>GNS-BULK-00024</v>
          </cell>
          <cell r="B2">
            <v>544</v>
          </cell>
        </row>
        <row r="3">
          <cell r="A3" t="str">
            <v>GNS-BULK-00027</v>
          </cell>
          <cell r="B3">
            <v>1200</v>
          </cell>
        </row>
        <row r="4">
          <cell r="A4" t="str">
            <v>GNS-BULK-00030</v>
          </cell>
          <cell r="B4">
            <v>2112</v>
          </cell>
        </row>
        <row r="5">
          <cell r="A5" t="str">
            <v>GNS-BULK-00033</v>
          </cell>
          <cell r="B5">
            <v>2</v>
          </cell>
        </row>
        <row r="6">
          <cell r="A6" t="str">
            <v>GNS-BULK-00034</v>
          </cell>
          <cell r="B6">
            <v>993</v>
          </cell>
        </row>
        <row r="7">
          <cell r="A7" t="str">
            <v>GNS-BULK-00089</v>
          </cell>
          <cell r="B7">
            <v>4815</v>
          </cell>
        </row>
        <row r="8">
          <cell r="A8" t="str">
            <v>GNS-BULK-00090</v>
          </cell>
          <cell r="B8">
            <v>660</v>
          </cell>
        </row>
        <row r="9">
          <cell r="A9" t="str">
            <v>GNS-BULK-00091</v>
          </cell>
          <cell r="B9">
            <v>348</v>
          </cell>
        </row>
        <row r="10">
          <cell r="A10" t="str">
            <v>GNS-BULK-00092</v>
          </cell>
          <cell r="B10">
            <v>588</v>
          </cell>
        </row>
        <row r="11">
          <cell r="A11" t="str">
            <v>GNS-BULK-00093</v>
          </cell>
          <cell r="B11">
            <v>16</v>
          </cell>
        </row>
        <row r="12">
          <cell r="A12" t="str">
            <v>GNS-BULK-00094</v>
          </cell>
          <cell r="B12">
            <v>624</v>
          </cell>
        </row>
        <row r="13">
          <cell r="A13" t="str">
            <v>GNS-BULK-00095</v>
          </cell>
          <cell r="B13">
            <v>1152</v>
          </cell>
        </row>
        <row r="14">
          <cell r="A14" t="str">
            <v>GNS-BULK-00096</v>
          </cell>
          <cell r="B14">
            <v>1232</v>
          </cell>
        </row>
        <row r="15">
          <cell r="A15" t="str">
            <v>GNS-BULK-00097</v>
          </cell>
          <cell r="B15">
            <v>312</v>
          </cell>
        </row>
        <row r="16">
          <cell r="A16" t="str">
            <v>GNS-BULK-00098</v>
          </cell>
          <cell r="B16">
            <v>16</v>
          </cell>
        </row>
        <row r="17">
          <cell r="A17" t="str">
            <v>GNS-BULK-00100</v>
          </cell>
          <cell r="B17">
            <v>26</v>
          </cell>
        </row>
        <row r="18">
          <cell r="A18" t="str">
            <v>GNS-BULK-00101</v>
          </cell>
          <cell r="B18">
            <v>10</v>
          </cell>
        </row>
        <row r="19">
          <cell r="A19" t="str">
            <v>GNS-BULK-00102</v>
          </cell>
          <cell r="B19">
            <v>104</v>
          </cell>
        </row>
        <row r="20">
          <cell r="A20" t="str">
            <v>GNS-BULK-00103</v>
          </cell>
          <cell r="B20">
            <v>137</v>
          </cell>
        </row>
        <row r="21">
          <cell r="A21" t="str">
            <v>GNS-BULK-00104</v>
          </cell>
          <cell r="B21">
            <v>160</v>
          </cell>
        </row>
        <row r="22">
          <cell r="A22" t="str">
            <v>GNS-BULK-00108</v>
          </cell>
          <cell r="B22">
            <v>743</v>
          </cell>
        </row>
        <row r="23">
          <cell r="A23" t="str">
            <v>GNS-BULK-00110</v>
          </cell>
          <cell r="B23">
            <v>832</v>
          </cell>
        </row>
        <row r="24">
          <cell r="A24" t="str">
            <v>GNS-BULK-00114</v>
          </cell>
          <cell r="B24">
            <v>480</v>
          </cell>
        </row>
        <row r="25">
          <cell r="A25" t="str">
            <v>GNS-BULK-00116</v>
          </cell>
          <cell r="B25">
            <v>350</v>
          </cell>
        </row>
        <row r="26">
          <cell r="A26" t="str">
            <v>GNS-BULK-00119</v>
          </cell>
          <cell r="B26">
            <v>350</v>
          </cell>
        </row>
        <row r="27">
          <cell r="A27" t="str">
            <v>GNS-BULK-00120</v>
          </cell>
          <cell r="B27">
            <v>832</v>
          </cell>
        </row>
        <row r="28">
          <cell r="A28" t="str">
            <v>GNS-BULK-00121</v>
          </cell>
          <cell r="B28">
            <v>162</v>
          </cell>
        </row>
        <row r="29">
          <cell r="A29" t="str">
            <v>GNS-BULK-00126</v>
          </cell>
          <cell r="B29">
            <v>5121</v>
          </cell>
        </row>
        <row r="30">
          <cell r="A30" t="str">
            <v>GNS-BULK-00128</v>
          </cell>
          <cell r="B30">
            <v>1344</v>
          </cell>
        </row>
        <row r="31">
          <cell r="A31" t="str">
            <v>GNS-BULK-00129</v>
          </cell>
          <cell r="B31">
            <v>64</v>
          </cell>
        </row>
        <row r="32">
          <cell r="A32" t="str">
            <v>GNS-BULK-00132</v>
          </cell>
          <cell r="B32">
            <v>768</v>
          </cell>
        </row>
        <row r="33">
          <cell r="A33" t="str">
            <v>GNS-BULK-00134</v>
          </cell>
          <cell r="B33">
            <v>6466</v>
          </cell>
        </row>
        <row r="34">
          <cell r="A34" t="str">
            <v>GNS-BULK-00139</v>
          </cell>
          <cell r="B34">
            <v>1456</v>
          </cell>
        </row>
        <row r="35">
          <cell r="A35" t="str">
            <v>GNS-BULK-00141</v>
          </cell>
          <cell r="B35">
            <v>5912</v>
          </cell>
        </row>
        <row r="36">
          <cell r="A36" t="str">
            <v>GNS-BULK-00143</v>
          </cell>
          <cell r="B36">
            <v>729</v>
          </cell>
        </row>
        <row r="37">
          <cell r="A37" t="str">
            <v>GNS-BULK-00145</v>
          </cell>
          <cell r="B37">
            <v>1849</v>
          </cell>
        </row>
        <row r="38">
          <cell r="A38" t="str">
            <v>GNS-BULK-00150</v>
          </cell>
          <cell r="B38">
            <v>3192</v>
          </cell>
        </row>
        <row r="39">
          <cell r="A39" t="str">
            <v>GNS-BULK-00153</v>
          </cell>
          <cell r="B39">
            <v>836</v>
          </cell>
        </row>
        <row r="40">
          <cell r="A40" t="str">
            <v>GNS-BULK-00154</v>
          </cell>
          <cell r="B40">
            <v>88</v>
          </cell>
        </row>
        <row r="41">
          <cell r="A41" t="str">
            <v>GNS-BULK-00156</v>
          </cell>
          <cell r="B41">
            <v>836</v>
          </cell>
        </row>
        <row r="42">
          <cell r="A42" t="str">
            <v>GNS-BULK-00161</v>
          </cell>
          <cell r="B42">
            <v>200</v>
          </cell>
        </row>
        <row r="43">
          <cell r="A43" t="str">
            <v>GNS-BULK-00162</v>
          </cell>
          <cell r="B43">
            <v>304</v>
          </cell>
        </row>
        <row r="44">
          <cell r="A44" t="str">
            <v>GNS-BULK-00163</v>
          </cell>
          <cell r="B44">
            <v>308</v>
          </cell>
        </row>
        <row r="45">
          <cell r="A45" t="str">
            <v>GNS-BULK-00165</v>
          </cell>
          <cell r="B45">
            <v>44</v>
          </cell>
        </row>
        <row r="46">
          <cell r="A46" t="str">
            <v>GNS-BULK-00166</v>
          </cell>
          <cell r="B46">
            <v>2384</v>
          </cell>
        </row>
        <row r="47">
          <cell r="A47" t="str">
            <v>GNS-BULK-00167</v>
          </cell>
          <cell r="B47">
            <v>680</v>
          </cell>
        </row>
        <row r="48">
          <cell r="A48" t="str">
            <v>GNS-BULK-00170</v>
          </cell>
          <cell r="B48">
            <v>440</v>
          </cell>
        </row>
        <row r="49">
          <cell r="A49" t="str">
            <v>GNS-BULK-00172</v>
          </cell>
          <cell r="B49">
            <v>26149</v>
          </cell>
        </row>
        <row r="50">
          <cell r="A50" t="str">
            <v>GNS-BULK-00173</v>
          </cell>
          <cell r="B50">
            <v>6685</v>
          </cell>
        </row>
        <row r="51">
          <cell r="A51" t="str">
            <v>GNS-BULK-00174</v>
          </cell>
          <cell r="B51">
            <v>1305</v>
          </cell>
        </row>
        <row r="52">
          <cell r="A52" t="str">
            <v>GNS-BULK-00176</v>
          </cell>
          <cell r="B52">
            <v>18486</v>
          </cell>
        </row>
        <row r="53">
          <cell r="A53" t="str">
            <v>GNS-BULK-00177</v>
          </cell>
          <cell r="B53">
            <v>48</v>
          </cell>
        </row>
        <row r="54">
          <cell r="A54" t="str">
            <v>GNS-BULK-00178</v>
          </cell>
          <cell r="B54">
            <v>2688</v>
          </cell>
        </row>
        <row r="55">
          <cell r="A55" t="str">
            <v>GNS-BULK-00179</v>
          </cell>
          <cell r="B55">
            <v>5424</v>
          </cell>
        </row>
        <row r="56">
          <cell r="A56" t="str">
            <v>GNS-BULK-00180</v>
          </cell>
          <cell r="B56">
            <v>72</v>
          </cell>
        </row>
        <row r="57">
          <cell r="A57" t="str">
            <v>GNS-BULK-00181</v>
          </cell>
          <cell r="B57">
            <v>16744</v>
          </cell>
        </row>
        <row r="58">
          <cell r="A58" t="str">
            <v>GNS-BULK-00182</v>
          </cell>
          <cell r="B58">
            <v>1813</v>
          </cell>
        </row>
        <row r="59">
          <cell r="A59" t="str">
            <v>GNS-BULK-00183</v>
          </cell>
          <cell r="B59">
            <v>4173</v>
          </cell>
        </row>
        <row r="60">
          <cell r="A60" t="str">
            <v>GNS-BULK-00184</v>
          </cell>
          <cell r="B60">
            <v>16531</v>
          </cell>
        </row>
        <row r="61">
          <cell r="A61" t="str">
            <v>GNS-BULK-00198</v>
          </cell>
          <cell r="B61">
            <v>63</v>
          </cell>
        </row>
        <row r="62">
          <cell r="A62" t="str">
            <v>GNS-BULK-00204</v>
          </cell>
          <cell r="B62">
            <v>293</v>
          </cell>
        </row>
        <row r="63">
          <cell r="A63" t="str">
            <v>GNS-BULK-00209</v>
          </cell>
          <cell r="B63">
            <v>1137</v>
          </cell>
        </row>
        <row r="64">
          <cell r="A64" t="str">
            <v>GNS-BULK-00210</v>
          </cell>
          <cell r="B64">
            <v>192</v>
          </cell>
        </row>
        <row r="65">
          <cell r="A65" t="str">
            <v>GNS-BULK-00211</v>
          </cell>
          <cell r="B65">
            <v>1424</v>
          </cell>
        </row>
        <row r="66">
          <cell r="A66" t="str">
            <v>GNS-BULK-00212</v>
          </cell>
          <cell r="B66">
            <v>11875</v>
          </cell>
        </row>
        <row r="67">
          <cell r="A67" t="str">
            <v>GNS-BULK-00213</v>
          </cell>
          <cell r="B67">
            <v>7927</v>
          </cell>
        </row>
        <row r="68">
          <cell r="A68" t="str">
            <v>GNS-BULK-00214</v>
          </cell>
          <cell r="B68">
            <v>5694</v>
          </cell>
        </row>
        <row r="69">
          <cell r="A69" t="str">
            <v>GNS-BULK-00215</v>
          </cell>
          <cell r="B69">
            <v>2159</v>
          </cell>
        </row>
        <row r="70">
          <cell r="A70" t="str">
            <v>GNS-BULK-00220</v>
          </cell>
          <cell r="B70">
            <v>288</v>
          </cell>
        </row>
        <row r="71">
          <cell r="A71" t="str">
            <v>GNS-BULK-00221</v>
          </cell>
          <cell r="B71">
            <v>527</v>
          </cell>
        </row>
        <row r="72">
          <cell r="A72" t="str">
            <v>GNS-BULK-00223</v>
          </cell>
          <cell r="B72">
            <v>500</v>
          </cell>
        </row>
        <row r="73">
          <cell r="A73" t="str">
            <v>GNS-BULK-00241</v>
          </cell>
          <cell r="B73">
            <v>1611</v>
          </cell>
        </row>
        <row r="74">
          <cell r="A74" t="str">
            <v>GNS-BULK-00242</v>
          </cell>
          <cell r="B74">
            <v>12</v>
          </cell>
        </row>
        <row r="75">
          <cell r="A75" t="str">
            <v>GNS-BULK-00248</v>
          </cell>
          <cell r="B75">
            <v>72</v>
          </cell>
        </row>
        <row r="76">
          <cell r="A76" t="str">
            <v>GNS-BULK-00250</v>
          </cell>
          <cell r="B76">
            <v>862</v>
          </cell>
        </row>
        <row r="77">
          <cell r="A77" t="str">
            <v>GNS-BULK-00251</v>
          </cell>
          <cell r="B77">
            <v>1072</v>
          </cell>
        </row>
        <row r="78">
          <cell r="A78" t="str">
            <v>GNS-BULK-00276</v>
          </cell>
          <cell r="B78">
            <v>2968</v>
          </cell>
        </row>
        <row r="79">
          <cell r="A79" t="str">
            <v>GNS-BULK-00294</v>
          </cell>
          <cell r="B79">
            <v>336</v>
          </cell>
        </row>
        <row r="80">
          <cell r="A80" t="str">
            <v>GNS-BULK-00298</v>
          </cell>
          <cell r="B80">
            <v>127</v>
          </cell>
        </row>
        <row r="81">
          <cell r="A81" t="str">
            <v>GNS-BULK-00301</v>
          </cell>
          <cell r="B81">
            <v>126</v>
          </cell>
        </row>
        <row r="82">
          <cell r="A82" t="str">
            <v>GNS-BULK-00314</v>
          </cell>
          <cell r="B82">
            <v>1305</v>
          </cell>
        </row>
        <row r="83">
          <cell r="A83" t="str">
            <v>GNS-BULK-00322</v>
          </cell>
          <cell r="B83">
            <v>2082</v>
          </cell>
        </row>
        <row r="84">
          <cell r="A84" t="str">
            <v>GNS-BULK-00323</v>
          </cell>
          <cell r="B84">
            <v>2542</v>
          </cell>
        </row>
        <row r="85">
          <cell r="A85" t="str">
            <v>GNS-BULK-00324</v>
          </cell>
          <cell r="B85">
            <v>2609</v>
          </cell>
        </row>
        <row r="86">
          <cell r="A86" t="str">
            <v>GNS-BULK-00336</v>
          </cell>
          <cell r="B86">
            <v>216</v>
          </cell>
        </row>
        <row r="87">
          <cell r="A87" t="str">
            <v>GNS-BULK-00340</v>
          </cell>
          <cell r="B87">
            <v>2196</v>
          </cell>
        </row>
        <row r="88">
          <cell r="A88" t="str">
            <v>GNS-BULK-00347</v>
          </cell>
          <cell r="B88">
            <v>300</v>
          </cell>
        </row>
        <row r="89">
          <cell r="A89" t="str">
            <v>GNS-BULK-00351</v>
          </cell>
          <cell r="B89">
            <v>10</v>
          </cell>
        </row>
        <row r="90">
          <cell r="A90" t="str">
            <v>GNS-BULK-00353</v>
          </cell>
          <cell r="B90">
            <v>70</v>
          </cell>
        </row>
        <row r="91">
          <cell r="A91" t="str">
            <v>GNS-BULK-00361</v>
          </cell>
          <cell r="B91">
            <v>128</v>
          </cell>
        </row>
        <row r="92">
          <cell r="A92" t="str">
            <v>GNS-BULK-00363</v>
          </cell>
          <cell r="B92">
            <v>80</v>
          </cell>
        </row>
        <row r="93">
          <cell r="A93" t="str">
            <v>GNS-BULK-00385</v>
          </cell>
          <cell r="B93">
            <v>946</v>
          </cell>
        </row>
        <row r="94">
          <cell r="A94" t="str">
            <v>GNS-BULK-00387</v>
          </cell>
          <cell r="B94">
            <v>100</v>
          </cell>
        </row>
        <row r="95">
          <cell r="A95" t="str">
            <v>GNS-BULK-00389</v>
          </cell>
          <cell r="B95">
            <v>113</v>
          </cell>
        </row>
        <row r="96">
          <cell r="A96" t="str">
            <v>GNS-BULK-00391</v>
          </cell>
          <cell r="B96">
            <v>296</v>
          </cell>
        </row>
        <row r="97">
          <cell r="A97" t="str">
            <v>GNS-BULK-00408</v>
          </cell>
          <cell r="B97">
            <v>1764</v>
          </cell>
        </row>
        <row r="98">
          <cell r="A98" t="str">
            <v>GNS-BULK-00412</v>
          </cell>
          <cell r="B98">
            <v>3916</v>
          </cell>
        </row>
        <row r="99">
          <cell r="A99" t="str">
            <v>GNS-BULK-00413</v>
          </cell>
          <cell r="B99">
            <v>1350</v>
          </cell>
        </row>
        <row r="100">
          <cell r="A100" t="str">
            <v>GNS-BULK-00414</v>
          </cell>
          <cell r="B100">
            <v>2394</v>
          </cell>
        </row>
        <row r="101">
          <cell r="A101" t="str">
            <v>GNS-BULK-00415</v>
          </cell>
          <cell r="B101">
            <v>1824</v>
          </cell>
        </row>
        <row r="102">
          <cell r="A102" t="str">
            <v>GNS-BULK-00416</v>
          </cell>
          <cell r="B102">
            <v>3636</v>
          </cell>
        </row>
        <row r="103">
          <cell r="A103" t="str">
            <v>GNS-BULK-00417</v>
          </cell>
          <cell r="B103">
            <v>2415</v>
          </cell>
        </row>
        <row r="104">
          <cell r="A104" t="str">
            <v>GNS-BULK-00418</v>
          </cell>
          <cell r="B104">
            <v>1239</v>
          </cell>
        </row>
        <row r="105">
          <cell r="A105" t="str">
            <v>GNS-BULK-00427</v>
          </cell>
          <cell r="B105">
            <v>116</v>
          </cell>
        </row>
        <row r="106">
          <cell r="A106" t="str">
            <v>GNS-BULK-00450</v>
          </cell>
          <cell r="B106">
            <v>3561</v>
          </cell>
        </row>
        <row r="107">
          <cell r="A107" t="str">
            <v>GNS-BULK-00452</v>
          </cell>
          <cell r="B107">
            <v>1518</v>
          </cell>
        </row>
        <row r="108">
          <cell r="A108" t="str">
            <v>GNS-BULK-00453</v>
          </cell>
          <cell r="B108">
            <v>2089</v>
          </cell>
        </row>
        <row r="109">
          <cell r="A109" t="str">
            <v>GNS-BULK-00456</v>
          </cell>
          <cell r="B109">
            <v>733</v>
          </cell>
        </row>
        <row r="110">
          <cell r="A110" t="str">
            <v>GNS-BULK-00473</v>
          </cell>
          <cell r="B110">
            <v>378</v>
          </cell>
        </row>
        <row r="111">
          <cell r="A111" t="str">
            <v>GNS-BULK-00474</v>
          </cell>
          <cell r="B111">
            <v>1071</v>
          </cell>
        </row>
        <row r="112">
          <cell r="A112" t="str">
            <v>GNS-BULK-00486</v>
          </cell>
          <cell r="B112">
            <v>1115</v>
          </cell>
        </row>
        <row r="113">
          <cell r="A113" t="str">
            <v>GNS-BULK-00487</v>
          </cell>
          <cell r="B113">
            <v>405</v>
          </cell>
        </row>
        <row r="114">
          <cell r="A114" t="str">
            <v>GNS-BULK-00488</v>
          </cell>
          <cell r="B114">
            <v>1742</v>
          </cell>
        </row>
        <row r="115">
          <cell r="A115" t="str">
            <v>GNS-BULK-00490</v>
          </cell>
          <cell r="B115">
            <v>2624</v>
          </cell>
        </row>
        <row r="116">
          <cell r="A116" t="str">
            <v>GNS-BULK-00491</v>
          </cell>
          <cell r="B116">
            <v>2432</v>
          </cell>
        </row>
        <row r="117">
          <cell r="A117" t="str">
            <v>GNS-BULK-00492</v>
          </cell>
          <cell r="B117">
            <v>690</v>
          </cell>
        </row>
        <row r="118">
          <cell r="A118" t="str">
            <v>GNS-BULK-00494</v>
          </cell>
          <cell r="B118">
            <v>1412</v>
          </cell>
        </row>
        <row r="119">
          <cell r="A119" t="str">
            <v>GNS-BULK-00495</v>
          </cell>
          <cell r="B119">
            <v>19</v>
          </cell>
        </row>
        <row r="120">
          <cell r="A120" t="str">
            <v>GNS-BULK-00496</v>
          </cell>
          <cell r="B120">
            <v>155</v>
          </cell>
        </row>
        <row r="121">
          <cell r="A121" t="str">
            <v>GNS-BULK-00498</v>
          </cell>
          <cell r="B121">
            <v>36</v>
          </cell>
        </row>
        <row r="122">
          <cell r="A122" t="str">
            <v>GNS-BULK-00499</v>
          </cell>
          <cell r="B122">
            <v>108</v>
          </cell>
        </row>
        <row r="123">
          <cell r="A123" t="str">
            <v>GNS-BULK-00501</v>
          </cell>
          <cell r="B123">
            <v>126</v>
          </cell>
        </row>
        <row r="124">
          <cell r="A124" t="str">
            <v>GNS-BULK-00502</v>
          </cell>
          <cell r="B124">
            <v>18</v>
          </cell>
        </row>
        <row r="125">
          <cell r="A125" t="str">
            <v>GNS-BULK-00503</v>
          </cell>
          <cell r="B125">
            <v>72</v>
          </cell>
        </row>
        <row r="126">
          <cell r="A126" t="str">
            <v>GNS-BULK-00506</v>
          </cell>
          <cell r="B126">
            <v>240</v>
          </cell>
        </row>
        <row r="127">
          <cell r="A127" t="str">
            <v>GNS-BULK-00507</v>
          </cell>
          <cell r="B127">
            <v>1200</v>
          </cell>
        </row>
        <row r="128">
          <cell r="A128" t="str">
            <v>GNS-BULK-00511</v>
          </cell>
          <cell r="B128">
            <v>5875</v>
          </cell>
        </row>
        <row r="129">
          <cell r="A129" t="str">
            <v>GNS-BULK-00518</v>
          </cell>
          <cell r="B129">
            <v>51</v>
          </cell>
        </row>
        <row r="130">
          <cell r="A130" t="str">
            <v>GNS-BULK-00519</v>
          </cell>
          <cell r="B130">
            <v>55</v>
          </cell>
        </row>
        <row r="131">
          <cell r="A131" t="str">
            <v>GNS-BULK-00533</v>
          </cell>
          <cell r="B131">
            <v>63</v>
          </cell>
        </row>
        <row r="132">
          <cell r="A132" t="str">
            <v>GNS-BULK-00537</v>
          </cell>
          <cell r="B132">
            <v>6111</v>
          </cell>
        </row>
        <row r="133">
          <cell r="A133" t="str">
            <v>GNS-BULK-00540</v>
          </cell>
          <cell r="B133">
            <v>1450</v>
          </cell>
        </row>
        <row r="134">
          <cell r="A134" t="str">
            <v>GNS-BULK-00542</v>
          </cell>
          <cell r="B134">
            <v>2220</v>
          </cell>
        </row>
        <row r="135">
          <cell r="A135" t="str">
            <v>GNS-BULK-00543</v>
          </cell>
          <cell r="B135">
            <v>1551</v>
          </cell>
        </row>
        <row r="136">
          <cell r="A136" t="str">
            <v>GNS-BULK-00546</v>
          </cell>
          <cell r="B136">
            <v>70</v>
          </cell>
        </row>
        <row r="137">
          <cell r="A137" t="str">
            <v>GNS-BULK-00550</v>
          </cell>
          <cell r="B137">
            <v>2224</v>
          </cell>
        </row>
        <row r="138">
          <cell r="A138" t="str">
            <v>GNS-BULK-00551</v>
          </cell>
          <cell r="B138">
            <v>2232</v>
          </cell>
        </row>
        <row r="139">
          <cell r="A139" t="str">
            <v>GNS-BULK-00553</v>
          </cell>
          <cell r="B139">
            <v>23611</v>
          </cell>
        </row>
        <row r="140">
          <cell r="A140" t="str">
            <v>GNS-BULK-00554</v>
          </cell>
          <cell r="B140">
            <v>8174</v>
          </cell>
        </row>
        <row r="141">
          <cell r="A141" t="str">
            <v>GNS-BULK-00555</v>
          </cell>
          <cell r="B141">
            <v>3694</v>
          </cell>
        </row>
        <row r="142">
          <cell r="A142" t="str">
            <v>GNS-BULK-00556</v>
          </cell>
          <cell r="B142">
            <v>3295</v>
          </cell>
        </row>
        <row r="143">
          <cell r="A143" t="str">
            <v>GNS-BULK-00561</v>
          </cell>
          <cell r="B143">
            <v>2356</v>
          </cell>
        </row>
        <row r="144">
          <cell r="A144" t="str">
            <v>GNS-BULK-00562</v>
          </cell>
          <cell r="B144">
            <v>210</v>
          </cell>
        </row>
        <row r="145">
          <cell r="A145" t="str">
            <v>GNS-BULK-00563</v>
          </cell>
          <cell r="B145">
            <v>1555</v>
          </cell>
        </row>
        <row r="146">
          <cell r="A146" t="str">
            <v>GNS-BULK-00564</v>
          </cell>
          <cell r="B146">
            <v>4085</v>
          </cell>
        </row>
        <row r="147">
          <cell r="A147" t="str">
            <v>GNS-BULK-00565</v>
          </cell>
          <cell r="B147">
            <v>2125</v>
          </cell>
        </row>
        <row r="148">
          <cell r="A148" t="str">
            <v>GNS-BULK-00566</v>
          </cell>
          <cell r="B148">
            <v>609</v>
          </cell>
        </row>
        <row r="149">
          <cell r="A149" t="str">
            <v>GNS-BULK-00568</v>
          </cell>
          <cell r="B149">
            <v>10</v>
          </cell>
        </row>
        <row r="150">
          <cell r="A150" t="str">
            <v>GNS-BULK-00576</v>
          </cell>
          <cell r="B150">
            <v>2458</v>
          </cell>
        </row>
        <row r="151">
          <cell r="A151" t="str">
            <v>GNS-BULK-00578</v>
          </cell>
          <cell r="B151">
            <v>24</v>
          </cell>
        </row>
        <row r="152">
          <cell r="A152" t="str">
            <v>GNS-BULK-00579</v>
          </cell>
          <cell r="B152">
            <v>50</v>
          </cell>
        </row>
        <row r="153">
          <cell r="A153" t="str">
            <v>GNS-BULK-00580</v>
          </cell>
          <cell r="B153">
            <v>50</v>
          </cell>
        </row>
        <row r="154">
          <cell r="A154" t="str">
            <v>GNS-BULK-00584</v>
          </cell>
          <cell r="B154">
            <v>24</v>
          </cell>
        </row>
        <row r="155">
          <cell r="A155" t="str">
            <v>GNS-BULK-00585</v>
          </cell>
          <cell r="B155">
            <v>24</v>
          </cell>
        </row>
        <row r="156">
          <cell r="A156" t="str">
            <v>(blank)</v>
          </cell>
          <cell r="B156"/>
        </row>
        <row r="157">
          <cell r="A157" t="str">
            <v>Grand Total</v>
          </cell>
          <cell r="B157">
            <v>318851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SAPRCH"/>
      <sheetName val="BY MONTH"/>
      <sheetName val="Sales Curve Sum"/>
      <sheetName val="Sales Chgs Oct96"/>
      <sheetName val="Season to Fcst"/>
      <sheetName val="SALES CURV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in GP"/>
      <sheetName val="GP ANALYSIS"/>
      <sheetName val="PRICE CHANGE"/>
      <sheetName val="GP CHANGES"/>
      <sheetName val="STD GP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_médio"/>
      <sheetName val="Salarios 4 Quartil "/>
      <sheetName val="IT"/>
      <sheetName val="RH"/>
      <sheetName val="Finanças"/>
      <sheetName val="Materiais"/>
      <sheetName val="MFG Resende"/>
      <sheetName val="Qual."/>
      <sheetName val="Labor"/>
      <sheetName val="Total"/>
      <sheetName val="Taxa US$"/>
      <sheetName val="Linked Fcst to Fcst"/>
      <sheetName val="Final"/>
      <sheetName val="Linked Fcst to Orig Qtr Fcst"/>
      <sheetName val="Forecast to Fcst Comparison Sep"/>
      <sheetName val="#REF"/>
      <sheetName val="Headcount"/>
      <sheetName val="STDVGL"/>
      <sheetName val="P&amp;L "/>
      <sheetName val="Cover sheet"/>
      <sheetName val="Schedule"/>
      <sheetName val="Direct Labor Cost"/>
      <sheetName val="M&amp;OH - G&amp;A"/>
      <sheetName val="Sales Fcst"/>
      <sheetName val="B6   P&amp;L"/>
      <sheetName val="CONSOL EXP BY BUILD"/>
      <sheetName val="EXP BY BLDG(COGNOS)"/>
      <sheetName val="Fcst SALES"/>
      <sheetName val="P&amp;L wCorpAlloc"/>
      <sheetName val="B12 P&amp;L"/>
      <sheetName val="Sheet3"/>
      <sheetName val="P&amp;L"/>
      <sheetName val="P&amp;L #7"/>
      <sheetName val="Sales Hard"/>
      <sheetName val="Consolidated P&amp;L"/>
      <sheetName val="_REF"/>
      <sheetName val="Sites"/>
      <sheetName val="Root causes"/>
      <sheetName val="BtmsideSMTCompCount"/>
      <sheetName val="TopsideSMTCompCount"/>
      <sheetName val="TopandBtmsideSMT"/>
      <sheetName val="FinalAssy"/>
      <sheetName val="AI"/>
      <sheetName val="Packing"/>
      <sheetName val="MOH-April"/>
      <sheetName val="Linked_Fcst_to_Fcst"/>
      <sheetName val="Linked_Fcst_to_Orig_Qtr_Fcst"/>
      <sheetName val="Forecast_to_Fcst_Comparison_Sep"/>
      <sheetName val="P&amp;L_"/>
      <sheetName val="Cover_sheet"/>
      <sheetName val="Direct_Labor_Cost"/>
      <sheetName val="M&amp;OH_-_G&amp;A"/>
      <sheetName val="Sales_Fcst"/>
      <sheetName val="B6___P&amp;L"/>
      <sheetName val="CONSOL_EXP_BY_BUILD"/>
      <sheetName val="EXP_BY_BLDG(COGNOS)"/>
      <sheetName val="Fcst_SALES"/>
      <sheetName val="P&amp;L_wCorpAlloc"/>
      <sheetName val="B12_P&amp;L"/>
      <sheetName val="P&amp;L_#7"/>
      <sheetName val="Sales_Hard"/>
      <sheetName val="Consolidated_P&amp;L"/>
      <sheetName val="Salarios_4_Quartil_"/>
      <sheetName val="MFG_Resende"/>
      <sheetName val="Qual_"/>
      <sheetName val="Taxa_US$"/>
      <sheetName val="Sheet1"/>
      <sheetName val="Tabla"/>
      <sheetName val="Backend"/>
      <sheetName val="Summarized P&amp;L"/>
      <sheetName val="CONSOPL"/>
      <sheetName val="CONSOBS"/>
      <sheetName val="Data Input "/>
      <sheetName val="Master List"/>
      <sheetName val="Job2005"/>
      <sheetName val="Information"/>
      <sheetName val="8-09-02"/>
      <sheetName val="All"/>
      <sheetName val="BASE"/>
      <sheetName val="法規課84上半年經營實績"/>
      <sheetName val="Configuration"/>
      <sheetName val="Salarios_4_Quartil_1"/>
      <sheetName val="MFG_Resende1"/>
      <sheetName val="Qual_1"/>
      <sheetName val="Taxa_US$1"/>
      <sheetName val="Linked_Fcst_to_Fcst1"/>
      <sheetName val="Linked_Fcst_to_Orig_Qtr_Fcst1"/>
      <sheetName val="Forecast_to_Fcst_Comparison_Se1"/>
      <sheetName val="P&amp;L_1"/>
      <sheetName val="Cover_sheet1"/>
      <sheetName val="Direct_Labor_Cost1"/>
      <sheetName val="M&amp;OH_-_G&amp;A1"/>
      <sheetName val="Sales_Fcst1"/>
      <sheetName val="B6___P&amp;L1"/>
      <sheetName val="CONSOL_EXP_BY_BUILD1"/>
      <sheetName val="EXP_BY_BLDG(COGNOS)1"/>
      <sheetName val="Fcst_SALES1"/>
      <sheetName val="P&amp;L_wCorpAlloc1"/>
      <sheetName val="B12_P&amp;L1"/>
      <sheetName val="P&amp;L_#71"/>
      <sheetName val="Sales_Hard1"/>
      <sheetName val="Consolidated_P&amp;L1"/>
      <sheetName val="Root_causes"/>
      <sheetName val="Data_Input_"/>
      <sheetName val="Master_List"/>
      <sheetName val="BoxBuild"/>
      <sheetName val="Inv Turns"/>
      <sheetName val="ROIC"/>
      <sheetName val="Inventory Turns"/>
      <sheetName val="BudgetFY00"/>
      <sheetName val="Indirect Labour"/>
      <sheetName val="Nov"/>
      <sheetName val="DO NOT Remove"/>
      <sheetName val="Shot"/>
      <sheetName val="General Instructions"/>
      <sheetName val="Coverpage"/>
      <sheetName val="Sales"/>
      <sheetName val="Commit by Qtr"/>
      <sheetName val="Summarized_P&amp;L"/>
      <sheetName val="Reconciliation Summary"/>
      <sheetName val="Outlooksoft to FDSS"/>
      <sheetName val="90 GLM TB"/>
      <sheetName val="FSA 135"/>
      <sheetName val="FSA 238"/>
      <sheetName val="FSA 168"/>
      <sheetName val="FSA 848"/>
      <sheetName val="857-MECH SA"/>
      <sheetName val="Cash (Summary)"/>
      <sheetName val="A"/>
      <sheetName val="A1"/>
      <sheetName val="A2"/>
      <sheetName val="A3"/>
      <sheetName val="A4"/>
      <sheetName val="A5"/>
      <sheetName val="A6"/>
      <sheetName val="A7"/>
      <sheetName val="A8"/>
      <sheetName val="Sheet5"/>
      <sheetName val="Sheet8"/>
      <sheetName val="Sheet4"/>
      <sheetName val="Sheet2"/>
      <sheetName val="Reconciliation_Summary"/>
      <sheetName val="Outlooksoft_to_FDSS"/>
      <sheetName val="90_GLM_TB"/>
      <sheetName val="FSA_135"/>
      <sheetName val="FSA_238"/>
      <sheetName val="FSA_168"/>
      <sheetName val="FSA_848"/>
      <sheetName val="857-MECH_SA"/>
      <sheetName val="Cash_(Summary)"/>
      <sheetName val="PackingCost input"/>
      <sheetName val="Sup"/>
      <sheetName val="IS"/>
      <sheetName val="QF Q4'04"/>
      <sheetName val="Salarios_4_Quartil_2"/>
      <sheetName val="MFG_Resende2"/>
      <sheetName val="Qual_2"/>
      <sheetName val="Taxa_US$2"/>
      <sheetName val="Linked_Fcst_to_Fcst2"/>
      <sheetName val="Linked_Fcst_to_Orig_Qtr_Fcst2"/>
      <sheetName val="Forecast_to_Fcst_Comparison_Se2"/>
      <sheetName val="P&amp;L_2"/>
      <sheetName val="Cover_sheet2"/>
      <sheetName val="Direct_Labor_Cost2"/>
      <sheetName val="M&amp;OH_-_G&amp;A2"/>
      <sheetName val="Sales_Fcst2"/>
      <sheetName val="B6___P&amp;L2"/>
      <sheetName val="CONSOL_EXP_BY_BUILD2"/>
      <sheetName val="EXP_BY_BLDG(COGNOS)2"/>
      <sheetName val="Fcst_SALES2"/>
      <sheetName val="P&amp;L_wCorpAlloc2"/>
      <sheetName val="B12_P&amp;L2"/>
      <sheetName val="P&amp;L_#72"/>
      <sheetName val="Sales_Hard2"/>
      <sheetName val="Consolidated_P&amp;L2"/>
      <sheetName val="Root_causes1"/>
      <sheetName val="Data_Input_1"/>
      <sheetName val="Master_List1"/>
      <sheetName val="PrdMatrix"/>
      <sheetName val="96saprch"/>
      <sheetName val="Summarized_P&amp;L1"/>
      <sheetName val="Reconciliation_Summary1"/>
      <sheetName val="Outlooksoft_to_FDSS1"/>
      <sheetName val="90_GLM_TB1"/>
      <sheetName val="FSA_1351"/>
      <sheetName val="FSA_2381"/>
      <sheetName val="FSA_1681"/>
      <sheetName val="FSA_8481"/>
      <sheetName val="857-MECH_SA1"/>
      <sheetName val="Cash_(Summary)1"/>
      <sheetName val="Linked_Fcst_to_Fcst3"/>
      <sheetName val="Linked_Fcst_to_Orig_Qtr_Fcst3"/>
      <sheetName val="Forecast_to_Fcst_Comparison_Se3"/>
      <sheetName val="P&amp;L_3"/>
      <sheetName val="Cover_sheet3"/>
      <sheetName val="Direct_Labor_Cost3"/>
      <sheetName val="M&amp;OH_-_G&amp;A3"/>
      <sheetName val="Sales_Fcst3"/>
      <sheetName val="B6___P&amp;L3"/>
      <sheetName val="CONSOL_EXP_BY_BUILD3"/>
      <sheetName val="EXP_BY_BLDG(COGNOS)3"/>
      <sheetName val="Fcst_SALES3"/>
      <sheetName val="P&amp;L_wCorpAlloc3"/>
      <sheetName val="B12_P&amp;L3"/>
      <sheetName val="Sales_Hard3"/>
      <sheetName val="Consolidated_P&amp;L3"/>
      <sheetName val="Salarios_4_Quartil_3"/>
      <sheetName val="MFG_Resende3"/>
      <sheetName val="Qual_3"/>
      <sheetName val="Taxa_US$3"/>
      <sheetName val="Summarized_P&amp;L2"/>
      <sheetName val="Reconciliation_Summary2"/>
      <sheetName val="Outlooksoft_to_FDSS2"/>
      <sheetName val="90_GLM_TB2"/>
      <sheetName val="FSA_1352"/>
      <sheetName val="FSA_2382"/>
      <sheetName val="FSA_1682"/>
      <sheetName val="FSA_8482"/>
      <sheetName val="857-MECH_SA2"/>
      <sheetName val="Cash_(Summary)2"/>
      <sheetName val="DO_NOT_Remove"/>
      <sheetName val="General_Instructions"/>
      <sheetName val="Commit_by_Qtr"/>
      <sheetName val="PackingCost_input"/>
      <sheetName val="Inv_Turns"/>
      <sheetName val="Inventory_Turns"/>
      <sheetName val="Indirect_Labour"/>
      <sheetName val="QF_Q4'04"/>
      <sheetName val="P&amp;L_#73"/>
      <sheetName val="Root_causes2"/>
      <sheetName val="Data_Input_2"/>
      <sheetName val="Master_List2"/>
      <sheetName val="DEFAULTS-Override"/>
      <sheetName val="QuoteSummary"/>
      <sheetName val="ManualAssyandWaveSolder"/>
      <sheetName val="PCBA"/>
      <sheetName val="BUI"/>
      <sheetName val="Linked_Fcst_to_Fcst4"/>
      <sheetName val="Linked_Fcst_to_Orig_Qtr_Fcst4"/>
      <sheetName val="Forecast_to_Fcst_Comparison_Se4"/>
      <sheetName val="P&amp;L_4"/>
      <sheetName val="Cover_sheet4"/>
      <sheetName val="Direct_Labor_Cost4"/>
      <sheetName val="M&amp;OH_-_G&amp;A4"/>
      <sheetName val="Sales_Fcst4"/>
      <sheetName val="B6___P&amp;L4"/>
      <sheetName val="CONSOL_EXP_BY_BUILD4"/>
      <sheetName val="EXP_BY_BLDG(COGNOS)4"/>
      <sheetName val="Fcst_SALES4"/>
      <sheetName val="P&amp;L_wCorpAlloc4"/>
      <sheetName val="B12_P&amp;L4"/>
      <sheetName val="Sales_Hard4"/>
      <sheetName val="Consolidated_P&amp;L4"/>
      <sheetName val="Salarios_4_Quartil_4"/>
      <sheetName val="MFG_Resende4"/>
      <sheetName val="Qual_4"/>
      <sheetName val="Taxa_US$4"/>
      <sheetName val="Summarized_P&amp;L3"/>
      <sheetName val="Reconciliation_Summary3"/>
      <sheetName val="Outlooksoft_to_FDSS3"/>
      <sheetName val="90_GLM_TB3"/>
      <sheetName val="FSA_1353"/>
      <sheetName val="FSA_2383"/>
      <sheetName val="FSA_1683"/>
      <sheetName val="FSA_8483"/>
      <sheetName val="857-MECH_SA3"/>
      <sheetName val="Cash_(Summary)3"/>
      <sheetName val="DO_NOT_Remove1"/>
      <sheetName val="General_Instructions1"/>
      <sheetName val="Commit_by_Qtr1"/>
      <sheetName val="PackingCost_input1"/>
      <sheetName val="Inv_Turns1"/>
      <sheetName val="Inventory_Turns1"/>
      <sheetName val="Indirect_Labour1"/>
      <sheetName val="QF_Q4'041"/>
      <sheetName val="Corp Allocations - By Entity"/>
      <sheetName val="PBT Summary - by Entity Annual"/>
      <sheetName val="Part Names"/>
      <sheetName val="Convert"/>
      <sheetName val="Format"/>
      <sheetName val="P&amp;LDetail"/>
      <sheetName val="Keysheet Orders"/>
      <sheetName val="AC"/>
      <sheetName val="Palm"/>
      <sheetName val="Detail by account"/>
      <sheetName val="Demand_081505"/>
      <sheetName val="OnHand_081505"/>
      <sheetName val="Demand_080805"/>
      <sheetName val="SchedRec_081505"/>
      <sheetName val="Workings"/>
      <sheetName val="Wkly_ROP2"/>
      <sheetName val="MPS_Crosstab_MakeBuy"/>
      <sheetName val="Test"/>
      <sheetName val="Offline"/>
      <sheetName val="Prep"/>
      <sheetName val="Issues List"/>
      <sheetName val="Product_Master List"/>
      <sheetName val="LIST"/>
      <sheetName val="Cost Breakdown"/>
      <sheetName val="P&amp;L by prod"/>
      <sheetName val="k1"/>
      <sheetName val="BSF"/>
      <sheetName val="BDE CC"/>
      <sheetName val="flx consolflxidated"/>
      <sheetName val="8-02-02"/>
      <sheetName val="Philips - AOL"/>
      <sheetName val="Microsoft"/>
      <sheetName val="Compaq"/>
      <sheetName val="Cisco"/>
      <sheetName val="Adtran"/>
      <sheetName val="Glossary"/>
      <sheetName val="Sheet 6"/>
      <sheetName val="MENU"/>
      <sheetName val="Motorola - GI"/>
      <sheetName val="Motorola - Zenith"/>
      <sheetName val="Philips - WebTV"/>
      <sheetName val="SUMMARY"/>
      <sheetName val="Intel"/>
      <sheetName val="Verifone"/>
      <sheetName val="3COM - Kojak"/>
      <sheetName val="明细分类账"/>
      <sheetName val="分产品销售收入、成本分析表"/>
      <sheetName val="基础数据"/>
      <sheetName val="Lists"/>
      <sheetName val="system npv"/>
      <sheetName val="MSTR_DB"/>
      <sheetName val="Northern"/>
      <sheetName val="SPM Units"/>
      <sheetName val="Linked_Fcst_to_Fcst5"/>
      <sheetName val="Linked_Fcst_to_Orig_Qtr_Fcst5"/>
      <sheetName val="Forecast_to_Fcst_Comparison_Se5"/>
      <sheetName val="P&amp;L_5"/>
      <sheetName val="Cover_sheet5"/>
      <sheetName val="Direct_Labor_Cost5"/>
      <sheetName val="M&amp;OH_-_G&amp;A5"/>
      <sheetName val="Sales_Fcst5"/>
      <sheetName val="B6___P&amp;L5"/>
      <sheetName val="CONSOL_EXP_BY_BUILD5"/>
      <sheetName val="EXP_BY_BLDG(COGNOS)5"/>
      <sheetName val="Fcst_SALES5"/>
      <sheetName val="P&amp;L_wCorpAlloc5"/>
      <sheetName val="B12_P&amp;L5"/>
      <sheetName val="P&amp;L_#74"/>
      <sheetName val="Sales_Hard5"/>
      <sheetName val="Consolidated_P&amp;L5"/>
      <sheetName val="Salarios_4_Quartil_5"/>
      <sheetName val="MFG_Resende5"/>
      <sheetName val="Qual_5"/>
      <sheetName val="Taxa_US$5"/>
      <sheetName val="Root_causes3"/>
      <sheetName val="Data_Input_3"/>
      <sheetName val="Master_List3"/>
      <sheetName val="Summarized_P&amp;L4"/>
      <sheetName val="DO_NOT_Remove2"/>
      <sheetName val="General_Instructions2"/>
      <sheetName val="Commit_by_Qtr2"/>
      <sheetName val="Reconciliation_Summary4"/>
      <sheetName val="Outlooksoft_to_FDSS4"/>
      <sheetName val="90_GLM_TB4"/>
      <sheetName val="FSA_1354"/>
      <sheetName val="FSA_2384"/>
      <sheetName val="FSA_1684"/>
      <sheetName val="FSA_8484"/>
      <sheetName val="857-MECH_SA4"/>
      <sheetName val="Cash_(Summary)4"/>
      <sheetName val="PackingCost_input2"/>
      <sheetName val="Inv_Turns2"/>
      <sheetName val="Inventory_Turns2"/>
      <sheetName val="Indirect_Labour2"/>
      <sheetName val="QF_Q4'042"/>
      <sheetName val="Corp_Allocations_-_By_Entity"/>
      <sheetName val="PBT_Summary_-_by_Entity_Annual"/>
      <sheetName val="Part_Names"/>
      <sheetName val="Keysheet_Orders"/>
      <sheetName val="Detail_by_account"/>
      <sheetName val="BDE_CC"/>
      <sheetName val="fa-listing"/>
      <sheetName val="w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/>
      <sheetData sheetId="301" refreshError="1"/>
      <sheetData sheetId="302" refreshError="1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 refreshError="1"/>
      <sheetData sheetId="37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ssum"/>
      <sheetName val="Clock PCA ICT"/>
      <sheetName val="******"/>
      <sheetName val="Fan PCA ICT"/>
      <sheetName val="GND Test"/>
      <sheetName val="Hi Pot Test"/>
      <sheetName val="Fan Test"/>
      <sheetName val="Load Test"/>
      <sheetName val="SNT Auto Test"/>
    </sheetNames>
    <sheetDataSet>
      <sheetData sheetId="0" refreshError="1">
        <row r="14">
          <cell r="E14" t="str">
            <v>WEEKLY CISCO TEST YIELD</v>
          </cell>
        </row>
        <row r="16">
          <cell r="C16" t="str">
            <v>Cus.</v>
          </cell>
          <cell r="D16" t="str">
            <v>Test</v>
          </cell>
          <cell r="E16" t="str">
            <v xml:space="preserve">    Assy. #</v>
          </cell>
          <cell r="F16" t="str">
            <v>Test</v>
          </cell>
          <cell r="G16" t="str">
            <v>Fail</v>
          </cell>
          <cell r="H16" t="str">
            <v>Yield</v>
          </cell>
          <cell r="I16" t="str">
            <v>DPM</v>
          </cell>
        </row>
        <row r="17">
          <cell r="C17" t="str">
            <v>CISCO</v>
          </cell>
          <cell r="D17" t="str">
            <v>Clock PCA ICT</v>
          </cell>
          <cell r="E17" t="str">
            <v>73-1909-03</v>
          </cell>
          <cell r="F17">
            <v>3212</v>
          </cell>
          <cell r="G17">
            <v>19</v>
          </cell>
          <cell r="H17">
            <v>99.408468244084673</v>
          </cell>
          <cell r="I17">
            <v>5915.3175591532654</v>
          </cell>
        </row>
        <row r="18">
          <cell r="C18" t="str">
            <v>CISCO</v>
          </cell>
          <cell r="D18" t="str">
            <v>Fan ICT</v>
          </cell>
          <cell r="E18" t="str">
            <v>73-2109-02</v>
          </cell>
          <cell r="F18">
            <v>524</v>
          </cell>
          <cell r="G18">
            <v>2</v>
          </cell>
          <cell r="H18">
            <v>99.618320610687022</v>
          </cell>
          <cell r="I18">
            <v>3816.793893129784</v>
          </cell>
        </row>
        <row r="19">
          <cell r="C19" t="str">
            <v>Total</v>
          </cell>
          <cell r="F19">
            <v>3736</v>
          </cell>
          <cell r="G19">
            <v>21</v>
          </cell>
          <cell r="H19">
            <v>99.437901498929335</v>
          </cell>
          <cell r="I19">
            <v>5620.9850107066468</v>
          </cell>
        </row>
        <row r="25">
          <cell r="E25" t="str">
            <v>WEEKLY CISCO SYSTEM TEST YIELD</v>
          </cell>
        </row>
        <row r="27">
          <cell r="C27" t="str">
            <v>Cus.</v>
          </cell>
          <cell r="D27" t="str">
            <v>System</v>
          </cell>
          <cell r="E27" t="str">
            <v xml:space="preserve">    Assy. #</v>
          </cell>
          <cell r="F27" t="str">
            <v>Test</v>
          </cell>
          <cell r="G27" t="str">
            <v>Fail</v>
          </cell>
          <cell r="H27" t="str">
            <v>Yield</v>
          </cell>
          <cell r="I27" t="str">
            <v>DPM</v>
          </cell>
        </row>
        <row r="28">
          <cell r="C28" t="str">
            <v>CISCO</v>
          </cell>
          <cell r="D28" t="str">
            <v>VCC to GND</v>
          </cell>
          <cell r="E28" t="str">
            <v>800-01982-</v>
          </cell>
          <cell r="F28">
            <v>714</v>
          </cell>
          <cell r="G28">
            <v>0</v>
          </cell>
          <cell r="H28">
            <v>100</v>
          </cell>
          <cell r="I28">
            <v>0</v>
          </cell>
        </row>
        <row r="29">
          <cell r="C29" t="str">
            <v>CISCO</v>
          </cell>
          <cell r="D29" t="str">
            <v>Hipot/GND</v>
          </cell>
          <cell r="E29" t="str">
            <v>800-01982-</v>
          </cell>
          <cell r="F29">
            <v>714</v>
          </cell>
          <cell r="G29">
            <v>0</v>
          </cell>
          <cell r="H29">
            <v>100</v>
          </cell>
          <cell r="I29">
            <v>0</v>
          </cell>
        </row>
        <row r="30">
          <cell r="C30" t="str">
            <v>CISCO</v>
          </cell>
          <cell r="D30" t="str">
            <v>Fan Test</v>
          </cell>
          <cell r="E30" t="str">
            <v>800-01982-</v>
          </cell>
          <cell r="F30">
            <v>714</v>
          </cell>
          <cell r="G30">
            <v>4</v>
          </cell>
          <cell r="H30">
            <v>99.439775910364148</v>
          </cell>
          <cell r="I30">
            <v>5602.240896358524</v>
          </cell>
        </row>
        <row r="31">
          <cell r="C31" t="str">
            <v>CISCO</v>
          </cell>
          <cell r="D31" t="str">
            <v xml:space="preserve">Load Test </v>
          </cell>
          <cell r="E31" t="str">
            <v>800-01982-</v>
          </cell>
          <cell r="F31">
            <v>711</v>
          </cell>
          <cell r="G31">
            <v>0</v>
          </cell>
          <cell r="H31">
            <v>100</v>
          </cell>
          <cell r="I31">
            <v>0</v>
          </cell>
        </row>
        <row r="32">
          <cell r="C32" t="str">
            <v>CISCO</v>
          </cell>
          <cell r="D32" t="str">
            <v>Auto Test</v>
          </cell>
          <cell r="E32" t="str">
            <v>800-01982-</v>
          </cell>
          <cell r="F32">
            <v>711</v>
          </cell>
          <cell r="G32">
            <v>9</v>
          </cell>
          <cell r="H32">
            <v>98.734177215189874</v>
          </cell>
          <cell r="I32">
            <v>12658.227848101262</v>
          </cell>
        </row>
        <row r="33">
          <cell r="C33" t="str">
            <v>CISCO</v>
          </cell>
          <cell r="D33" t="str">
            <v xml:space="preserve">Load Test </v>
          </cell>
          <cell r="E33" t="str">
            <v>034-0773-</v>
          </cell>
          <cell r="F33">
            <v>693</v>
          </cell>
          <cell r="G33">
            <v>0</v>
          </cell>
          <cell r="H33">
            <v>100</v>
          </cell>
          <cell r="I33">
            <v>0</v>
          </cell>
        </row>
        <row r="34">
          <cell r="C34" t="str">
            <v>CISCO</v>
          </cell>
          <cell r="D34" t="str">
            <v>P/s Spare / Option</v>
          </cell>
          <cell r="E34" t="str">
            <v>034-0773-</v>
          </cell>
          <cell r="F34">
            <v>693</v>
          </cell>
          <cell r="G34">
            <v>0</v>
          </cell>
          <cell r="H34">
            <v>100</v>
          </cell>
          <cell r="I34">
            <v>0</v>
          </cell>
        </row>
        <row r="35">
          <cell r="C35" t="str">
            <v>Total</v>
          </cell>
          <cell r="F35">
            <v>4950</v>
          </cell>
          <cell r="G35">
            <v>13</v>
          </cell>
          <cell r="H35">
            <v>99.73737373737373</v>
          </cell>
          <cell r="I35">
            <v>2626.2626262627009</v>
          </cell>
        </row>
        <row r="41">
          <cell r="N41">
            <v>6</v>
          </cell>
        </row>
      </sheetData>
      <sheetData sheetId="1" refreshError="1">
        <row r="1">
          <cell r="AN1" t="str">
            <v>CODE</v>
          </cell>
          <cell r="AO1" t="str">
            <v>DESCRIPTION</v>
          </cell>
        </row>
        <row r="2">
          <cell r="AN2" t="str">
            <v>B10</v>
          </cell>
          <cell r="AO2" t="str">
            <v>Delamination</v>
          </cell>
        </row>
        <row r="3">
          <cell r="AN3" t="str">
            <v>B11</v>
          </cell>
          <cell r="AO3" t="str">
            <v>Solder Mask</v>
          </cell>
        </row>
        <row r="4">
          <cell r="AN4" t="str">
            <v>B3</v>
          </cell>
          <cell r="AO4" t="str">
            <v>Scratched/Gouged</v>
          </cell>
        </row>
        <row r="5">
          <cell r="AN5" t="str">
            <v>B4</v>
          </cell>
          <cell r="AO5" t="str">
            <v>Burnt PC</v>
          </cell>
        </row>
        <row r="6">
          <cell r="AN6" t="str">
            <v>B5</v>
          </cell>
          <cell r="AO6" t="str">
            <v>Exposed Copper</v>
          </cell>
        </row>
        <row r="7">
          <cell r="AN7" t="str">
            <v>B7</v>
          </cell>
          <cell r="AO7" t="str">
            <v>Pad/Trace (open, short, lifted)</v>
          </cell>
        </row>
        <row r="8">
          <cell r="AN8" t="str">
            <v>B9</v>
          </cell>
          <cell r="AO8" t="str">
            <v>Warpage</v>
          </cell>
        </row>
        <row r="9">
          <cell r="AN9" t="str">
            <v>C10</v>
          </cell>
          <cell r="AO9" t="str">
            <v>Reversed Component</v>
          </cell>
        </row>
        <row r="10">
          <cell r="AN10" t="str">
            <v>C15</v>
          </cell>
          <cell r="AO10" t="str">
            <v>Component Tilt</v>
          </cell>
        </row>
        <row r="11">
          <cell r="AN11" t="str">
            <v>C18</v>
          </cell>
          <cell r="AO11" t="str">
            <v>Bent Lead</v>
          </cell>
        </row>
        <row r="12">
          <cell r="AN12" t="str">
            <v>C2</v>
          </cell>
          <cell r="AO12" t="str">
            <v>Bad Component</v>
          </cell>
        </row>
        <row r="13">
          <cell r="AN13" t="str">
            <v>C4</v>
          </cell>
          <cell r="AO13" t="str">
            <v>Missing Component</v>
          </cell>
        </row>
        <row r="14">
          <cell r="AN14" t="str">
            <v>C5</v>
          </cell>
          <cell r="AO14" t="str">
            <v>Wrong Component</v>
          </cell>
        </row>
        <row r="15">
          <cell r="AN15" t="str">
            <v>C6</v>
          </cell>
          <cell r="AO15" t="str">
            <v>Damaged Component</v>
          </cell>
        </row>
        <row r="16">
          <cell r="AN16" t="str">
            <v>C7</v>
          </cell>
          <cell r="AO16" t="str">
            <v>Off Registration X or Y</v>
          </cell>
        </row>
        <row r="17">
          <cell r="AN17" t="str">
            <v>C8</v>
          </cell>
          <cell r="AO17" t="str">
            <v>Tombstoning</v>
          </cell>
        </row>
        <row r="18">
          <cell r="AN18" t="str">
            <v>G1</v>
          </cell>
          <cell r="AO18" t="str">
            <v>Wrong Part</v>
          </cell>
        </row>
        <row r="19">
          <cell r="AN19" t="str">
            <v>G12</v>
          </cell>
          <cell r="AO19" t="str">
            <v>Cable Missing/Damaged</v>
          </cell>
        </row>
        <row r="20">
          <cell r="AN20" t="str">
            <v>G14</v>
          </cell>
          <cell r="AO20" t="str">
            <v>Misfired</v>
          </cell>
        </row>
        <row r="21">
          <cell r="AN21" t="str">
            <v>G2</v>
          </cell>
          <cell r="AO21" t="str">
            <v>Not on AVL</v>
          </cell>
        </row>
        <row r="22">
          <cell r="AN22" t="str">
            <v>G8</v>
          </cell>
          <cell r="AO22" t="str">
            <v>Misaligned</v>
          </cell>
        </row>
        <row r="23">
          <cell r="AN23" t="str">
            <v>G9</v>
          </cell>
          <cell r="AO23" t="str">
            <v>Installed Wrong Order</v>
          </cell>
        </row>
        <row r="24">
          <cell r="AN24" t="str">
            <v>L1</v>
          </cell>
          <cell r="AO24" t="str">
            <v>Wrong Label/Stamp</v>
          </cell>
        </row>
        <row r="25">
          <cell r="AN25" t="str">
            <v>L2</v>
          </cell>
          <cell r="AO25" t="str">
            <v>Missing Label/Stamp</v>
          </cell>
        </row>
        <row r="26">
          <cell r="AN26" t="str">
            <v>L3</v>
          </cell>
          <cell r="AO26" t="str">
            <v>Illegible Label/Stamp</v>
          </cell>
        </row>
        <row r="27">
          <cell r="AN27" t="str">
            <v>M1</v>
          </cell>
          <cell r="AO27" t="str">
            <v>Missing Screw/Nut/Rivet</v>
          </cell>
        </row>
        <row r="28">
          <cell r="AN28" t="str">
            <v>M2</v>
          </cell>
          <cell r="AO28" t="str">
            <v>Loose Screw/Nut/Rivet</v>
          </cell>
        </row>
        <row r="29">
          <cell r="AN29" t="str">
            <v>M5</v>
          </cell>
          <cell r="AO29" t="str">
            <v>Dimensional Error</v>
          </cell>
        </row>
        <row r="30">
          <cell r="AN30" t="str">
            <v>M6</v>
          </cell>
          <cell r="AO30" t="str">
            <v>Paint/Silkscreen Damage</v>
          </cell>
        </row>
        <row r="31">
          <cell r="AN31" t="str">
            <v>S1</v>
          </cell>
          <cell r="AO31" t="str">
            <v>Cold Solder</v>
          </cell>
        </row>
        <row r="32">
          <cell r="AN32" t="str">
            <v>S10</v>
          </cell>
          <cell r="AO32" t="str">
            <v>Solder Fracture</v>
          </cell>
        </row>
        <row r="33">
          <cell r="AN33" t="str">
            <v>S11</v>
          </cell>
          <cell r="AO33" t="str">
            <v>Solder Paste Misalignment</v>
          </cell>
        </row>
        <row r="34">
          <cell r="AN34" t="str">
            <v>S12</v>
          </cell>
          <cell r="AO34" t="str">
            <v>Excessive Epoxy</v>
          </cell>
        </row>
        <row r="35">
          <cell r="AN35" t="str">
            <v>S2</v>
          </cell>
          <cell r="AO35" t="str">
            <v>Solder Bridge</v>
          </cell>
        </row>
        <row r="36">
          <cell r="AN36" t="str">
            <v>S3</v>
          </cell>
          <cell r="AO36" t="str">
            <v>Contamination</v>
          </cell>
        </row>
        <row r="37">
          <cell r="AN37" t="str">
            <v>S4</v>
          </cell>
          <cell r="AO37" t="str">
            <v>Open Solder</v>
          </cell>
        </row>
        <row r="38">
          <cell r="AN38" t="str">
            <v>S5</v>
          </cell>
          <cell r="AO38" t="str">
            <v>Excess Solder/Splash/Balls</v>
          </cell>
        </row>
        <row r="39">
          <cell r="AN39" t="str">
            <v>S6</v>
          </cell>
          <cell r="AO39" t="str">
            <v>Insufficient Solder</v>
          </cell>
        </row>
        <row r="40">
          <cell r="AN40" t="str">
            <v>S7</v>
          </cell>
          <cell r="AO40" t="str">
            <v>Voids, Pinholes, Blowholes</v>
          </cell>
        </row>
        <row r="41">
          <cell r="AN41" t="str">
            <v>S9</v>
          </cell>
          <cell r="AO41" t="str">
            <v>Dewetting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-Gantt Summary (Week track)"/>
      <sheetName val="FPY report"/>
      <sheetName val="Actions"/>
      <sheetName val="2.-Atendance"/>
      <sheetName val="3.-Stakeholders RACI"/>
      <sheetName val="Replacement "/>
    </sheetNames>
    <sheetDataSet>
      <sheetData sheetId="0"/>
      <sheetData sheetId="1" refreshError="1"/>
      <sheetData sheetId="2">
        <row r="2">
          <cell r="C2" t="str">
            <v>Qty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Chart2"/>
      <sheetName val="Pareto"/>
      <sheetName val="Month Pivot"/>
      <sheetName val="Month"/>
      <sheetName val="Sheet2"/>
      <sheetName val="Defective Components by Week"/>
      <sheetName val="Defective Component 7-1 to 9-10"/>
      <sheetName val="Defective Component 7_1 to 9_10"/>
      <sheetName val="Defective Components 7-1 to 9-1"/>
      <sheetName val="debug inventory rim"/>
      <sheetName val="96SAPRCH"/>
      <sheetName val="Hold PP15K"/>
      <sheetName val="TEST PARETO"/>
      <sheetName val="List"/>
      <sheetName val="Defective_Component_7-1_to_9-10"/>
    </sheetNames>
    <definedNames>
      <definedName name="cdfButton_Click"/>
      <definedName name="cpk_Area_Style_Click"/>
      <definedName name="cpk_Change_LSL_Click"/>
      <definedName name="cpk_Change_USL_Click"/>
      <definedName name="cpk_Line_Style_Click"/>
      <definedName name="cpk_No_LSL_Click"/>
      <definedName name="cpk_No_USL_Click"/>
      <definedName name="cpk_Res_Spinner_Click"/>
      <definedName name="cpkButton_Click"/>
      <definedName name="Diagram_Back_Click"/>
      <definedName name="Diagram_Finish_Click"/>
      <definedName name="Diagrams_Dialog_Constructor"/>
      <definedName name="g_Cancel_Chart"/>
      <definedName name="hist_Back_Click"/>
      <definedName name="hist_Save_Defaults"/>
      <definedName name="histButton_Click"/>
      <definedName name="par_2DwCum_Click"/>
      <definedName name="par_2DwoCum_Click"/>
      <definedName name="par_3DwoCum_Click"/>
      <definedName name="par_Ascend_Click"/>
      <definedName name="par_Back_Click"/>
      <definedName name="par_Descend_Click"/>
      <definedName name="par_First_Row_Click"/>
      <definedName name="par_Save_Defaults"/>
      <definedName name="parButton_Click"/>
      <definedName name="scat_Back_Click"/>
      <definedName name="scat_Backward_Spinner_Click"/>
      <definedName name="scat_Cubic_Click"/>
      <definedName name="scat_Display_Stats_Click"/>
      <definedName name="scat_Forward_Spinner_Click"/>
      <definedName name="scat_Linear_Click"/>
      <definedName name="scat_No_Line_Click"/>
      <definedName name="scat_Quadratic_Click"/>
      <definedName name="scat_Save_Defaults"/>
      <definedName name="scatButton_Click"/>
      <definedName name="sda"/>
      <definedName name="Small_Back_Click"/>
      <definedName name="statButton_Click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MONTH"/>
      <sheetName val="Sales Curve Sum"/>
      <sheetName val="Sales Chgs Oct96"/>
      <sheetName val="Season to Fcst"/>
      <sheetName val="SALES CURVE"/>
      <sheetName val="96SAPRCH"/>
      <sheetName val="Defective Component 7-1 to 9-10"/>
      <sheetName val="olin g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2073-D5E7-4DA7-9984-1BD2DFBC3DAF}">
  <sheetPr codeName="Sheet1"/>
  <dimension ref="A1:N187"/>
  <sheetViews>
    <sheetView tabSelected="1" workbookViewId="0">
      <selection activeCell="D11" sqref="D11"/>
    </sheetView>
  </sheetViews>
  <sheetFormatPr defaultRowHeight="14.5"/>
  <cols>
    <col min="1" max="1" width="15.08984375" customWidth="1"/>
    <col min="2" max="2" width="15.26953125" customWidth="1"/>
    <col min="3" max="3" width="13.6328125" customWidth="1"/>
    <col min="4" max="4" width="22.08984375" style="1" customWidth="1"/>
    <col min="5" max="5" width="17.81640625" customWidth="1"/>
    <col min="6" max="6" width="26.81640625" customWidth="1"/>
    <col min="7" max="7" width="14.54296875" customWidth="1"/>
    <col min="8" max="8" width="29.453125" customWidth="1"/>
    <col min="9" max="10" width="14.1796875" customWidth="1"/>
    <col min="11" max="11" width="14.1796875" style="2" customWidth="1"/>
    <col min="12" max="12" width="14.1796875" customWidth="1"/>
    <col min="13" max="13" width="26.453125" customWidth="1"/>
    <col min="14" max="14" width="20.6328125" style="3" customWidth="1"/>
  </cols>
  <sheetData>
    <row r="1" spans="1:14">
      <c r="A1" s="4" t="s">
        <v>342</v>
      </c>
      <c r="B1" s="4" t="s">
        <v>337</v>
      </c>
      <c r="C1" s="4" t="s">
        <v>344</v>
      </c>
      <c r="D1" s="5" t="s">
        <v>338</v>
      </c>
      <c r="E1" s="4" t="s">
        <v>341</v>
      </c>
      <c r="F1" s="4" t="s">
        <v>343</v>
      </c>
      <c r="G1" s="4" t="s">
        <v>0</v>
      </c>
      <c r="H1" s="4" t="s">
        <v>340</v>
      </c>
      <c r="I1" s="4" t="s">
        <v>1</v>
      </c>
      <c r="J1" s="4" t="s">
        <v>2</v>
      </c>
      <c r="K1" s="6" t="s">
        <v>3</v>
      </c>
      <c r="L1" s="4" t="s">
        <v>4</v>
      </c>
      <c r="M1" s="4" t="s">
        <v>5</v>
      </c>
      <c r="N1" s="11" t="s">
        <v>6</v>
      </c>
    </row>
    <row r="2" spans="1:14" ht="29">
      <c r="A2" s="7"/>
      <c r="B2" s="7"/>
      <c r="C2" s="7"/>
      <c r="D2" s="8">
        <v>44920</v>
      </c>
      <c r="E2" s="7" t="s">
        <v>7</v>
      </c>
      <c r="F2" s="7"/>
      <c r="G2" s="7" t="s">
        <v>8</v>
      </c>
      <c r="H2" s="7" t="s">
        <v>9</v>
      </c>
      <c r="I2" s="7">
        <v>238</v>
      </c>
      <c r="J2" s="7">
        <v>2</v>
      </c>
      <c r="K2" s="9">
        <v>8.4033613445378148E-3</v>
      </c>
      <c r="L2" s="7" t="s">
        <v>10</v>
      </c>
      <c r="M2" s="7" t="s">
        <v>11</v>
      </c>
      <c r="N2" s="10" t="s">
        <v>12</v>
      </c>
    </row>
    <row r="3" spans="1:14">
      <c r="A3" s="7"/>
      <c r="B3" s="7"/>
      <c r="C3" s="7"/>
      <c r="D3" s="8">
        <v>44920</v>
      </c>
      <c r="E3" s="7" t="s">
        <v>7</v>
      </c>
      <c r="F3" s="7"/>
      <c r="G3" s="7" t="s">
        <v>13</v>
      </c>
      <c r="H3" s="7" t="s">
        <v>14</v>
      </c>
      <c r="I3" s="7">
        <v>238</v>
      </c>
      <c r="J3" s="7">
        <v>1</v>
      </c>
      <c r="K3" s="9">
        <v>4.2016806722689074E-3</v>
      </c>
      <c r="L3" s="7" t="s">
        <v>10</v>
      </c>
      <c r="M3" s="7" t="s">
        <v>15</v>
      </c>
      <c r="N3" s="10" t="s">
        <v>16</v>
      </c>
    </row>
    <row r="4" spans="1:14">
      <c r="A4" s="7"/>
      <c r="B4" s="7"/>
      <c r="C4" s="7"/>
      <c r="D4" s="8">
        <v>44920</v>
      </c>
      <c r="E4" s="7" t="s">
        <v>7</v>
      </c>
      <c r="F4" s="7"/>
      <c r="G4" s="7" t="s">
        <v>17</v>
      </c>
      <c r="H4" s="7" t="s">
        <v>18</v>
      </c>
      <c r="I4" s="7">
        <v>390</v>
      </c>
      <c r="J4" s="7">
        <v>1</v>
      </c>
      <c r="K4" s="9">
        <v>2.5641025641025641E-3</v>
      </c>
      <c r="L4" s="7" t="s">
        <v>10</v>
      </c>
      <c r="M4" s="7" t="s">
        <v>19</v>
      </c>
      <c r="N4" s="10" t="s">
        <v>20</v>
      </c>
    </row>
    <row r="5" spans="1:14">
      <c r="A5" s="7"/>
      <c r="B5" s="7"/>
      <c r="C5" s="7"/>
      <c r="D5" s="8">
        <v>44920</v>
      </c>
      <c r="E5" s="7" t="s">
        <v>7</v>
      </c>
      <c r="F5" s="7"/>
      <c r="G5" s="7" t="s">
        <v>21</v>
      </c>
      <c r="H5" s="7" t="s">
        <v>22</v>
      </c>
      <c r="I5" s="7">
        <v>120</v>
      </c>
      <c r="J5" s="7">
        <v>1</v>
      </c>
      <c r="K5" s="9">
        <v>8.3333333333333332E-3</v>
      </c>
      <c r="L5" s="7" t="s">
        <v>10</v>
      </c>
      <c r="M5" s="7" t="s">
        <v>23</v>
      </c>
      <c r="N5" s="10" t="s">
        <v>24</v>
      </c>
    </row>
    <row r="6" spans="1:14">
      <c r="A6" s="7"/>
      <c r="B6" s="7"/>
      <c r="C6" s="7"/>
      <c r="D6" s="8">
        <v>44920</v>
      </c>
      <c r="E6" s="7" t="s">
        <v>7</v>
      </c>
      <c r="F6" s="7"/>
      <c r="G6" s="7" t="s">
        <v>25</v>
      </c>
      <c r="H6" s="7" t="s">
        <v>26</v>
      </c>
      <c r="I6" s="7">
        <v>7860</v>
      </c>
      <c r="J6" s="7">
        <v>2</v>
      </c>
      <c r="K6" s="9">
        <v>2.544529262086514E-4</v>
      </c>
      <c r="L6" s="7" t="s">
        <v>27</v>
      </c>
      <c r="M6" s="7" t="s">
        <v>28</v>
      </c>
      <c r="N6" s="10" t="s">
        <v>29</v>
      </c>
    </row>
    <row r="7" spans="1:14">
      <c r="A7" s="7"/>
      <c r="B7" s="7"/>
      <c r="C7" s="7"/>
      <c r="D7" s="8">
        <v>44920</v>
      </c>
      <c r="E7" s="7" t="s">
        <v>7</v>
      </c>
      <c r="F7" s="7"/>
      <c r="G7" s="7" t="s">
        <v>25</v>
      </c>
      <c r="H7" s="7" t="s">
        <v>26</v>
      </c>
      <c r="I7" s="7">
        <v>7860</v>
      </c>
      <c r="J7" s="7">
        <v>1</v>
      </c>
      <c r="K7" s="9">
        <v>1.272264631043257E-4</v>
      </c>
      <c r="L7" s="7" t="s">
        <v>10</v>
      </c>
      <c r="M7" s="7" t="s">
        <v>19</v>
      </c>
      <c r="N7" s="10" t="s">
        <v>30</v>
      </c>
    </row>
    <row r="8" spans="1:14">
      <c r="A8" s="7"/>
      <c r="B8" s="7"/>
      <c r="C8" s="7"/>
      <c r="D8" s="8">
        <v>44920</v>
      </c>
      <c r="E8" s="7" t="s">
        <v>7</v>
      </c>
      <c r="F8" s="7"/>
      <c r="G8" s="7" t="s">
        <v>25</v>
      </c>
      <c r="H8" s="7" t="s">
        <v>26</v>
      </c>
      <c r="I8" s="7">
        <v>7860</v>
      </c>
      <c r="J8" s="7">
        <v>1</v>
      </c>
      <c r="K8" s="9">
        <v>1.272264631043257E-4</v>
      </c>
      <c r="L8" s="7" t="s">
        <v>27</v>
      </c>
      <c r="M8" s="7" t="s">
        <v>31</v>
      </c>
      <c r="N8" s="10" t="s">
        <v>32</v>
      </c>
    </row>
    <row r="9" spans="1:14" ht="29" customHeight="1">
      <c r="A9" s="7"/>
      <c r="B9" s="7"/>
      <c r="C9" s="7"/>
      <c r="D9" s="8">
        <v>44921</v>
      </c>
      <c r="E9" s="7" t="s">
        <v>7</v>
      </c>
      <c r="F9" s="7"/>
      <c r="G9" s="7" t="s">
        <v>25</v>
      </c>
      <c r="H9" s="7" t="s">
        <v>26</v>
      </c>
      <c r="I9" s="7">
        <v>7860</v>
      </c>
      <c r="J9" s="7">
        <v>8</v>
      </c>
      <c r="K9" s="9">
        <v>1.0178117048346056E-3</v>
      </c>
      <c r="L9" s="7" t="s">
        <v>27</v>
      </c>
      <c r="M9" s="7" t="s">
        <v>33</v>
      </c>
      <c r="N9" s="10" t="s">
        <v>34</v>
      </c>
    </row>
    <row r="10" spans="1:14" ht="26" customHeight="1">
      <c r="A10" s="7"/>
      <c r="B10" s="7"/>
      <c r="C10" s="7" t="s">
        <v>339</v>
      </c>
      <c r="D10" s="8">
        <v>44921</v>
      </c>
      <c r="E10" s="7" t="s">
        <v>7</v>
      </c>
      <c r="F10" s="7"/>
      <c r="G10" s="7" t="s">
        <v>35</v>
      </c>
      <c r="H10" s="7" t="s">
        <v>36</v>
      </c>
      <c r="I10" s="7">
        <v>2466</v>
      </c>
      <c r="J10" s="7">
        <v>1</v>
      </c>
      <c r="K10" s="9">
        <v>4.0551500405515005E-4</v>
      </c>
      <c r="L10" s="7" t="s">
        <v>10</v>
      </c>
      <c r="M10" s="7" t="s">
        <v>37</v>
      </c>
      <c r="N10" s="10" t="s">
        <v>38</v>
      </c>
    </row>
    <row r="11" spans="1:14" ht="23.5" customHeight="1">
      <c r="A11" s="7"/>
      <c r="B11" s="7"/>
      <c r="C11" s="7"/>
      <c r="D11" s="8">
        <v>44922</v>
      </c>
      <c r="E11" s="7" t="s">
        <v>7</v>
      </c>
      <c r="F11" s="7"/>
      <c r="G11" s="7" t="s">
        <v>39</v>
      </c>
      <c r="H11" s="7" t="s">
        <v>40</v>
      </c>
      <c r="I11" s="7">
        <v>266</v>
      </c>
      <c r="J11" s="7">
        <v>1</v>
      </c>
      <c r="K11" s="9">
        <v>3.7593984962406013E-3</v>
      </c>
      <c r="L11" s="7" t="s">
        <v>10</v>
      </c>
      <c r="M11" s="7" t="s">
        <v>15</v>
      </c>
      <c r="N11" s="10" t="s">
        <v>41</v>
      </c>
    </row>
    <row r="12" spans="1:14">
      <c r="A12" s="7"/>
      <c r="B12" s="7"/>
      <c r="C12" s="7"/>
      <c r="D12" s="8">
        <v>44922</v>
      </c>
      <c r="E12" s="7" t="s">
        <v>7</v>
      </c>
      <c r="F12" s="7"/>
      <c r="G12" s="7" t="s">
        <v>42</v>
      </c>
      <c r="H12" s="7" t="s">
        <v>43</v>
      </c>
      <c r="I12" s="7">
        <v>266</v>
      </c>
      <c r="J12" s="7">
        <v>1</v>
      </c>
      <c r="K12" s="9">
        <v>3.7593984962406013E-3</v>
      </c>
      <c r="L12" s="7" t="s">
        <v>10</v>
      </c>
      <c r="M12" s="7" t="s">
        <v>44</v>
      </c>
      <c r="N12" s="10" t="s">
        <v>45</v>
      </c>
    </row>
    <row r="13" spans="1:14">
      <c r="A13" s="7"/>
      <c r="B13" s="7"/>
      <c r="C13" s="7"/>
      <c r="D13" s="8">
        <v>44922</v>
      </c>
      <c r="E13" s="7" t="s">
        <v>7</v>
      </c>
      <c r="F13" s="7"/>
      <c r="G13" s="7" t="s">
        <v>46</v>
      </c>
      <c r="H13" s="7" t="s">
        <v>47</v>
      </c>
      <c r="I13" s="7">
        <v>266</v>
      </c>
      <c r="J13" s="7">
        <v>1</v>
      </c>
      <c r="K13" s="9">
        <v>3.7593984962406013E-3</v>
      </c>
      <c r="L13" s="7" t="s">
        <v>10</v>
      </c>
      <c r="M13" s="7" t="s">
        <v>48</v>
      </c>
      <c r="N13" s="10" t="s">
        <v>45</v>
      </c>
    </row>
    <row r="14" spans="1:14">
      <c r="A14" s="7"/>
      <c r="B14" s="7"/>
      <c r="C14" s="7"/>
      <c r="D14" s="8">
        <v>44922</v>
      </c>
      <c r="E14" s="7" t="s">
        <v>7</v>
      </c>
      <c r="F14" s="7"/>
      <c r="G14" s="7" t="s">
        <v>8</v>
      </c>
      <c r="H14" s="7" t="s">
        <v>9</v>
      </c>
      <c r="I14" s="7">
        <v>4521</v>
      </c>
      <c r="J14" s="7">
        <v>1</v>
      </c>
      <c r="K14" s="9">
        <v>2.2119000221190003E-4</v>
      </c>
      <c r="L14" s="7" t="s">
        <v>10</v>
      </c>
      <c r="M14" s="7" t="s">
        <v>19</v>
      </c>
      <c r="N14" s="10" t="s">
        <v>49</v>
      </c>
    </row>
    <row r="15" spans="1:14">
      <c r="A15" s="7"/>
      <c r="B15" s="7"/>
      <c r="C15" s="7"/>
      <c r="D15" s="8">
        <v>44922</v>
      </c>
      <c r="E15" s="7" t="s">
        <v>7</v>
      </c>
      <c r="F15" s="7"/>
      <c r="G15" s="7" t="s">
        <v>50</v>
      </c>
      <c r="H15" s="7" t="s">
        <v>51</v>
      </c>
      <c r="I15" s="7">
        <v>588</v>
      </c>
      <c r="J15" s="7">
        <v>1</v>
      </c>
      <c r="K15" s="9">
        <v>1.7006802721088435E-3</v>
      </c>
      <c r="L15" s="7" t="s">
        <v>10</v>
      </c>
      <c r="M15" s="7" t="s">
        <v>52</v>
      </c>
      <c r="N15" s="10" t="s">
        <v>53</v>
      </c>
    </row>
    <row r="16" spans="1:14" ht="29">
      <c r="A16" s="7"/>
      <c r="B16" s="7"/>
      <c r="C16" s="7"/>
      <c r="D16" s="8">
        <v>44923</v>
      </c>
      <c r="E16" s="7" t="s">
        <v>7</v>
      </c>
      <c r="F16" s="7"/>
      <c r="G16" s="7" t="s">
        <v>54</v>
      </c>
      <c r="H16" s="7" t="s">
        <v>55</v>
      </c>
      <c r="I16" s="7">
        <v>105</v>
      </c>
      <c r="J16" s="7">
        <v>2</v>
      </c>
      <c r="K16" s="9">
        <v>1.9047619047619049E-2</v>
      </c>
      <c r="L16" s="7" t="s">
        <v>10</v>
      </c>
      <c r="M16" s="7" t="s">
        <v>56</v>
      </c>
      <c r="N16" s="10" t="s">
        <v>57</v>
      </c>
    </row>
    <row r="17" spans="1:14">
      <c r="A17" s="7"/>
      <c r="B17" s="7"/>
      <c r="C17" s="7"/>
      <c r="D17" s="8">
        <v>44923</v>
      </c>
      <c r="E17" s="7" t="s">
        <v>7</v>
      </c>
      <c r="F17" s="7"/>
      <c r="G17" s="7" t="s">
        <v>54</v>
      </c>
      <c r="H17" s="7" t="s">
        <v>55</v>
      </c>
      <c r="I17" s="7">
        <v>105</v>
      </c>
      <c r="J17" s="7">
        <v>1</v>
      </c>
      <c r="K17" s="9">
        <v>9.5238095238095247E-3</v>
      </c>
      <c r="L17" s="7" t="s">
        <v>58</v>
      </c>
      <c r="M17" s="7" t="s">
        <v>59</v>
      </c>
      <c r="N17" s="10" t="s">
        <v>60</v>
      </c>
    </row>
    <row r="18" spans="1:14">
      <c r="A18" s="7"/>
      <c r="B18" s="7"/>
      <c r="C18" s="7"/>
      <c r="D18" s="8">
        <v>44923</v>
      </c>
      <c r="E18" s="7" t="s">
        <v>7</v>
      </c>
      <c r="F18" s="7"/>
      <c r="G18" s="7" t="s">
        <v>8</v>
      </c>
      <c r="H18" s="7" t="s">
        <v>9</v>
      </c>
      <c r="I18" s="7">
        <v>384</v>
      </c>
      <c r="J18" s="7">
        <v>1</v>
      </c>
      <c r="K18" s="9">
        <v>2.6041666666666665E-3</v>
      </c>
      <c r="L18" s="7" t="s">
        <v>10</v>
      </c>
      <c r="M18" s="7" t="s">
        <v>19</v>
      </c>
      <c r="N18" s="10" t="s">
        <v>61</v>
      </c>
    </row>
    <row r="19" spans="1:14">
      <c r="A19" s="7"/>
      <c r="B19" s="7"/>
      <c r="C19" s="7"/>
      <c r="D19" s="8">
        <v>44924</v>
      </c>
      <c r="E19" s="7" t="s">
        <v>7</v>
      </c>
      <c r="F19" s="7"/>
      <c r="G19" s="7" t="s">
        <v>62</v>
      </c>
      <c r="H19" s="7" t="s">
        <v>63</v>
      </c>
      <c r="I19" s="7">
        <v>1171</v>
      </c>
      <c r="J19" s="7">
        <v>1</v>
      </c>
      <c r="K19" s="9">
        <v>8.5397096498719043E-4</v>
      </c>
      <c r="L19" s="7" t="s">
        <v>27</v>
      </c>
      <c r="M19" s="7" t="s">
        <v>64</v>
      </c>
      <c r="N19" s="10" t="s">
        <v>65</v>
      </c>
    </row>
    <row r="20" spans="1:14">
      <c r="A20" s="7"/>
      <c r="B20" s="7"/>
      <c r="C20" s="7"/>
      <c r="D20" s="8">
        <v>44924</v>
      </c>
      <c r="E20" s="7" t="s">
        <v>7</v>
      </c>
      <c r="F20" s="7"/>
      <c r="G20" s="7" t="s">
        <v>8</v>
      </c>
      <c r="H20" s="7" t="s">
        <v>9</v>
      </c>
      <c r="I20" s="7">
        <v>2286</v>
      </c>
      <c r="J20" s="7">
        <v>1</v>
      </c>
      <c r="K20" s="9">
        <v>4.3744531933508313E-4</v>
      </c>
      <c r="L20" s="7" t="s">
        <v>10</v>
      </c>
      <c r="M20" s="7" t="s">
        <v>66</v>
      </c>
      <c r="N20" s="10" t="s">
        <v>67</v>
      </c>
    </row>
    <row r="21" spans="1:14" ht="29">
      <c r="A21" s="7"/>
      <c r="B21" s="7"/>
      <c r="C21" s="7"/>
      <c r="D21" s="8">
        <v>44924</v>
      </c>
      <c r="E21" s="7" t="s">
        <v>7</v>
      </c>
      <c r="F21" s="7"/>
      <c r="G21" s="7" t="s">
        <v>54</v>
      </c>
      <c r="H21" s="7" t="s">
        <v>55</v>
      </c>
      <c r="I21" s="7">
        <v>2100</v>
      </c>
      <c r="J21" s="7">
        <v>2</v>
      </c>
      <c r="K21" s="9">
        <v>9.5238095238095238E-4</v>
      </c>
      <c r="L21" s="7" t="s">
        <v>27</v>
      </c>
      <c r="M21" s="7" t="s">
        <v>68</v>
      </c>
      <c r="N21" s="10" t="s">
        <v>69</v>
      </c>
    </row>
    <row r="22" spans="1:14">
      <c r="A22" s="7"/>
      <c r="B22" s="7"/>
      <c r="C22" s="7"/>
      <c r="D22" s="8">
        <v>44925</v>
      </c>
      <c r="E22" s="7" t="s">
        <v>7</v>
      </c>
      <c r="F22" s="7"/>
      <c r="G22" s="7" t="s">
        <v>46</v>
      </c>
      <c r="H22" s="7" t="s">
        <v>47</v>
      </c>
      <c r="I22" s="7">
        <v>126</v>
      </c>
      <c r="J22" s="7">
        <v>1</v>
      </c>
      <c r="K22" s="9">
        <v>7.9365079365079361E-3</v>
      </c>
      <c r="L22" s="7" t="s">
        <v>10</v>
      </c>
      <c r="M22" s="7" t="s">
        <v>70</v>
      </c>
      <c r="N22" s="10" t="s">
        <v>45</v>
      </c>
    </row>
    <row r="23" spans="1:14" ht="87">
      <c r="A23" s="7"/>
      <c r="B23" s="7"/>
      <c r="C23" s="7"/>
      <c r="D23" s="8">
        <v>44925</v>
      </c>
      <c r="E23" s="7" t="s">
        <v>7</v>
      </c>
      <c r="F23" s="7"/>
      <c r="G23" s="7" t="s">
        <v>8</v>
      </c>
      <c r="H23" s="7" t="s">
        <v>9</v>
      </c>
      <c r="I23" s="7">
        <v>4239</v>
      </c>
      <c r="J23" s="7">
        <v>6</v>
      </c>
      <c r="K23" s="9">
        <v>1.4154281670205238E-3</v>
      </c>
      <c r="L23" s="7" t="s">
        <v>10</v>
      </c>
      <c r="M23" s="7" t="s">
        <v>71</v>
      </c>
      <c r="N23" s="10" t="s">
        <v>72</v>
      </c>
    </row>
    <row r="24" spans="1:14">
      <c r="A24" s="7"/>
      <c r="B24" s="7"/>
      <c r="C24" s="7"/>
      <c r="D24" s="8">
        <v>44929</v>
      </c>
      <c r="E24" s="7" t="s">
        <v>73</v>
      </c>
      <c r="F24" s="7"/>
      <c r="G24" s="7" t="s">
        <v>17</v>
      </c>
      <c r="H24" s="7" t="s">
        <v>18</v>
      </c>
      <c r="I24" s="7">
        <v>5400</v>
      </c>
      <c r="J24" s="7">
        <v>1</v>
      </c>
      <c r="K24" s="9">
        <v>1.8518518518518518E-4</v>
      </c>
      <c r="L24" s="7" t="s">
        <v>10</v>
      </c>
      <c r="M24" s="7" t="s">
        <v>19</v>
      </c>
      <c r="N24" s="10" t="s">
        <v>74</v>
      </c>
    </row>
    <row r="25" spans="1:14">
      <c r="A25" s="7"/>
      <c r="B25" s="7"/>
      <c r="C25" s="7"/>
      <c r="D25" s="8">
        <v>44929</v>
      </c>
      <c r="E25" s="7" t="s">
        <v>73</v>
      </c>
      <c r="F25" s="7"/>
      <c r="G25" s="7" t="s">
        <v>75</v>
      </c>
      <c r="H25" s="7" t="s">
        <v>76</v>
      </c>
      <c r="I25" s="7">
        <v>5400</v>
      </c>
      <c r="J25" s="7">
        <v>1</v>
      </c>
      <c r="K25" s="9">
        <v>1.8518518518518518E-4</v>
      </c>
      <c r="L25" s="7" t="s">
        <v>10</v>
      </c>
      <c r="M25" s="7" t="s">
        <v>66</v>
      </c>
      <c r="N25" s="10" t="s">
        <v>77</v>
      </c>
    </row>
    <row r="26" spans="1:14">
      <c r="A26" s="7"/>
      <c r="B26" s="7"/>
      <c r="C26" s="7"/>
      <c r="D26" s="8">
        <v>44930</v>
      </c>
      <c r="E26" s="7" t="s">
        <v>73</v>
      </c>
      <c r="F26" s="7"/>
      <c r="G26" s="7" t="s">
        <v>78</v>
      </c>
      <c r="H26" s="7" t="s">
        <v>79</v>
      </c>
      <c r="I26" s="7">
        <v>518</v>
      </c>
      <c r="J26" s="7">
        <v>5</v>
      </c>
      <c r="K26" s="9">
        <v>9.6525096525096523E-3</v>
      </c>
      <c r="L26" s="7" t="s">
        <v>10</v>
      </c>
      <c r="M26" s="7" t="s">
        <v>80</v>
      </c>
      <c r="N26" s="10" t="s">
        <v>45</v>
      </c>
    </row>
    <row r="27" spans="1:14">
      <c r="A27" s="7"/>
      <c r="B27" s="7"/>
      <c r="C27" s="7"/>
      <c r="D27" s="8">
        <v>44930</v>
      </c>
      <c r="E27" s="7" t="s">
        <v>73</v>
      </c>
      <c r="F27" s="7"/>
      <c r="G27" s="7" t="s">
        <v>78</v>
      </c>
      <c r="H27" s="7" t="s">
        <v>79</v>
      </c>
      <c r="I27" s="7">
        <v>210</v>
      </c>
      <c r="J27" s="7">
        <v>4</v>
      </c>
      <c r="K27" s="9">
        <v>1.9047619047619049E-2</v>
      </c>
      <c r="L27" s="7" t="s">
        <v>10</v>
      </c>
      <c r="M27" s="7" t="s">
        <v>81</v>
      </c>
      <c r="N27" s="10" t="s">
        <v>45</v>
      </c>
    </row>
    <row r="28" spans="1:14" ht="43.5">
      <c r="A28" s="7"/>
      <c r="B28" s="7"/>
      <c r="C28" s="7"/>
      <c r="D28" s="8">
        <v>44930</v>
      </c>
      <c r="E28" s="7" t="s">
        <v>73</v>
      </c>
      <c r="F28" s="7"/>
      <c r="G28" s="7" t="s">
        <v>8</v>
      </c>
      <c r="H28" s="7" t="s">
        <v>9</v>
      </c>
      <c r="I28" s="7">
        <v>1314</v>
      </c>
      <c r="J28" s="7">
        <v>3</v>
      </c>
      <c r="K28" s="9">
        <v>2.2831050228310501E-3</v>
      </c>
      <c r="L28" s="7" t="s">
        <v>10</v>
      </c>
      <c r="M28" s="7" t="s">
        <v>82</v>
      </c>
      <c r="N28" s="10" t="s">
        <v>83</v>
      </c>
    </row>
    <row r="29" spans="1:14">
      <c r="A29" s="7"/>
      <c r="B29" s="7"/>
      <c r="C29" s="7"/>
      <c r="D29" s="8">
        <v>44930</v>
      </c>
      <c r="E29" s="7" t="s">
        <v>73</v>
      </c>
      <c r="F29" s="7"/>
      <c r="G29" s="7" t="s">
        <v>84</v>
      </c>
      <c r="H29" s="7" t="s">
        <v>85</v>
      </c>
      <c r="I29" s="7">
        <v>350</v>
      </c>
      <c r="J29" s="7">
        <v>1</v>
      </c>
      <c r="K29" s="9">
        <v>2.8571428571428571E-3</v>
      </c>
      <c r="L29" s="7" t="s">
        <v>10</v>
      </c>
      <c r="M29" s="7" t="s">
        <v>86</v>
      </c>
      <c r="N29" s="10" t="s">
        <v>87</v>
      </c>
    </row>
    <row r="30" spans="1:14">
      <c r="A30" s="7"/>
      <c r="B30" s="7"/>
      <c r="C30" s="7"/>
      <c r="D30" s="8">
        <v>44930</v>
      </c>
      <c r="E30" s="7" t="s">
        <v>73</v>
      </c>
      <c r="F30" s="7"/>
      <c r="G30" s="7" t="s">
        <v>88</v>
      </c>
      <c r="H30" s="7" t="s">
        <v>89</v>
      </c>
      <c r="I30" s="7">
        <v>560</v>
      </c>
      <c r="J30" s="7">
        <v>1</v>
      </c>
      <c r="K30" s="9">
        <v>1.7857142857142857E-3</v>
      </c>
      <c r="L30" s="7" t="s">
        <v>10</v>
      </c>
      <c r="M30" s="7" t="s">
        <v>90</v>
      </c>
      <c r="N30" s="10" t="s">
        <v>91</v>
      </c>
    </row>
    <row r="31" spans="1:14">
      <c r="A31" s="7"/>
      <c r="B31" s="7"/>
      <c r="C31" s="7"/>
      <c r="D31" s="8">
        <v>44930</v>
      </c>
      <c r="E31" s="7" t="s">
        <v>73</v>
      </c>
      <c r="F31" s="7"/>
      <c r="G31" s="7" t="s">
        <v>88</v>
      </c>
      <c r="H31" s="7" t="s">
        <v>89</v>
      </c>
      <c r="I31" s="7">
        <v>560</v>
      </c>
      <c r="J31" s="7">
        <v>4</v>
      </c>
      <c r="K31" s="9">
        <v>7.1428571428571426E-3</v>
      </c>
      <c r="L31" s="7" t="s">
        <v>10</v>
      </c>
      <c r="M31" s="7" t="s">
        <v>81</v>
      </c>
      <c r="N31" s="10" t="s">
        <v>45</v>
      </c>
    </row>
    <row r="32" spans="1:14">
      <c r="A32" s="7"/>
      <c r="B32" s="7"/>
      <c r="C32" s="7"/>
      <c r="D32" s="8">
        <v>44930</v>
      </c>
      <c r="E32" s="7" t="s">
        <v>73</v>
      </c>
      <c r="F32" s="7"/>
      <c r="G32" s="7" t="s">
        <v>92</v>
      </c>
      <c r="H32" s="7" t="s">
        <v>93</v>
      </c>
      <c r="I32" s="7">
        <v>21</v>
      </c>
      <c r="J32" s="7">
        <v>1</v>
      </c>
      <c r="K32" s="9">
        <v>4.7619047619047616E-2</v>
      </c>
      <c r="L32" s="7" t="s">
        <v>10</v>
      </c>
      <c r="M32" s="7" t="s">
        <v>94</v>
      </c>
      <c r="N32" s="10" t="s">
        <v>45</v>
      </c>
    </row>
    <row r="33" spans="1:14">
      <c r="A33" s="7"/>
      <c r="B33" s="7"/>
      <c r="C33" s="7"/>
      <c r="D33" s="8">
        <v>44930</v>
      </c>
      <c r="E33" s="7" t="s">
        <v>73</v>
      </c>
      <c r="F33" s="7"/>
      <c r="G33" s="7" t="s">
        <v>42</v>
      </c>
      <c r="H33" s="7" t="s">
        <v>43</v>
      </c>
      <c r="I33" s="7">
        <v>2</v>
      </c>
      <c r="J33" s="7">
        <v>1</v>
      </c>
      <c r="K33" s="9">
        <v>0.5</v>
      </c>
      <c r="L33" s="7" t="s">
        <v>10</v>
      </c>
      <c r="M33" s="7" t="s">
        <v>95</v>
      </c>
      <c r="N33" s="10" t="s">
        <v>45</v>
      </c>
    </row>
    <row r="34" spans="1:14">
      <c r="A34" s="7"/>
      <c r="B34" s="7"/>
      <c r="C34" s="7"/>
      <c r="D34" s="8">
        <v>44930</v>
      </c>
      <c r="E34" s="7" t="s">
        <v>73</v>
      </c>
      <c r="F34" s="7"/>
      <c r="G34" s="7" t="s">
        <v>96</v>
      </c>
      <c r="H34" s="7" t="s">
        <v>97</v>
      </c>
      <c r="I34" s="7">
        <v>21</v>
      </c>
      <c r="J34" s="7">
        <v>18</v>
      </c>
      <c r="K34" s="9">
        <v>0.8571428571428571</v>
      </c>
      <c r="L34" s="7" t="s">
        <v>10</v>
      </c>
      <c r="M34" s="7" t="s">
        <v>98</v>
      </c>
      <c r="N34" s="10" t="s">
        <v>45</v>
      </c>
    </row>
    <row r="35" spans="1:14">
      <c r="A35" s="7"/>
      <c r="B35" s="7"/>
      <c r="C35" s="7"/>
      <c r="D35" s="8">
        <v>44931</v>
      </c>
      <c r="E35" s="7" t="s">
        <v>73</v>
      </c>
      <c r="F35" s="7"/>
      <c r="G35" s="7" t="s">
        <v>50</v>
      </c>
      <c r="H35" s="7" t="s">
        <v>51</v>
      </c>
      <c r="I35" s="7">
        <v>84</v>
      </c>
      <c r="J35" s="7">
        <v>1</v>
      </c>
      <c r="K35" s="9">
        <v>1.1904761904761904E-2</v>
      </c>
      <c r="L35" s="7" t="s">
        <v>10</v>
      </c>
      <c r="M35" s="7" t="s">
        <v>94</v>
      </c>
      <c r="N35" s="10" t="s">
        <v>45</v>
      </c>
    </row>
    <row r="36" spans="1:14">
      <c r="A36" s="7"/>
      <c r="B36" s="7"/>
      <c r="C36" s="7"/>
      <c r="D36" s="8">
        <v>44931</v>
      </c>
      <c r="E36" s="7" t="s">
        <v>73</v>
      </c>
      <c r="F36" s="7"/>
      <c r="G36" s="7" t="s">
        <v>99</v>
      </c>
      <c r="H36" s="7" t="s">
        <v>100</v>
      </c>
      <c r="I36" s="7">
        <v>231</v>
      </c>
      <c r="J36" s="7">
        <v>1</v>
      </c>
      <c r="K36" s="9">
        <v>4.329004329004329E-3</v>
      </c>
      <c r="L36" s="7" t="s">
        <v>10</v>
      </c>
      <c r="M36" s="7" t="s">
        <v>94</v>
      </c>
      <c r="N36" s="10" t="s">
        <v>45</v>
      </c>
    </row>
    <row r="37" spans="1:14">
      <c r="A37" s="7"/>
      <c r="B37" s="7"/>
      <c r="C37" s="7"/>
      <c r="D37" s="8">
        <v>44931</v>
      </c>
      <c r="E37" s="7" t="s">
        <v>73</v>
      </c>
      <c r="F37" s="7"/>
      <c r="G37" s="7" t="s">
        <v>84</v>
      </c>
      <c r="H37" s="7" t="s">
        <v>85</v>
      </c>
      <c r="I37" s="7">
        <v>378</v>
      </c>
      <c r="J37" s="7">
        <v>2</v>
      </c>
      <c r="K37" s="9">
        <v>5.2910052910052907E-3</v>
      </c>
      <c r="L37" s="7" t="s">
        <v>10</v>
      </c>
      <c r="M37" s="7" t="s">
        <v>101</v>
      </c>
      <c r="N37" s="10" t="s">
        <v>45</v>
      </c>
    </row>
    <row r="38" spans="1:14">
      <c r="A38" s="7"/>
      <c r="B38" s="7"/>
      <c r="C38" s="7"/>
      <c r="D38" s="8">
        <v>44931</v>
      </c>
      <c r="E38" s="7" t="s">
        <v>73</v>
      </c>
      <c r="F38" s="7"/>
      <c r="G38" s="7" t="s">
        <v>88</v>
      </c>
      <c r="H38" s="7" t="s">
        <v>89</v>
      </c>
      <c r="I38" s="7">
        <v>854</v>
      </c>
      <c r="J38" s="7">
        <v>1</v>
      </c>
      <c r="K38" s="9">
        <v>1.17096018735363E-3</v>
      </c>
      <c r="L38" s="7" t="s">
        <v>10</v>
      </c>
      <c r="M38" s="7" t="s">
        <v>95</v>
      </c>
      <c r="N38" s="10" t="s">
        <v>45</v>
      </c>
    </row>
    <row r="39" spans="1:14">
      <c r="A39" s="7"/>
      <c r="B39" s="7"/>
      <c r="C39" s="7"/>
      <c r="D39" s="8">
        <v>44931</v>
      </c>
      <c r="E39" s="7" t="s">
        <v>73</v>
      </c>
      <c r="F39" s="7"/>
      <c r="G39" s="7" t="s">
        <v>88</v>
      </c>
      <c r="H39" s="7" t="s">
        <v>89</v>
      </c>
      <c r="I39" s="7">
        <v>854</v>
      </c>
      <c r="J39" s="7">
        <v>8</v>
      </c>
      <c r="K39" s="9">
        <v>9.3676814988290398E-3</v>
      </c>
      <c r="L39" s="7" t="s">
        <v>10</v>
      </c>
      <c r="M39" s="7" t="s">
        <v>102</v>
      </c>
      <c r="N39" s="10" t="s">
        <v>45</v>
      </c>
    </row>
    <row r="40" spans="1:14">
      <c r="A40" s="7"/>
      <c r="B40" s="7"/>
      <c r="C40" s="7"/>
      <c r="D40" s="8">
        <v>44931</v>
      </c>
      <c r="E40" s="7" t="s">
        <v>73</v>
      </c>
      <c r="F40" s="7"/>
      <c r="G40" s="7" t="s">
        <v>17</v>
      </c>
      <c r="H40" s="7" t="s">
        <v>18</v>
      </c>
      <c r="I40" s="7">
        <v>854</v>
      </c>
      <c r="J40" s="7">
        <v>1</v>
      </c>
      <c r="K40" s="9">
        <v>1.17096018735363E-3</v>
      </c>
      <c r="L40" s="7" t="s">
        <v>10</v>
      </c>
      <c r="M40" s="7" t="s">
        <v>19</v>
      </c>
      <c r="N40" s="10" t="s">
        <v>103</v>
      </c>
    </row>
    <row r="41" spans="1:14">
      <c r="A41" s="7"/>
      <c r="B41" s="7"/>
      <c r="C41" s="7"/>
      <c r="D41" s="8">
        <v>44932</v>
      </c>
      <c r="E41" s="7" t="s">
        <v>73</v>
      </c>
      <c r="F41" s="7"/>
      <c r="G41" s="7" t="s">
        <v>104</v>
      </c>
      <c r="H41" s="7" t="s">
        <v>105</v>
      </c>
      <c r="I41" s="7">
        <v>1728</v>
      </c>
      <c r="J41" s="7">
        <v>1</v>
      </c>
      <c r="K41" s="9">
        <v>5.7870370370370367E-4</v>
      </c>
      <c r="L41" s="7" t="s">
        <v>10</v>
      </c>
      <c r="M41" s="7" t="s">
        <v>106</v>
      </c>
      <c r="N41" s="10" t="s">
        <v>107</v>
      </c>
    </row>
    <row r="42" spans="1:14">
      <c r="A42" s="7"/>
      <c r="B42" s="7"/>
      <c r="C42" s="7"/>
      <c r="D42" s="8">
        <v>44932</v>
      </c>
      <c r="E42" s="7" t="s">
        <v>73</v>
      </c>
      <c r="F42" s="7"/>
      <c r="G42" s="7" t="s">
        <v>108</v>
      </c>
      <c r="H42" s="7" t="s">
        <v>109</v>
      </c>
      <c r="I42" s="7">
        <v>756</v>
      </c>
      <c r="J42" s="7">
        <v>1</v>
      </c>
      <c r="K42" s="9">
        <v>1.3227513227513227E-3</v>
      </c>
      <c r="L42" s="7" t="s">
        <v>10</v>
      </c>
      <c r="M42" s="7" t="s">
        <v>110</v>
      </c>
      <c r="N42" s="10" t="s">
        <v>111</v>
      </c>
    </row>
    <row r="43" spans="1:14">
      <c r="A43" s="7"/>
      <c r="B43" s="7"/>
      <c r="C43" s="7"/>
      <c r="D43" s="8">
        <v>44932</v>
      </c>
      <c r="E43" s="7" t="s">
        <v>73</v>
      </c>
      <c r="F43" s="7"/>
      <c r="G43" s="7" t="s">
        <v>112</v>
      </c>
      <c r="H43" s="7" t="s">
        <v>113</v>
      </c>
      <c r="I43" s="7">
        <v>560</v>
      </c>
      <c r="J43" s="7">
        <v>4</v>
      </c>
      <c r="K43" s="9">
        <v>7.1428571428571426E-3</v>
      </c>
      <c r="L43" s="7" t="s">
        <v>10</v>
      </c>
      <c r="M43" s="7" t="s">
        <v>114</v>
      </c>
      <c r="N43" s="10" t="s">
        <v>45</v>
      </c>
    </row>
    <row r="44" spans="1:14">
      <c r="A44" s="7"/>
      <c r="B44" s="7"/>
      <c r="C44" s="7"/>
      <c r="D44" s="8">
        <v>44932</v>
      </c>
      <c r="E44" s="7" t="s">
        <v>73</v>
      </c>
      <c r="F44" s="7"/>
      <c r="G44" s="7" t="s">
        <v>99</v>
      </c>
      <c r="H44" s="7" t="s">
        <v>100</v>
      </c>
      <c r="I44" s="7">
        <v>525</v>
      </c>
      <c r="J44" s="7">
        <v>1</v>
      </c>
      <c r="K44" s="9">
        <v>1.9047619047619048E-3</v>
      </c>
      <c r="L44" s="7" t="s">
        <v>10</v>
      </c>
      <c r="M44" s="7" t="s">
        <v>115</v>
      </c>
      <c r="N44" s="10" t="s">
        <v>116</v>
      </c>
    </row>
    <row r="45" spans="1:14">
      <c r="A45" s="7"/>
      <c r="B45" s="7"/>
      <c r="C45" s="7"/>
      <c r="D45" s="8">
        <v>44932</v>
      </c>
      <c r="E45" s="7" t="s">
        <v>73</v>
      </c>
      <c r="F45" s="7"/>
      <c r="G45" s="7" t="s">
        <v>88</v>
      </c>
      <c r="H45" s="7" t="s">
        <v>89</v>
      </c>
      <c r="I45" s="7">
        <v>1932</v>
      </c>
      <c r="J45" s="7">
        <v>1</v>
      </c>
      <c r="K45" s="9">
        <v>5.1759834368530024E-4</v>
      </c>
      <c r="L45" s="7" t="s">
        <v>10</v>
      </c>
      <c r="M45" s="7" t="s">
        <v>117</v>
      </c>
      <c r="N45" s="10" t="s">
        <v>45</v>
      </c>
    </row>
    <row r="46" spans="1:14">
      <c r="A46" s="7"/>
      <c r="B46" s="7"/>
      <c r="C46" s="7"/>
      <c r="D46" s="8">
        <v>44932</v>
      </c>
      <c r="E46" s="7" t="s">
        <v>73</v>
      </c>
      <c r="F46" s="7"/>
      <c r="G46" s="7" t="s">
        <v>88</v>
      </c>
      <c r="H46" s="7" t="s">
        <v>89</v>
      </c>
      <c r="I46" s="7">
        <v>1932</v>
      </c>
      <c r="J46" s="7">
        <v>1</v>
      </c>
      <c r="K46" s="9">
        <v>5.1759834368530024E-4</v>
      </c>
      <c r="L46" s="7" t="s">
        <v>10</v>
      </c>
      <c r="M46" s="7" t="s">
        <v>118</v>
      </c>
      <c r="N46" s="10" t="s">
        <v>45</v>
      </c>
    </row>
    <row r="47" spans="1:14">
      <c r="A47" s="7"/>
      <c r="B47" s="7"/>
      <c r="C47" s="7"/>
      <c r="D47" s="8">
        <v>44932</v>
      </c>
      <c r="E47" s="7" t="s">
        <v>73</v>
      </c>
      <c r="F47" s="7"/>
      <c r="G47" s="7" t="s">
        <v>88</v>
      </c>
      <c r="H47" s="7" t="s">
        <v>89</v>
      </c>
      <c r="I47" s="7">
        <v>1932</v>
      </c>
      <c r="J47" s="7">
        <v>22</v>
      </c>
      <c r="K47" s="9">
        <v>1.1387163561076604E-2</v>
      </c>
      <c r="L47" s="7" t="s">
        <v>10</v>
      </c>
      <c r="M47" s="7" t="s">
        <v>119</v>
      </c>
      <c r="N47" s="10" t="s">
        <v>45</v>
      </c>
    </row>
    <row r="48" spans="1:14">
      <c r="A48" s="7"/>
      <c r="B48" s="7"/>
      <c r="C48" s="7"/>
      <c r="D48" s="8">
        <v>44933</v>
      </c>
      <c r="E48" s="7" t="s">
        <v>73</v>
      </c>
      <c r="F48" s="7"/>
      <c r="G48" s="7" t="s">
        <v>17</v>
      </c>
      <c r="H48" s="7" t="s">
        <v>18</v>
      </c>
      <c r="I48" s="7">
        <v>468</v>
      </c>
      <c r="J48" s="7">
        <v>1</v>
      </c>
      <c r="K48" s="9">
        <v>2.136752136752137E-3</v>
      </c>
      <c r="L48" s="7" t="s">
        <v>10</v>
      </c>
      <c r="M48" s="7" t="s">
        <v>120</v>
      </c>
      <c r="N48" s="10" t="s">
        <v>121</v>
      </c>
    </row>
    <row r="49" spans="1:14">
      <c r="A49" s="7"/>
      <c r="B49" s="7"/>
      <c r="C49" s="7"/>
      <c r="D49" s="8">
        <v>44933</v>
      </c>
      <c r="E49" s="7" t="s">
        <v>73</v>
      </c>
      <c r="F49" s="7"/>
      <c r="G49" s="7" t="s">
        <v>88</v>
      </c>
      <c r="H49" s="7" t="s">
        <v>89</v>
      </c>
      <c r="I49" s="7">
        <v>1932</v>
      </c>
      <c r="J49" s="7">
        <v>1</v>
      </c>
      <c r="K49" s="9">
        <v>5.1759834368530024E-4</v>
      </c>
      <c r="L49" s="7" t="s">
        <v>122</v>
      </c>
      <c r="M49" s="7" t="s">
        <v>123</v>
      </c>
      <c r="N49" s="10" t="s">
        <v>124</v>
      </c>
    </row>
    <row r="50" spans="1:14">
      <c r="A50" s="7"/>
      <c r="B50" s="7"/>
      <c r="C50" s="7"/>
      <c r="D50" s="8">
        <v>44933</v>
      </c>
      <c r="E50" s="7" t="s">
        <v>73</v>
      </c>
      <c r="F50" s="7"/>
      <c r="G50" s="7" t="s">
        <v>112</v>
      </c>
      <c r="H50" s="7" t="s">
        <v>113</v>
      </c>
      <c r="I50" s="7">
        <v>2450</v>
      </c>
      <c r="J50" s="7">
        <v>1</v>
      </c>
      <c r="K50" s="9">
        <v>4.0816326530612246E-4</v>
      </c>
      <c r="L50" s="7" t="s">
        <v>10</v>
      </c>
      <c r="M50" s="7" t="s">
        <v>125</v>
      </c>
      <c r="N50" s="10" t="s">
        <v>45</v>
      </c>
    </row>
    <row r="51" spans="1:14">
      <c r="A51" s="7"/>
      <c r="B51" s="7"/>
      <c r="C51" s="7"/>
      <c r="D51" s="8">
        <v>44933</v>
      </c>
      <c r="E51" s="7" t="s">
        <v>73</v>
      </c>
      <c r="F51" s="7"/>
      <c r="G51" s="7" t="s">
        <v>8</v>
      </c>
      <c r="H51" s="7" t="s">
        <v>9</v>
      </c>
      <c r="I51" s="7">
        <v>2450</v>
      </c>
      <c r="J51" s="7">
        <v>1</v>
      </c>
      <c r="K51" s="9">
        <v>4.0816326530612246E-4</v>
      </c>
      <c r="L51" s="7" t="s">
        <v>10</v>
      </c>
      <c r="M51" s="7" t="s">
        <v>120</v>
      </c>
      <c r="N51" s="10" t="s">
        <v>126</v>
      </c>
    </row>
    <row r="52" spans="1:14">
      <c r="A52" s="7"/>
      <c r="B52" s="7"/>
      <c r="C52" s="7"/>
      <c r="D52" s="8">
        <v>44933</v>
      </c>
      <c r="E52" s="7" t="s">
        <v>73</v>
      </c>
      <c r="F52" s="7"/>
      <c r="G52" s="7" t="s">
        <v>112</v>
      </c>
      <c r="H52" s="7" t="s">
        <v>113</v>
      </c>
      <c r="I52" s="7">
        <v>2450</v>
      </c>
      <c r="J52" s="7">
        <v>17</v>
      </c>
      <c r="K52" s="9">
        <v>6.9387755102040816E-3</v>
      </c>
      <c r="L52" s="7" t="s">
        <v>10</v>
      </c>
      <c r="M52" s="7" t="s">
        <v>127</v>
      </c>
      <c r="N52" s="10" t="s">
        <v>45</v>
      </c>
    </row>
    <row r="53" spans="1:14">
      <c r="A53" s="7"/>
      <c r="B53" s="7"/>
      <c r="C53" s="7"/>
      <c r="D53" s="8">
        <v>44920</v>
      </c>
      <c r="E53" s="7" t="s">
        <v>7</v>
      </c>
      <c r="F53" s="7"/>
      <c r="G53" s="7" t="s">
        <v>25</v>
      </c>
      <c r="H53" s="7" t="s">
        <v>26</v>
      </c>
      <c r="I53" s="7">
        <v>7860</v>
      </c>
      <c r="J53" s="7">
        <v>2</v>
      </c>
      <c r="K53" s="9">
        <v>2.544529262086514E-4</v>
      </c>
      <c r="L53" s="7" t="s">
        <v>27</v>
      </c>
      <c r="M53" s="7" t="s">
        <v>28</v>
      </c>
      <c r="N53" s="10" t="s">
        <v>128</v>
      </c>
    </row>
    <row r="54" spans="1:14">
      <c r="A54" s="7"/>
      <c r="B54" s="7"/>
      <c r="C54" s="7"/>
      <c r="D54" s="8">
        <v>44935</v>
      </c>
      <c r="E54" s="7" t="s">
        <v>129</v>
      </c>
      <c r="F54" s="7"/>
      <c r="G54" s="7" t="s">
        <v>35</v>
      </c>
      <c r="H54" s="7" t="s">
        <v>36</v>
      </c>
      <c r="I54" s="7">
        <v>252</v>
      </c>
      <c r="J54" s="7">
        <v>1</v>
      </c>
      <c r="K54" s="9">
        <v>3.968253968253968E-3</v>
      </c>
      <c r="L54" s="7" t="s">
        <v>10</v>
      </c>
      <c r="M54" s="7" t="s">
        <v>37</v>
      </c>
      <c r="N54" s="10" t="s">
        <v>130</v>
      </c>
    </row>
    <row r="55" spans="1:14">
      <c r="A55" s="7"/>
      <c r="B55" s="7"/>
      <c r="C55" s="7"/>
      <c r="D55" s="8">
        <v>44937</v>
      </c>
      <c r="E55" s="7" t="s">
        <v>129</v>
      </c>
      <c r="F55" s="7"/>
      <c r="G55" s="7" t="s">
        <v>84</v>
      </c>
      <c r="H55" s="7" t="s">
        <v>85</v>
      </c>
      <c r="I55" s="7">
        <v>224</v>
      </c>
      <c r="J55" s="7">
        <v>1</v>
      </c>
      <c r="K55" s="9">
        <v>4.464285714285714E-3</v>
      </c>
      <c r="L55" s="7" t="s">
        <v>122</v>
      </c>
      <c r="M55" s="7" t="s">
        <v>131</v>
      </c>
      <c r="N55" s="10" t="s">
        <v>132</v>
      </c>
    </row>
    <row r="56" spans="1:14">
      <c r="A56" s="7"/>
      <c r="B56" s="7"/>
      <c r="C56" s="7"/>
      <c r="D56" s="8">
        <v>44938</v>
      </c>
      <c r="E56" s="7" t="s">
        <v>129</v>
      </c>
      <c r="F56" s="7"/>
      <c r="G56" s="7" t="s">
        <v>133</v>
      </c>
      <c r="H56" s="7" t="s">
        <v>134</v>
      </c>
      <c r="I56" s="7">
        <v>2004</v>
      </c>
      <c r="J56" s="7">
        <v>1</v>
      </c>
      <c r="K56" s="9">
        <v>4.9900199600798399E-4</v>
      </c>
      <c r="L56" s="7" t="s">
        <v>10</v>
      </c>
      <c r="M56" s="7" t="s">
        <v>135</v>
      </c>
      <c r="N56" s="10" t="s">
        <v>136</v>
      </c>
    </row>
    <row r="57" spans="1:14">
      <c r="A57" s="7"/>
      <c r="B57" s="7"/>
      <c r="C57" s="7"/>
      <c r="D57" s="8">
        <v>44938</v>
      </c>
      <c r="E57" s="7" t="s">
        <v>129</v>
      </c>
      <c r="F57" s="7"/>
      <c r="G57" s="7" t="s">
        <v>92</v>
      </c>
      <c r="H57" s="7" t="s">
        <v>93</v>
      </c>
      <c r="I57" s="7">
        <v>21</v>
      </c>
      <c r="J57" s="7">
        <v>1</v>
      </c>
      <c r="K57" s="9">
        <v>4.7619047619047616E-2</v>
      </c>
      <c r="L57" s="7" t="s">
        <v>10</v>
      </c>
      <c r="M57" s="7" t="s">
        <v>94</v>
      </c>
      <c r="N57" s="10" t="s">
        <v>45</v>
      </c>
    </row>
    <row r="58" spans="1:14">
      <c r="A58" s="7"/>
      <c r="B58" s="7"/>
      <c r="C58" s="7"/>
      <c r="D58" s="8">
        <v>44940</v>
      </c>
      <c r="E58" s="7" t="s">
        <v>129</v>
      </c>
      <c r="F58" s="7"/>
      <c r="G58" s="7" t="s">
        <v>17</v>
      </c>
      <c r="H58" s="7" t="s">
        <v>18</v>
      </c>
      <c r="I58" s="7">
        <v>1230</v>
      </c>
      <c r="J58" s="7">
        <v>1</v>
      </c>
      <c r="K58" s="9">
        <v>8.1300813008130081E-4</v>
      </c>
      <c r="L58" s="7" t="s">
        <v>10</v>
      </c>
      <c r="M58" s="7" t="s">
        <v>19</v>
      </c>
      <c r="N58" s="10" t="s">
        <v>137</v>
      </c>
    </row>
    <row r="59" spans="1:14">
      <c r="A59" s="7"/>
      <c r="B59" s="7"/>
      <c r="C59" s="7"/>
      <c r="D59" s="8">
        <v>44930</v>
      </c>
      <c r="E59" s="7" t="s">
        <v>73</v>
      </c>
      <c r="F59" s="7"/>
      <c r="G59" s="7" t="s">
        <v>138</v>
      </c>
      <c r="H59" s="7" t="s">
        <v>139</v>
      </c>
      <c r="I59" s="7">
        <v>1314</v>
      </c>
      <c r="J59" s="7">
        <v>1</v>
      </c>
      <c r="K59" s="9">
        <v>7.6103500761035003E-4</v>
      </c>
      <c r="L59" s="7" t="s">
        <v>10</v>
      </c>
      <c r="M59" s="7" t="s">
        <v>66</v>
      </c>
      <c r="N59" s="10" t="s">
        <v>140</v>
      </c>
    </row>
    <row r="60" spans="1:14">
      <c r="A60" s="7"/>
      <c r="B60" s="7"/>
      <c r="C60" s="7"/>
      <c r="D60" s="8">
        <v>44944</v>
      </c>
      <c r="E60" s="7" t="s">
        <v>141</v>
      </c>
      <c r="F60" s="7"/>
      <c r="G60" s="7" t="s">
        <v>142</v>
      </c>
      <c r="H60" s="7" t="s">
        <v>143</v>
      </c>
      <c r="I60" s="7">
        <v>768</v>
      </c>
      <c r="J60" s="7">
        <v>1</v>
      </c>
      <c r="K60" s="9">
        <v>1.3020833333333333E-3</v>
      </c>
      <c r="L60" s="7" t="s">
        <v>122</v>
      </c>
      <c r="M60" s="7" t="s">
        <v>144</v>
      </c>
      <c r="N60" s="10" t="s">
        <v>145</v>
      </c>
    </row>
    <row r="61" spans="1:14">
      <c r="A61" s="7"/>
      <c r="B61" s="7"/>
      <c r="C61" s="7"/>
      <c r="D61" s="8">
        <v>44946</v>
      </c>
      <c r="E61" s="7" t="s">
        <v>141</v>
      </c>
      <c r="F61" s="7"/>
      <c r="G61" s="7" t="s">
        <v>112</v>
      </c>
      <c r="H61" s="7" t="s">
        <v>113</v>
      </c>
      <c r="I61" s="7">
        <v>252</v>
      </c>
      <c r="J61" s="7">
        <v>1</v>
      </c>
      <c r="K61" s="9">
        <v>3.968253968253968E-3</v>
      </c>
      <c r="L61" s="7" t="s">
        <v>10</v>
      </c>
      <c r="M61" s="7" t="s">
        <v>94</v>
      </c>
      <c r="N61" s="10" t="s">
        <v>45</v>
      </c>
    </row>
    <row r="62" spans="1:14">
      <c r="A62" s="7"/>
      <c r="B62" s="7"/>
      <c r="C62" s="7"/>
      <c r="D62" s="8">
        <v>44956</v>
      </c>
      <c r="E62" s="7" t="s">
        <v>146</v>
      </c>
      <c r="F62" s="7"/>
      <c r="G62" s="7" t="s">
        <v>50</v>
      </c>
      <c r="H62" s="7" t="s">
        <v>51</v>
      </c>
      <c r="I62" s="7">
        <v>420</v>
      </c>
      <c r="J62" s="7">
        <v>1</v>
      </c>
      <c r="K62" s="9">
        <v>2.3809523809523812E-3</v>
      </c>
      <c r="L62" s="7" t="s">
        <v>122</v>
      </c>
      <c r="M62" s="7" t="s">
        <v>147</v>
      </c>
      <c r="N62" s="10" t="s">
        <v>148</v>
      </c>
    </row>
    <row r="63" spans="1:14" ht="29">
      <c r="A63" s="7"/>
      <c r="B63" s="7"/>
      <c r="C63" s="7"/>
      <c r="D63" s="8">
        <v>44956</v>
      </c>
      <c r="E63" s="7" t="s">
        <v>146</v>
      </c>
      <c r="F63" s="7"/>
      <c r="G63" s="7" t="s">
        <v>50</v>
      </c>
      <c r="H63" s="7" t="s">
        <v>51</v>
      </c>
      <c r="I63" s="7">
        <v>420</v>
      </c>
      <c r="J63" s="7">
        <v>2</v>
      </c>
      <c r="K63" s="9">
        <v>4.7619047619047623E-3</v>
      </c>
      <c r="L63" s="7" t="s">
        <v>58</v>
      </c>
      <c r="M63" s="7" t="s">
        <v>149</v>
      </c>
      <c r="N63" s="10" t="s">
        <v>150</v>
      </c>
    </row>
    <row r="64" spans="1:14">
      <c r="A64" s="7"/>
      <c r="B64" s="7"/>
      <c r="C64" s="7"/>
      <c r="D64" s="8">
        <v>44957</v>
      </c>
      <c r="E64" s="7" t="s">
        <v>146</v>
      </c>
      <c r="F64" s="7"/>
      <c r="G64" s="7" t="s">
        <v>108</v>
      </c>
      <c r="H64" s="7" t="s">
        <v>109</v>
      </c>
      <c r="I64" s="7">
        <v>924</v>
      </c>
      <c r="J64" s="7">
        <v>1</v>
      </c>
      <c r="K64" s="9">
        <v>1.0822510822510823E-3</v>
      </c>
      <c r="L64" s="7" t="s">
        <v>122</v>
      </c>
      <c r="M64" s="7" t="s">
        <v>151</v>
      </c>
      <c r="N64" s="10" t="s">
        <v>152</v>
      </c>
    </row>
    <row r="65" spans="1:14">
      <c r="A65" s="7"/>
      <c r="B65" s="7"/>
      <c r="C65" s="7"/>
      <c r="D65" s="8">
        <v>44957</v>
      </c>
      <c r="E65" s="7" t="s">
        <v>146</v>
      </c>
      <c r="F65" s="7"/>
      <c r="G65" s="7" t="s">
        <v>25</v>
      </c>
      <c r="H65" s="7" t="s">
        <v>26</v>
      </c>
      <c r="I65" s="7">
        <v>542</v>
      </c>
      <c r="J65" s="7">
        <v>1</v>
      </c>
      <c r="K65" s="9">
        <v>1.8450184501845018E-3</v>
      </c>
      <c r="L65" s="7" t="s">
        <v>122</v>
      </c>
      <c r="M65" s="7" t="s">
        <v>153</v>
      </c>
      <c r="N65" s="10" t="s">
        <v>154</v>
      </c>
    </row>
    <row r="66" spans="1:14">
      <c r="A66" s="7"/>
      <c r="B66" s="7"/>
      <c r="C66" s="7"/>
      <c r="D66" s="8">
        <v>44958</v>
      </c>
      <c r="E66" s="7" t="s">
        <v>146</v>
      </c>
      <c r="F66" s="7"/>
      <c r="G66" s="7" t="s">
        <v>78</v>
      </c>
      <c r="H66" s="7" t="s">
        <v>79</v>
      </c>
      <c r="I66" s="7">
        <v>224</v>
      </c>
      <c r="J66" s="7">
        <v>1</v>
      </c>
      <c r="K66" s="9">
        <v>4.464285714285714E-3</v>
      </c>
      <c r="L66" s="7" t="s">
        <v>10</v>
      </c>
      <c r="M66" s="7" t="s">
        <v>155</v>
      </c>
      <c r="N66" s="10" t="s">
        <v>156</v>
      </c>
    </row>
    <row r="67" spans="1:14">
      <c r="A67" s="7"/>
      <c r="B67" s="7"/>
      <c r="C67" s="7"/>
      <c r="D67" s="8">
        <v>44964</v>
      </c>
      <c r="E67" s="7" t="s">
        <v>157</v>
      </c>
      <c r="F67" s="7"/>
      <c r="G67" s="7" t="s">
        <v>104</v>
      </c>
      <c r="H67" s="7" t="s">
        <v>105</v>
      </c>
      <c r="I67" s="7">
        <v>322</v>
      </c>
      <c r="J67" s="7">
        <v>1</v>
      </c>
      <c r="K67" s="9">
        <v>3.105590062111801E-3</v>
      </c>
      <c r="L67" s="7" t="s">
        <v>10</v>
      </c>
      <c r="M67" s="7" t="s">
        <v>37</v>
      </c>
      <c r="N67" s="10" t="s">
        <v>158</v>
      </c>
    </row>
    <row r="68" spans="1:14" ht="29">
      <c r="A68" s="7"/>
      <c r="B68" s="7"/>
      <c r="C68" s="7"/>
      <c r="D68" s="8">
        <v>44964</v>
      </c>
      <c r="E68" s="7" t="s">
        <v>157</v>
      </c>
      <c r="F68" s="7"/>
      <c r="G68" s="7" t="s">
        <v>50</v>
      </c>
      <c r="H68" s="7" t="s">
        <v>51</v>
      </c>
      <c r="I68" s="7">
        <v>189</v>
      </c>
      <c r="J68" s="7">
        <v>2</v>
      </c>
      <c r="K68" s="9">
        <v>1.0582010582010581E-2</v>
      </c>
      <c r="L68" s="7" t="s">
        <v>58</v>
      </c>
      <c r="M68" s="7" t="s">
        <v>159</v>
      </c>
      <c r="N68" s="10" t="s">
        <v>160</v>
      </c>
    </row>
    <row r="69" spans="1:14" ht="29">
      <c r="A69" s="7"/>
      <c r="B69" s="7"/>
      <c r="C69" s="7"/>
      <c r="D69" s="8">
        <v>44964</v>
      </c>
      <c r="E69" s="7" t="s">
        <v>157</v>
      </c>
      <c r="F69" s="7"/>
      <c r="G69" s="7" t="s">
        <v>8</v>
      </c>
      <c r="H69" s="7" t="s">
        <v>9</v>
      </c>
      <c r="I69" s="7">
        <v>472</v>
      </c>
      <c r="J69" s="7">
        <v>2</v>
      </c>
      <c r="K69" s="9">
        <v>4.2372881355932203E-3</v>
      </c>
      <c r="L69" s="7" t="s">
        <v>27</v>
      </c>
      <c r="M69" s="7" t="s">
        <v>161</v>
      </c>
      <c r="N69" s="10" t="s">
        <v>162</v>
      </c>
    </row>
    <row r="70" spans="1:14" ht="29">
      <c r="A70" s="7"/>
      <c r="B70" s="7"/>
      <c r="C70" s="7"/>
      <c r="D70" s="8">
        <v>44964</v>
      </c>
      <c r="E70" s="7" t="s">
        <v>157</v>
      </c>
      <c r="F70" s="7"/>
      <c r="G70" s="7" t="s">
        <v>8</v>
      </c>
      <c r="H70" s="7" t="s">
        <v>9</v>
      </c>
      <c r="I70" s="7">
        <v>600</v>
      </c>
      <c r="J70" s="7">
        <v>2</v>
      </c>
      <c r="K70" s="9">
        <v>3.3333333333333335E-3</v>
      </c>
      <c r="L70" s="7" t="s">
        <v>10</v>
      </c>
      <c r="M70" s="7" t="s">
        <v>163</v>
      </c>
      <c r="N70" s="10" t="s">
        <v>164</v>
      </c>
    </row>
    <row r="71" spans="1:14">
      <c r="A71" s="7"/>
      <c r="B71" s="7"/>
      <c r="C71" s="7"/>
      <c r="D71" s="8">
        <v>44965</v>
      </c>
      <c r="E71" s="7" t="s">
        <v>157</v>
      </c>
      <c r="F71" s="7"/>
      <c r="G71" s="7" t="s">
        <v>8</v>
      </c>
      <c r="H71" s="7" t="s">
        <v>9</v>
      </c>
      <c r="I71" s="7">
        <v>1981</v>
      </c>
      <c r="J71" s="7">
        <v>1</v>
      </c>
      <c r="K71" s="9">
        <v>5.0479555779909136E-4</v>
      </c>
      <c r="L71" s="7" t="s">
        <v>10</v>
      </c>
      <c r="M71" s="7" t="s">
        <v>165</v>
      </c>
      <c r="N71" s="10" t="s">
        <v>166</v>
      </c>
    </row>
    <row r="72" spans="1:14">
      <c r="A72" s="7"/>
      <c r="B72" s="7"/>
      <c r="C72" s="7"/>
      <c r="D72" s="8">
        <v>44965</v>
      </c>
      <c r="E72" s="7" t="s">
        <v>157</v>
      </c>
      <c r="F72" s="7"/>
      <c r="G72" s="7" t="s">
        <v>78</v>
      </c>
      <c r="H72" s="7" t="s">
        <v>79</v>
      </c>
      <c r="I72" s="7">
        <v>322</v>
      </c>
      <c r="J72" s="7">
        <v>1</v>
      </c>
      <c r="K72" s="9">
        <v>3.105590062111801E-3</v>
      </c>
      <c r="L72" s="7" t="s">
        <v>10</v>
      </c>
      <c r="M72" s="7" t="s">
        <v>167</v>
      </c>
      <c r="N72" s="10" t="s">
        <v>168</v>
      </c>
    </row>
    <row r="73" spans="1:14">
      <c r="A73" s="7"/>
      <c r="B73" s="7"/>
      <c r="C73" s="7"/>
      <c r="D73" s="8">
        <v>44966</v>
      </c>
      <c r="E73" s="7" t="s">
        <v>157</v>
      </c>
      <c r="F73" s="7"/>
      <c r="G73" s="7" t="s">
        <v>169</v>
      </c>
      <c r="H73" s="7" t="s">
        <v>170</v>
      </c>
      <c r="I73" s="7">
        <v>441</v>
      </c>
      <c r="J73" s="7">
        <v>1</v>
      </c>
      <c r="K73" s="9">
        <v>2.2675736961451248E-3</v>
      </c>
      <c r="L73" s="7" t="s">
        <v>10</v>
      </c>
      <c r="M73" s="7" t="s">
        <v>167</v>
      </c>
      <c r="N73" s="10" t="s">
        <v>171</v>
      </c>
    </row>
    <row r="74" spans="1:14">
      <c r="A74" s="7"/>
      <c r="B74" s="7"/>
      <c r="C74" s="7"/>
      <c r="D74" s="8">
        <v>44967</v>
      </c>
      <c r="E74" s="7" t="s">
        <v>157</v>
      </c>
      <c r="F74" s="7"/>
      <c r="G74" s="7" t="s">
        <v>8</v>
      </c>
      <c r="H74" s="7" t="s">
        <v>9</v>
      </c>
      <c r="I74" s="7">
        <v>2488</v>
      </c>
      <c r="J74" s="7">
        <v>1</v>
      </c>
      <c r="K74" s="9">
        <v>4.0192926045016077E-4</v>
      </c>
      <c r="L74" s="7" t="s">
        <v>10</v>
      </c>
      <c r="M74" s="7" t="s">
        <v>120</v>
      </c>
      <c r="N74" s="10" t="s">
        <v>172</v>
      </c>
    </row>
    <row r="75" spans="1:14">
      <c r="A75" s="7"/>
      <c r="B75" s="7"/>
      <c r="C75" s="7"/>
      <c r="D75" s="8">
        <v>44967</v>
      </c>
      <c r="E75" s="7" t="s">
        <v>157</v>
      </c>
      <c r="F75" s="7"/>
      <c r="G75" s="7" t="s">
        <v>50</v>
      </c>
      <c r="H75" s="7" t="s">
        <v>51</v>
      </c>
      <c r="I75" s="7">
        <v>294</v>
      </c>
      <c r="J75" s="7">
        <v>1</v>
      </c>
      <c r="K75" s="9">
        <v>3.4013605442176869E-3</v>
      </c>
      <c r="L75" s="7" t="s">
        <v>10</v>
      </c>
      <c r="M75" s="7" t="s">
        <v>165</v>
      </c>
      <c r="N75" s="10" t="s">
        <v>45</v>
      </c>
    </row>
    <row r="76" spans="1:14">
      <c r="A76" s="7"/>
      <c r="B76" s="7"/>
      <c r="C76" s="7"/>
      <c r="D76" s="8">
        <v>44967</v>
      </c>
      <c r="E76" s="7" t="s">
        <v>157</v>
      </c>
      <c r="F76" s="7"/>
      <c r="G76" s="7" t="s">
        <v>108</v>
      </c>
      <c r="H76" s="7" t="s">
        <v>109</v>
      </c>
      <c r="I76" s="7">
        <v>210</v>
      </c>
      <c r="J76" s="7">
        <v>1</v>
      </c>
      <c r="K76" s="9">
        <v>4.7619047619047623E-3</v>
      </c>
      <c r="L76" s="7" t="s">
        <v>10</v>
      </c>
      <c r="M76" s="7" t="s">
        <v>173</v>
      </c>
      <c r="N76" s="10" t="s">
        <v>174</v>
      </c>
    </row>
    <row r="77" spans="1:14">
      <c r="A77" s="7"/>
      <c r="B77" s="7"/>
      <c r="C77" s="7"/>
      <c r="D77" s="8">
        <v>44970</v>
      </c>
      <c r="E77" s="7" t="s">
        <v>175</v>
      </c>
      <c r="F77" s="7"/>
      <c r="G77" s="7" t="s">
        <v>8</v>
      </c>
      <c r="H77" s="7" t="s">
        <v>9</v>
      </c>
      <c r="I77" s="7">
        <v>2488</v>
      </c>
      <c r="J77" s="7">
        <v>1</v>
      </c>
      <c r="K77" s="9">
        <v>4.0192926045016077E-4</v>
      </c>
      <c r="L77" s="7" t="s">
        <v>10</v>
      </c>
      <c r="M77" s="7" t="s">
        <v>66</v>
      </c>
      <c r="N77" s="10" t="s">
        <v>176</v>
      </c>
    </row>
    <row r="78" spans="1:14">
      <c r="A78" s="7"/>
      <c r="B78" s="7"/>
      <c r="C78" s="7"/>
      <c r="D78" s="8">
        <v>44970</v>
      </c>
      <c r="E78" s="7" t="s">
        <v>175</v>
      </c>
      <c r="F78" s="7"/>
      <c r="G78" s="7" t="s">
        <v>17</v>
      </c>
      <c r="H78" s="7" t="s">
        <v>18</v>
      </c>
      <c r="I78" s="7">
        <v>400</v>
      </c>
      <c r="J78" s="7">
        <v>1</v>
      </c>
      <c r="K78" s="9">
        <v>2.5000000000000001E-3</v>
      </c>
      <c r="L78" s="7" t="s">
        <v>10</v>
      </c>
      <c r="M78" s="7" t="s">
        <v>177</v>
      </c>
      <c r="N78" s="10" t="s">
        <v>178</v>
      </c>
    </row>
    <row r="79" spans="1:14">
      <c r="A79" s="7"/>
      <c r="B79" s="7"/>
      <c r="C79" s="7"/>
      <c r="D79" s="8">
        <v>44971</v>
      </c>
      <c r="E79" s="7" t="s">
        <v>175</v>
      </c>
      <c r="F79" s="7"/>
      <c r="G79" s="7" t="s">
        <v>17</v>
      </c>
      <c r="H79" s="7" t="s">
        <v>18</v>
      </c>
      <c r="I79" s="7">
        <v>400</v>
      </c>
      <c r="J79" s="7">
        <v>1</v>
      </c>
      <c r="K79" s="9">
        <v>2.5000000000000001E-3</v>
      </c>
      <c r="L79" s="7" t="s">
        <v>10</v>
      </c>
      <c r="M79" s="7" t="s">
        <v>120</v>
      </c>
      <c r="N79" s="10" t="s">
        <v>179</v>
      </c>
    </row>
    <row r="80" spans="1:14">
      <c r="A80" s="7"/>
      <c r="B80" s="7"/>
      <c r="C80" s="7"/>
      <c r="D80" s="8">
        <v>44971</v>
      </c>
      <c r="E80" s="7" t="s">
        <v>175</v>
      </c>
      <c r="F80" s="7"/>
      <c r="G80" s="7" t="s">
        <v>17</v>
      </c>
      <c r="H80" s="7" t="s">
        <v>18</v>
      </c>
      <c r="I80" s="7">
        <v>1360</v>
      </c>
      <c r="J80" s="7">
        <v>1</v>
      </c>
      <c r="K80" s="9">
        <v>7.3529411764705881E-4</v>
      </c>
      <c r="L80" s="7" t="s">
        <v>10</v>
      </c>
      <c r="M80" s="7" t="s">
        <v>120</v>
      </c>
      <c r="N80" s="10" t="s">
        <v>180</v>
      </c>
    </row>
    <row r="81" spans="1:14">
      <c r="A81" s="7"/>
      <c r="B81" s="7"/>
      <c r="C81" s="7"/>
      <c r="D81" s="8">
        <v>44974</v>
      </c>
      <c r="E81" s="7" t="s">
        <v>175</v>
      </c>
      <c r="F81" s="7"/>
      <c r="G81" s="7" t="s">
        <v>104</v>
      </c>
      <c r="H81" s="7" t="s">
        <v>105</v>
      </c>
      <c r="I81" s="7">
        <v>544</v>
      </c>
      <c r="J81" s="7">
        <v>1</v>
      </c>
      <c r="K81" s="9">
        <v>1.838235294117647E-3</v>
      </c>
      <c r="L81" s="7" t="s">
        <v>10</v>
      </c>
      <c r="M81" s="7" t="s">
        <v>181</v>
      </c>
      <c r="N81" s="10" t="s">
        <v>182</v>
      </c>
    </row>
    <row r="82" spans="1:14">
      <c r="A82" s="7"/>
      <c r="B82" s="7"/>
      <c r="C82" s="7"/>
      <c r="D82" s="8">
        <v>44974</v>
      </c>
      <c r="E82" s="7" t="s">
        <v>175</v>
      </c>
      <c r="F82" s="7"/>
      <c r="G82" s="7" t="s">
        <v>8</v>
      </c>
      <c r="H82" s="7" t="s">
        <v>9</v>
      </c>
      <c r="I82" s="7">
        <v>1500</v>
      </c>
      <c r="J82" s="7">
        <v>1</v>
      </c>
      <c r="K82" s="9">
        <v>6.6666666666666664E-4</v>
      </c>
      <c r="L82" s="7" t="s">
        <v>10</v>
      </c>
      <c r="M82" s="7" t="s">
        <v>181</v>
      </c>
      <c r="N82" s="10" t="s">
        <v>183</v>
      </c>
    </row>
    <row r="83" spans="1:14" ht="29">
      <c r="A83" s="7"/>
      <c r="B83" s="7"/>
      <c r="C83" s="7"/>
      <c r="D83" s="8">
        <v>44975</v>
      </c>
      <c r="E83" s="7" t="s">
        <v>175</v>
      </c>
      <c r="F83" s="7"/>
      <c r="G83" s="7" t="s">
        <v>25</v>
      </c>
      <c r="H83" s="7" t="s">
        <v>26</v>
      </c>
      <c r="I83" s="7">
        <v>2280</v>
      </c>
      <c r="J83" s="7">
        <v>2</v>
      </c>
      <c r="K83" s="9">
        <v>8.7719298245614037E-4</v>
      </c>
      <c r="L83" s="7" t="s">
        <v>10</v>
      </c>
      <c r="M83" s="7" t="s">
        <v>184</v>
      </c>
      <c r="N83" s="10" t="s">
        <v>185</v>
      </c>
    </row>
    <row r="84" spans="1:14" ht="29">
      <c r="A84" s="7"/>
      <c r="B84" s="7"/>
      <c r="C84" s="7"/>
      <c r="D84" s="8">
        <v>44975</v>
      </c>
      <c r="E84" s="7" t="s">
        <v>175</v>
      </c>
      <c r="F84" s="7"/>
      <c r="G84" s="7" t="s">
        <v>25</v>
      </c>
      <c r="H84" s="7" t="s">
        <v>26</v>
      </c>
      <c r="I84" s="7">
        <v>2280</v>
      </c>
      <c r="J84" s="7">
        <v>2</v>
      </c>
      <c r="K84" s="9">
        <v>8.7719298245614037E-4</v>
      </c>
      <c r="L84" s="7" t="s">
        <v>27</v>
      </c>
      <c r="M84" s="7" t="s">
        <v>186</v>
      </c>
      <c r="N84" s="10" t="s">
        <v>187</v>
      </c>
    </row>
    <row r="85" spans="1:14">
      <c r="A85" s="7"/>
      <c r="B85" s="7"/>
      <c r="C85" s="7"/>
      <c r="D85" s="8">
        <v>44977</v>
      </c>
      <c r="E85" s="7" t="s">
        <v>188</v>
      </c>
      <c r="F85" s="7"/>
      <c r="G85" s="7" t="s">
        <v>54</v>
      </c>
      <c r="H85" s="7" t="s">
        <v>55</v>
      </c>
      <c r="I85" s="7">
        <v>420</v>
      </c>
      <c r="J85" s="7">
        <v>2</v>
      </c>
      <c r="K85" s="9">
        <v>4.7619047619047623E-3</v>
      </c>
      <c r="L85" s="7" t="s">
        <v>10</v>
      </c>
      <c r="M85" s="7" t="s">
        <v>189</v>
      </c>
      <c r="N85" s="10" t="s">
        <v>45</v>
      </c>
    </row>
    <row r="86" spans="1:14">
      <c r="A86" s="7"/>
      <c r="B86" s="7"/>
      <c r="C86" s="7"/>
      <c r="D86" s="8">
        <v>44977</v>
      </c>
      <c r="E86" s="7" t="s">
        <v>188</v>
      </c>
      <c r="F86" s="7"/>
      <c r="G86" s="7" t="s">
        <v>99</v>
      </c>
      <c r="H86" s="7" t="s">
        <v>100</v>
      </c>
      <c r="I86" s="7">
        <v>168</v>
      </c>
      <c r="J86" s="7">
        <v>1</v>
      </c>
      <c r="K86" s="9">
        <v>5.9523809523809521E-3</v>
      </c>
      <c r="L86" s="7" t="s">
        <v>10</v>
      </c>
      <c r="M86" s="7" t="s">
        <v>190</v>
      </c>
      <c r="N86" s="10" t="s">
        <v>45</v>
      </c>
    </row>
    <row r="87" spans="1:14">
      <c r="A87" s="7"/>
      <c r="B87" s="7"/>
      <c r="C87" s="7"/>
      <c r="D87" s="8">
        <v>44978</v>
      </c>
      <c r="E87" s="7" t="s">
        <v>188</v>
      </c>
      <c r="F87" s="7"/>
      <c r="G87" s="7" t="s">
        <v>191</v>
      </c>
      <c r="H87" s="7" t="s">
        <v>192</v>
      </c>
      <c r="I87" s="7">
        <v>1830</v>
      </c>
      <c r="J87" s="7">
        <v>1</v>
      </c>
      <c r="K87" s="9">
        <v>5.4644808743169399E-4</v>
      </c>
      <c r="L87" s="7" t="s">
        <v>58</v>
      </c>
      <c r="M87" s="7" t="s">
        <v>193</v>
      </c>
      <c r="N87" s="10" t="s">
        <v>194</v>
      </c>
    </row>
    <row r="88" spans="1:14">
      <c r="A88" s="7"/>
      <c r="B88" s="7"/>
      <c r="C88" s="7"/>
      <c r="D88" s="8">
        <v>44978</v>
      </c>
      <c r="E88" s="7" t="s">
        <v>188</v>
      </c>
      <c r="F88" s="7"/>
      <c r="G88" s="7" t="s">
        <v>191</v>
      </c>
      <c r="H88" s="7" t="s">
        <v>192</v>
      </c>
      <c r="I88" s="7">
        <v>1830</v>
      </c>
      <c r="J88" s="7">
        <v>1</v>
      </c>
      <c r="K88" s="9">
        <v>5.4644808743169399E-4</v>
      </c>
      <c r="L88" s="7" t="s">
        <v>27</v>
      </c>
      <c r="M88" s="7" t="s">
        <v>153</v>
      </c>
      <c r="N88" s="10" t="s">
        <v>195</v>
      </c>
    </row>
    <row r="89" spans="1:14">
      <c r="A89" s="7"/>
      <c r="B89" s="7"/>
      <c r="C89" s="7"/>
      <c r="D89" s="8">
        <v>44979</v>
      </c>
      <c r="E89" s="7" t="s">
        <v>188</v>
      </c>
      <c r="F89" s="7"/>
      <c r="G89" s="7" t="s">
        <v>169</v>
      </c>
      <c r="H89" s="7" t="s">
        <v>170</v>
      </c>
      <c r="I89" s="7">
        <v>294</v>
      </c>
      <c r="J89" s="7">
        <v>1</v>
      </c>
      <c r="K89" s="9">
        <v>3.4013605442176869E-3</v>
      </c>
      <c r="L89" s="7" t="s">
        <v>10</v>
      </c>
      <c r="M89" s="7" t="s">
        <v>196</v>
      </c>
      <c r="N89" s="10" t="s">
        <v>45</v>
      </c>
    </row>
    <row r="90" spans="1:14">
      <c r="A90" s="7"/>
      <c r="B90" s="7"/>
      <c r="C90" s="7"/>
      <c r="D90" s="8">
        <v>44980</v>
      </c>
      <c r="E90" s="7" t="s">
        <v>188</v>
      </c>
      <c r="F90" s="7"/>
      <c r="G90" s="7" t="s">
        <v>104</v>
      </c>
      <c r="H90" s="7" t="s">
        <v>105</v>
      </c>
      <c r="I90" s="7">
        <v>100</v>
      </c>
      <c r="J90" s="7">
        <v>1</v>
      </c>
      <c r="K90" s="9">
        <v>0.01</v>
      </c>
      <c r="L90" s="7" t="s">
        <v>10</v>
      </c>
      <c r="M90" s="7" t="s">
        <v>120</v>
      </c>
      <c r="N90" s="10" t="s">
        <v>197</v>
      </c>
    </row>
    <row r="91" spans="1:14" ht="29">
      <c r="A91" s="7"/>
      <c r="B91" s="7"/>
      <c r="C91" s="7"/>
      <c r="D91" s="8">
        <v>44981</v>
      </c>
      <c r="E91" s="7" t="s">
        <v>188</v>
      </c>
      <c r="F91" s="7"/>
      <c r="G91" s="7" t="s">
        <v>17</v>
      </c>
      <c r="H91" s="7" t="s">
        <v>18</v>
      </c>
      <c r="I91" s="7">
        <v>1500</v>
      </c>
      <c r="J91" s="7">
        <v>2</v>
      </c>
      <c r="K91" s="9">
        <v>1.3333333333333333E-3</v>
      </c>
      <c r="L91" s="7" t="s">
        <v>10</v>
      </c>
      <c r="M91" s="7" t="s">
        <v>198</v>
      </c>
      <c r="N91" s="10" t="s">
        <v>199</v>
      </c>
    </row>
    <row r="92" spans="1:14">
      <c r="A92" s="7"/>
      <c r="B92" s="7"/>
      <c r="C92" s="7"/>
      <c r="D92" s="8">
        <v>44981</v>
      </c>
      <c r="E92" s="7" t="s">
        <v>188</v>
      </c>
      <c r="F92" s="7"/>
      <c r="G92" s="7" t="s">
        <v>62</v>
      </c>
      <c r="H92" s="7" t="s">
        <v>63</v>
      </c>
      <c r="I92" s="7">
        <v>2340</v>
      </c>
      <c r="J92" s="7">
        <v>1</v>
      </c>
      <c r="K92" s="9">
        <v>4.2735042735042735E-4</v>
      </c>
      <c r="L92" s="7" t="s">
        <v>27</v>
      </c>
      <c r="M92" s="7" t="s">
        <v>200</v>
      </c>
      <c r="N92" s="10" t="s">
        <v>201</v>
      </c>
    </row>
    <row r="93" spans="1:14">
      <c r="A93" s="7"/>
      <c r="B93" s="7"/>
      <c r="C93" s="7"/>
      <c r="D93" s="8">
        <v>44977</v>
      </c>
      <c r="E93" s="7" t="s">
        <v>188</v>
      </c>
      <c r="F93" s="7"/>
      <c r="G93" s="7" t="s">
        <v>8</v>
      </c>
      <c r="H93" s="7" t="s">
        <v>9</v>
      </c>
      <c r="I93" s="7">
        <v>2079</v>
      </c>
      <c r="J93" s="7">
        <v>1</v>
      </c>
      <c r="K93" s="9">
        <v>4.8100048100048102E-4</v>
      </c>
      <c r="L93" s="7" t="s">
        <v>10</v>
      </c>
      <c r="M93" s="7" t="s">
        <v>202</v>
      </c>
      <c r="N93" s="10" t="s">
        <v>203</v>
      </c>
    </row>
    <row r="94" spans="1:14">
      <c r="A94" s="7"/>
      <c r="B94" s="7"/>
      <c r="C94" s="7"/>
      <c r="D94" s="8">
        <v>44986</v>
      </c>
      <c r="E94" s="7" t="s">
        <v>204</v>
      </c>
      <c r="F94" s="7"/>
      <c r="G94" s="7" t="s">
        <v>25</v>
      </c>
      <c r="H94" s="7" t="s">
        <v>26</v>
      </c>
      <c r="I94" s="7">
        <v>6750</v>
      </c>
      <c r="J94" s="7">
        <v>1</v>
      </c>
      <c r="K94" s="9">
        <v>1.4814814814814815E-4</v>
      </c>
      <c r="L94" s="7" t="s">
        <v>58</v>
      </c>
      <c r="M94" s="7" t="s">
        <v>205</v>
      </c>
      <c r="N94" s="10" t="s">
        <v>206</v>
      </c>
    </row>
    <row r="95" spans="1:14">
      <c r="A95" s="7"/>
      <c r="B95" s="7"/>
      <c r="C95" s="7"/>
      <c r="D95" s="8">
        <v>44986</v>
      </c>
      <c r="E95" s="7" t="s">
        <v>204</v>
      </c>
      <c r="F95" s="7"/>
      <c r="G95" s="7" t="s">
        <v>25</v>
      </c>
      <c r="H95" s="7" t="s">
        <v>26</v>
      </c>
      <c r="I95" s="7">
        <v>6750</v>
      </c>
      <c r="J95" s="7">
        <v>1</v>
      </c>
      <c r="K95" s="9">
        <v>1.4814814814814815E-4</v>
      </c>
      <c r="L95" s="7" t="s">
        <v>27</v>
      </c>
      <c r="M95" s="7" t="s">
        <v>153</v>
      </c>
      <c r="N95" s="10" t="s">
        <v>207</v>
      </c>
    </row>
    <row r="96" spans="1:14" ht="29">
      <c r="A96" s="7"/>
      <c r="B96" s="7"/>
      <c r="C96" s="7"/>
      <c r="D96" s="8">
        <v>44987</v>
      </c>
      <c r="E96" s="7" t="s">
        <v>204</v>
      </c>
      <c r="F96" s="7"/>
      <c r="G96" s="7" t="s">
        <v>208</v>
      </c>
      <c r="H96" s="7" t="s">
        <v>209</v>
      </c>
      <c r="I96" s="7">
        <v>80</v>
      </c>
      <c r="J96" s="7">
        <v>2</v>
      </c>
      <c r="K96" s="9">
        <v>2.5000000000000001E-2</v>
      </c>
      <c r="L96" s="7" t="s">
        <v>27</v>
      </c>
      <c r="M96" s="7" t="s">
        <v>210</v>
      </c>
      <c r="N96" s="10" t="s">
        <v>211</v>
      </c>
    </row>
    <row r="97" spans="1:14">
      <c r="A97" s="7"/>
      <c r="B97" s="7"/>
      <c r="C97" s="7"/>
      <c r="D97" s="8">
        <v>44988</v>
      </c>
      <c r="E97" s="7" t="s">
        <v>204</v>
      </c>
      <c r="F97" s="7"/>
      <c r="G97" s="7" t="s">
        <v>133</v>
      </c>
      <c r="H97" s="7" t="s">
        <v>134</v>
      </c>
      <c r="I97" s="7">
        <v>1008</v>
      </c>
      <c r="J97" s="7">
        <v>1</v>
      </c>
      <c r="K97" s="9">
        <v>9.9206349206349201E-4</v>
      </c>
      <c r="L97" s="7" t="s">
        <v>10</v>
      </c>
      <c r="M97" s="7" t="s">
        <v>120</v>
      </c>
      <c r="N97" s="10" t="s">
        <v>212</v>
      </c>
    </row>
    <row r="98" spans="1:14">
      <c r="A98" s="7"/>
      <c r="B98" s="7"/>
      <c r="C98" s="7"/>
      <c r="D98" s="8">
        <v>44984</v>
      </c>
      <c r="E98" s="7" t="s">
        <v>204</v>
      </c>
      <c r="F98" s="7"/>
      <c r="G98" s="7" t="s">
        <v>8</v>
      </c>
      <c r="H98" s="7" t="s">
        <v>9</v>
      </c>
      <c r="I98" s="7">
        <v>2250</v>
      </c>
      <c r="J98" s="7">
        <v>1</v>
      </c>
      <c r="K98" s="9">
        <v>4.4444444444444447E-4</v>
      </c>
      <c r="L98" s="7" t="s">
        <v>10</v>
      </c>
      <c r="M98" s="7" t="s">
        <v>213</v>
      </c>
      <c r="N98" s="10" t="s">
        <v>214</v>
      </c>
    </row>
    <row r="99" spans="1:14" ht="29">
      <c r="A99" s="7"/>
      <c r="B99" s="7"/>
      <c r="C99" s="7"/>
      <c r="D99" s="8">
        <v>44984</v>
      </c>
      <c r="E99" s="7" t="s">
        <v>204</v>
      </c>
      <c r="F99" s="7"/>
      <c r="G99" s="7" t="s">
        <v>8</v>
      </c>
      <c r="H99" s="7" t="s">
        <v>9</v>
      </c>
      <c r="I99" s="7">
        <v>2079</v>
      </c>
      <c r="J99" s="7">
        <v>2</v>
      </c>
      <c r="K99" s="9">
        <v>9.6200096200096204E-4</v>
      </c>
      <c r="L99" s="7" t="s">
        <v>10</v>
      </c>
      <c r="M99" s="7" t="s">
        <v>11</v>
      </c>
      <c r="N99" s="10" t="s">
        <v>215</v>
      </c>
    </row>
    <row r="100" spans="1:14">
      <c r="A100" s="7"/>
      <c r="B100" s="7"/>
      <c r="C100" s="7"/>
      <c r="D100" s="8">
        <v>44991</v>
      </c>
      <c r="E100" s="7" t="s">
        <v>216</v>
      </c>
      <c r="F100" s="7"/>
      <c r="G100" s="7" t="s">
        <v>50</v>
      </c>
      <c r="H100" s="7" t="s">
        <v>51</v>
      </c>
      <c r="I100" s="7">
        <v>462</v>
      </c>
      <c r="J100" s="7">
        <v>1</v>
      </c>
      <c r="K100" s="9">
        <v>2.1645021645021645E-3</v>
      </c>
      <c r="L100" s="7" t="s">
        <v>27</v>
      </c>
      <c r="M100" s="7" t="s">
        <v>217</v>
      </c>
      <c r="N100" s="10" t="s">
        <v>218</v>
      </c>
    </row>
    <row r="101" spans="1:14">
      <c r="A101" s="7"/>
      <c r="B101" s="7"/>
      <c r="C101" s="7"/>
      <c r="D101" s="8">
        <v>44991</v>
      </c>
      <c r="E101" s="7" t="s">
        <v>216</v>
      </c>
      <c r="F101" s="7"/>
      <c r="G101" s="7" t="s">
        <v>17</v>
      </c>
      <c r="H101" s="7" t="s">
        <v>18</v>
      </c>
      <c r="I101" s="7">
        <v>810</v>
      </c>
      <c r="J101" s="7">
        <v>1</v>
      </c>
      <c r="K101" s="9">
        <v>1.2345679012345679E-3</v>
      </c>
      <c r="L101" s="7" t="s">
        <v>10</v>
      </c>
      <c r="M101" s="7" t="s">
        <v>19</v>
      </c>
      <c r="N101" s="10" t="s">
        <v>219</v>
      </c>
    </row>
    <row r="102" spans="1:14" ht="29">
      <c r="A102" s="7"/>
      <c r="B102" s="7"/>
      <c r="C102" s="7"/>
      <c r="D102" s="8">
        <v>44991</v>
      </c>
      <c r="E102" s="7" t="s">
        <v>216</v>
      </c>
      <c r="F102" s="7"/>
      <c r="G102" s="7" t="s">
        <v>8</v>
      </c>
      <c r="H102" s="7" t="s">
        <v>9</v>
      </c>
      <c r="I102" s="7">
        <v>2000</v>
      </c>
      <c r="J102" s="7">
        <v>2</v>
      </c>
      <c r="K102" s="9">
        <v>1E-3</v>
      </c>
      <c r="L102" s="7" t="s">
        <v>10</v>
      </c>
      <c r="M102" s="7" t="s">
        <v>11</v>
      </c>
      <c r="N102" s="10" t="s">
        <v>220</v>
      </c>
    </row>
    <row r="103" spans="1:14">
      <c r="A103" s="7"/>
      <c r="B103" s="7"/>
      <c r="C103" s="7"/>
      <c r="D103" s="8">
        <v>44991</v>
      </c>
      <c r="E103" s="7" t="s">
        <v>216</v>
      </c>
      <c r="F103" s="7"/>
      <c r="G103" s="7" t="s">
        <v>8</v>
      </c>
      <c r="H103" s="7" t="s">
        <v>9</v>
      </c>
      <c r="I103" s="7">
        <v>2000</v>
      </c>
      <c r="J103" s="7">
        <v>1</v>
      </c>
      <c r="K103" s="9">
        <v>5.0000000000000001E-4</v>
      </c>
      <c r="L103" s="7" t="s">
        <v>10</v>
      </c>
      <c r="M103" s="7" t="s">
        <v>221</v>
      </c>
      <c r="N103" s="10" t="s">
        <v>222</v>
      </c>
    </row>
    <row r="104" spans="1:14">
      <c r="A104" s="7"/>
      <c r="B104" s="7"/>
      <c r="C104" s="7"/>
      <c r="D104" s="8">
        <v>44992</v>
      </c>
      <c r="E104" s="7" t="s">
        <v>216</v>
      </c>
      <c r="F104" s="7"/>
      <c r="G104" s="7" t="s">
        <v>8</v>
      </c>
      <c r="H104" s="7" t="s">
        <v>9</v>
      </c>
      <c r="I104" s="7">
        <v>2000</v>
      </c>
      <c r="J104" s="7">
        <v>1</v>
      </c>
      <c r="K104" s="9">
        <v>5.0000000000000001E-4</v>
      </c>
      <c r="L104" s="7" t="s">
        <v>10</v>
      </c>
      <c r="M104" s="7" t="s">
        <v>19</v>
      </c>
      <c r="N104" s="10" t="s">
        <v>223</v>
      </c>
    </row>
    <row r="105" spans="1:14">
      <c r="A105" s="7"/>
      <c r="B105" s="7"/>
      <c r="C105" s="7"/>
      <c r="D105" s="8">
        <v>44992</v>
      </c>
      <c r="E105" s="7" t="s">
        <v>216</v>
      </c>
      <c r="F105" s="7"/>
      <c r="G105" s="7" t="s">
        <v>8</v>
      </c>
      <c r="H105" s="7" t="s">
        <v>9</v>
      </c>
      <c r="I105" s="7">
        <v>2000</v>
      </c>
      <c r="J105" s="7">
        <v>1</v>
      </c>
      <c r="K105" s="9">
        <v>5.0000000000000001E-4</v>
      </c>
      <c r="L105" s="7" t="s">
        <v>10</v>
      </c>
      <c r="M105" s="7" t="s">
        <v>66</v>
      </c>
      <c r="N105" s="10" t="s">
        <v>224</v>
      </c>
    </row>
    <row r="106" spans="1:14">
      <c r="A106" s="7"/>
      <c r="B106" s="7"/>
      <c r="C106" s="7"/>
      <c r="D106" s="8">
        <v>44992</v>
      </c>
      <c r="E106" s="7" t="s">
        <v>216</v>
      </c>
      <c r="F106" s="7"/>
      <c r="G106" s="7" t="s">
        <v>8</v>
      </c>
      <c r="H106" s="7" t="s">
        <v>9</v>
      </c>
      <c r="I106" s="7">
        <v>540</v>
      </c>
      <c r="J106" s="7">
        <v>1</v>
      </c>
      <c r="K106" s="9">
        <v>1.8518518518518519E-3</v>
      </c>
      <c r="L106" s="7" t="s">
        <v>10</v>
      </c>
      <c r="M106" s="7" t="s">
        <v>19</v>
      </c>
      <c r="N106" s="10" t="s">
        <v>225</v>
      </c>
    </row>
    <row r="107" spans="1:14" ht="43.5">
      <c r="A107" s="7"/>
      <c r="B107" s="7"/>
      <c r="C107" s="7"/>
      <c r="D107" s="8">
        <v>44992</v>
      </c>
      <c r="E107" s="7" t="s">
        <v>216</v>
      </c>
      <c r="F107" s="7"/>
      <c r="G107" s="7" t="s">
        <v>8</v>
      </c>
      <c r="H107" s="7" t="s">
        <v>9</v>
      </c>
      <c r="I107" s="7">
        <v>1500</v>
      </c>
      <c r="J107" s="7">
        <v>3</v>
      </c>
      <c r="K107" s="9">
        <v>2E-3</v>
      </c>
      <c r="L107" s="7" t="s">
        <v>10</v>
      </c>
      <c r="M107" s="7" t="s">
        <v>226</v>
      </c>
      <c r="N107" s="10" t="s">
        <v>227</v>
      </c>
    </row>
    <row r="108" spans="1:14">
      <c r="A108" s="7"/>
      <c r="B108" s="7"/>
      <c r="C108" s="7"/>
      <c r="D108" s="8">
        <v>44998</v>
      </c>
      <c r="E108" s="7" t="s">
        <v>228</v>
      </c>
      <c r="F108" s="7"/>
      <c r="G108" s="7" t="s">
        <v>25</v>
      </c>
      <c r="H108" s="7" t="s">
        <v>26</v>
      </c>
      <c r="I108" s="7">
        <v>7200</v>
      </c>
      <c r="J108" s="7">
        <v>1</v>
      </c>
      <c r="K108" s="9">
        <v>1.3888888888888889E-4</v>
      </c>
      <c r="L108" s="7" t="s">
        <v>10</v>
      </c>
      <c r="M108" s="7" t="s">
        <v>19</v>
      </c>
      <c r="N108" s="10" t="s">
        <v>229</v>
      </c>
    </row>
    <row r="109" spans="1:14" ht="43.5">
      <c r="A109" s="7"/>
      <c r="B109" s="7"/>
      <c r="C109" s="7"/>
      <c r="D109" s="8">
        <v>44998</v>
      </c>
      <c r="E109" s="7" t="s">
        <v>228</v>
      </c>
      <c r="F109" s="7"/>
      <c r="G109" s="7" t="s">
        <v>25</v>
      </c>
      <c r="H109" s="7" t="s">
        <v>26</v>
      </c>
      <c r="I109" s="7">
        <v>7200</v>
      </c>
      <c r="J109" s="7">
        <v>3</v>
      </c>
      <c r="K109" s="9">
        <v>4.1666666666666669E-4</v>
      </c>
      <c r="L109" s="7" t="s">
        <v>27</v>
      </c>
      <c r="M109" s="7" t="s">
        <v>230</v>
      </c>
      <c r="N109" s="10" t="s">
        <v>231</v>
      </c>
    </row>
    <row r="110" spans="1:14" ht="43.5">
      <c r="A110" s="7"/>
      <c r="B110" s="7"/>
      <c r="C110" s="7"/>
      <c r="D110" s="8">
        <v>44998</v>
      </c>
      <c r="E110" s="7" t="s">
        <v>228</v>
      </c>
      <c r="F110" s="7"/>
      <c r="G110" s="7" t="s">
        <v>208</v>
      </c>
      <c r="H110" s="7" t="s">
        <v>209</v>
      </c>
      <c r="I110" s="7">
        <v>96</v>
      </c>
      <c r="J110" s="7">
        <v>3</v>
      </c>
      <c r="K110" s="9">
        <v>3.125E-2</v>
      </c>
      <c r="L110" s="7" t="s">
        <v>27</v>
      </c>
      <c r="M110" s="7" t="s">
        <v>232</v>
      </c>
      <c r="N110" s="10" t="s">
        <v>233</v>
      </c>
    </row>
    <row r="111" spans="1:14" ht="58">
      <c r="A111" s="7"/>
      <c r="B111" s="7"/>
      <c r="C111" s="7"/>
      <c r="D111" s="8">
        <v>44998</v>
      </c>
      <c r="E111" s="7" t="s">
        <v>228</v>
      </c>
      <c r="F111" s="7"/>
      <c r="G111" s="7" t="s">
        <v>25</v>
      </c>
      <c r="H111" s="7" t="s">
        <v>26</v>
      </c>
      <c r="I111" s="7">
        <v>7200</v>
      </c>
      <c r="J111" s="7">
        <v>4</v>
      </c>
      <c r="K111" s="9">
        <v>5.5555555555555556E-4</v>
      </c>
      <c r="L111" s="7" t="s">
        <v>58</v>
      </c>
      <c r="M111" s="7" t="s">
        <v>234</v>
      </c>
      <c r="N111" s="10" t="s">
        <v>235</v>
      </c>
    </row>
    <row r="112" spans="1:14">
      <c r="A112" s="7"/>
      <c r="B112" s="7"/>
      <c r="C112" s="7"/>
      <c r="D112" s="8">
        <v>44999</v>
      </c>
      <c r="E112" s="7" t="s">
        <v>228</v>
      </c>
      <c r="F112" s="7"/>
      <c r="G112" s="7" t="s">
        <v>8</v>
      </c>
      <c r="H112" s="7" t="s">
        <v>9</v>
      </c>
      <c r="I112" s="7">
        <v>4455</v>
      </c>
      <c r="J112" s="7">
        <v>1</v>
      </c>
      <c r="K112" s="9">
        <v>2.244668911335578E-4</v>
      </c>
      <c r="L112" s="7" t="s">
        <v>10</v>
      </c>
      <c r="M112" s="7" t="s">
        <v>120</v>
      </c>
      <c r="N112" s="10" t="s">
        <v>236</v>
      </c>
    </row>
    <row r="113" spans="1:14">
      <c r="A113" s="7"/>
      <c r="B113" s="7"/>
      <c r="C113" s="7"/>
      <c r="D113" s="8">
        <v>44999</v>
      </c>
      <c r="E113" s="7" t="s">
        <v>228</v>
      </c>
      <c r="F113" s="7"/>
      <c r="G113" s="7" t="s">
        <v>108</v>
      </c>
      <c r="H113" s="7" t="s">
        <v>109</v>
      </c>
      <c r="I113" s="7">
        <v>504</v>
      </c>
      <c r="J113" s="7">
        <v>1</v>
      </c>
      <c r="K113" s="9">
        <v>1.984126984126984E-3</v>
      </c>
      <c r="L113" s="7" t="s">
        <v>10</v>
      </c>
      <c r="M113" s="7" t="s">
        <v>173</v>
      </c>
      <c r="N113" s="10" t="s">
        <v>237</v>
      </c>
    </row>
    <row r="114" spans="1:14">
      <c r="A114" s="7"/>
      <c r="B114" s="7"/>
      <c r="C114" s="7"/>
      <c r="D114" s="8">
        <v>44999</v>
      </c>
      <c r="E114" s="7" t="s">
        <v>228</v>
      </c>
      <c r="F114" s="7"/>
      <c r="G114" s="7" t="s">
        <v>238</v>
      </c>
      <c r="H114" s="7" t="s">
        <v>239</v>
      </c>
      <c r="I114" s="7">
        <v>490</v>
      </c>
      <c r="J114" s="7">
        <v>1</v>
      </c>
      <c r="K114" s="9">
        <v>2.0408163265306124E-3</v>
      </c>
      <c r="L114" s="7" t="s">
        <v>58</v>
      </c>
      <c r="M114" s="7" t="s">
        <v>240</v>
      </c>
      <c r="N114" s="10" t="s">
        <v>241</v>
      </c>
    </row>
    <row r="115" spans="1:14">
      <c r="A115" s="7"/>
      <c r="B115" s="7"/>
      <c r="C115" s="7"/>
      <c r="D115" s="8">
        <v>44999</v>
      </c>
      <c r="E115" s="7" t="s">
        <v>228</v>
      </c>
      <c r="F115" s="7"/>
      <c r="G115" s="7" t="s">
        <v>50</v>
      </c>
      <c r="H115" s="7" t="s">
        <v>51</v>
      </c>
      <c r="I115" s="7">
        <v>105</v>
      </c>
      <c r="J115" s="7">
        <v>1</v>
      </c>
      <c r="K115" s="9">
        <v>9.5238095238095247E-3</v>
      </c>
      <c r="L115" s="7" t="s">
        <v>10</v>
      </c>
      <c r="M115" s="7" t="s">
        <v>242</v>
      </c>
      <c r="N115" s="10" t="s">
        <v>243</v>
      </c>
    </row>
    <row r="116" spans="1:14">
      <c r="A116" s="7"/>
      <c r="B116" s="7"/>
      <c r="C116" s="7"/>
      <c r="D116" s="8">
        <v>44999</v>
      </c>
      <c r="E116" s="7" t="s">
        <v>228</v>
      </c>
      <c r="F116" s="7"/>
      <c r="G116" s="7" t="s">
        <v>50</v>
      </c>
      <c r="H116" s="7" t="s">
        <v>51</v>
      </c>
      <c r="I116" s="7">
        <v>105</v>
      </c>
      <c r="J116" s="7">
        <v>1</v>
      </c>
      <c r="K116" s="9">
        <v>9.5238095238095247E-3</v>
      </c>
      <c r="L116" s="7" t="s">
        <v>10</v>
      </c>
      <c r="M116" s="7" t="s">
        <v>95</v>
      </c>
      <c r="N116" s="10" t="s">
        <v>45</v>
      </c>
    </row>
    <row r="117" spans="1:14">
      <c r="A117" s="7"/>
      <c r="B117" s="7"/>
      <c r="C117" s="7"/>
      <c r="D117" s="8">
        <v>45000</v>
      </c>
      <c r="E117" s="7" t="s">
        <v>228</v>
      </c>
      <c r="F117" s="7"/>
      <c r="G117" s="7" t="s">
        <v>17</v>
      </c>
      <c r="H117" s="7" t="s">
        <v>18</v>
      </c>
      <c r="I117" s="7">
        <v>400</v>
      </c>
      <c r="J117" s="7">
        <v>1</v>
      </c>
      <c r="K117" s="9">
        <v>2.5000000000000001E-3</v>
      </c>
      <c r="L117" s="7" t="s">
        <v>10</v>
      </c>
      <c r="M117" s="7" t="s">
        <v>120</v>
      </c>
      <c r="N117" s="10" t="s">
        <v>244</v>
      </c>
    </row>
    <row r="118" spans="1:14">
      <c r="A118" s="7"/>
      <c r="B118" s="7"/>
      <c r="C118" s="7"/>
      <c r="D118" s="8">
        <v>45000</v>
      </c>
      <c r="E118" s="7" t="s">
        <v>228</v>
      </c>
      <c r="F118" s="7"/>
      <c r="G118" s="7" t="s">
        <v>8</v>
      </c>
      <c r="H118" s="7" t="s">
        <v>9</v>
      </c>
      <c r="I118" s="7">
        <v>696</v>
      </c>
      <c r="J118" s="7">
        <v>1</v>
      </c>
      <c r="K118" s="9">
        <v>1.4367816091954023E-3</v>
      </c>
      <c r="L118" s="7" t="s">
        <v>10</v>
      </c>
      <c r="M118" s="7" t="s">
        <v>19</v>
      </c>
      <c r="N118" s="10" t="s">
        <v>245</v>
      </c>
    </row>
    <row r="119" spans="1:14">
      <c r="A119" s="7"/>
      <c r="B119" s="7"/>
      <c r="C119" s="7"/>
      <c r="D119" s="8">
        <v>45000</v>
      </c>
      <c r="E119" s="7" t="s">
        <v>228</v>
      </c>
      <c r="F119" s="7"/>
      <c r="G119" s="7" t="s">
        <v>208</v>
      </c>
      <c r="H119" s="7" t="s">
        <v>209</v>
      </c>
      <c r="I119" s="7">
        <v>120</v>
      </c>
      <c r="J119" s="7">
        <v>1</v>
      </c>
      <c r="K119" s="9">
        <v>8.3333333333333332E-3</v>
      </c>
      <c r="L119" s="7" t="s">
        <v>27</v>
      </c>
      <c r="M119" s="7" t="s">
        <v>246</v>
      </c>
      <c r="N119" s="10" t="s">
        <v>247</v>
      </c>
    </row>
    <row r="120" spans="1:14" ht="58">
      <c r="A120" s="7"/>
      <c r="B120" s="7"/>
      <c r="C120" s="7"/>
      <c r="D120" s="8">
        <v>45002</v>
      </c>
      <c r="E120" s="7" t="s">
        <v>228</v>
      </c>
      <c r="F120" s="7"/>
      <c r="G120" s="7" t="s">
        <v>17</v>
      </c>
      <c r="H120" s="7" t="s">
        <v>18</v>
      </c>
      <c r="I120" s="7">
        <v>7992</v>
      </c>
      <c r="J120" s="7">
        <v>4</v>
      </c>
      <c r="K120" s="9">
        <v>5.005005005005005E-4</v>
      </c>
      <c r="L120" s="7" t="s">
        <v>10</v>
      </c>
      <c r="M120" s="7" t="s">
        <v>248</v>
      </c>
      <c r="N120" s="10" t="s">
        <v>249</v>
      </c>
    </row>
    <row r="121" spans="1:14">
      <c r="A121" s="7"/>
      <c r="B121" s="7"/>
      <c r="C121" s="7"/>
      <c r="D121" s="8">
        <v>45002</v>
      </c>
      <c r="E121" s="7" t="s">
        <v>228</v>
      </c>
      <c r="F121" s="7"/>
      <c r="G121" s="7" t="s">
        <v>25</v>
      </c>
      <c r="H121" s="7" t="s">
        <v>26</v>
      </c>
      <c r="I121" s="7">
        <v>4140</v>
      </c>
      <c r="J121" s="7">
        <v>1</v>
      </c>
      <c r="K121" s="9">
        <v>2.4154589371980676E-4</v>
      </c>
      <c r="L121" s="7" t="s">
        <v>27</v>
      </c>
      <c r="M121" s="7" t="s">
        <v>153</v>
      </c>
      <c r="N121" s="10" t="s">
        <v>250</v>
      </c>
    </row>
    <row r="122" spans="1:14">
      <c r="A122" s="7"/>
      <c r="B122" s="7"/>
      <c r="C122" s="7"/>
      <c r="D122" s="8">
        <v>45002</v>
      </c>
      <c r="E122" s="7" t="s">
        <v>228</v>
      </c>
      <c r="F122" s="7"/>
      <c r="G122" s="7" t="s">
        <v>25</v>
      </c>
      <c r="H122" s="7" t="s">
        <v>26</v>
      </c>
      <c r="I122" s="7">
        <v>4140</v>
      </c>
      <c r="J122" s="7">
        <v>1</v>
      </c>
      <c r="K122" s="9">
        <v>2.4154589371980676E-4</v>
      </c>
      <c r="L122" s="7" t="s">
        <v>10</v>
      </c>
      <c r="M122" s="7" t="s">
        <v>31</v>
      </c>
      <c r="N122" s="10" t="s">
        <v>251</v>
      </c>
    </row>
    <row r="123" spans="1:14">
      <c r="A123" s="7"/>
      <c r="B123" s="7"/>
      <c r="C123" s="7"/>
      <c r="D123" s="8">
        <v>45002</v>
      </c>
      <c r="E123" s="7" t="s">
        <v>228</v>
      </c>
      <c r="F123" s="7"/>
      <c r="G123" s="7" t="s">
        <v>62</v>
      </c>
      <c r="H123" s="7" t="s">
        <v>63</v>
      </c>
      <c r="I123" s="7">
        <v>900</v>
      </c>
      <c r="J123" s="7">
        <v>1</v>
      </c>
      <c r="K123" s="9">
        <v>1.1111111111111111E-3</v>
      </c>
      <c r="L123" s="7" t="s">
        <v>10</v>
      </c>
      <c r="M123" s="7" t="s">
        <v>31</v>
      </c>
      <c r="N123" s="10" t="s">
        <v>252</v>
      </c>
    </row>
    <row r="124" spans="1:14" ht="43.5">
      <c r="A124" s="7"/>
      <c r="B124" s="7"/>
      <c r="C124" s="7"/>
      <c r="D124" s="8">
        <v>45002</v>
      </c>
      <c r="E124" s="7" t="s">
        <v>228</v>
      </c>
      <c r="F124" s="7"/>
      <c r="G124" s="7" t="s">
        <v>62</v>
      </c>
      <c r="H124" s="7" t="s">
        <v>63</v>
      </c>
      <c r="I124" s="7">
        <v>900</v>
      </c>
      <c r="J124" s="7">
        <v>3</v>
      </c>
      <c r="K124" s="9">
        <v>3.3333333333333335E-3</v>
      </c>
      <c r="L124" s="7" t="s">
        <v>27</v>
      </c>
      <c r="M124" s="7" t="s">
        <v>230</v>
      </c>
      <c r="N124" s="10" t="s">
        <v>253</v>
      </c>
    </row>
    <row r="125" spans="1:14" ht="43.5">
      <c r="A125" s="7"/>
      <c r="B125" s="7"/>
      <c r="C125" s="7"/>
      <c r="D125" s="8">
        <v>45003</v>
      </c>
      <c r="E125" s="7" t="s">
        <v>228</v>
      </c>
      <c r="F125" s="7"/>
      <c r="G125" s="7" t="s">
        <v>17</v>
      </c>
      <c r="H125" s="7" t="s">
        <v>18</v>
      </c>
      <c r="I125" s="7">
        <v>7992</v>
      </c>
      <c r="J125" s="7">
        <v>3</v>
      </c>
      <c r="K125" s="9">
        <v>3.7537537537537537E-4</v>
      </c>
      <c r="L125" s="7" t="s">
        <v>10</v>
      </c>
      <c r="M125" s="7" t="s">
        <v>254</v>
      </c>
      <c r="N125" s="10" t="s">
        <v>255</v>
      </c>
    </row>
    <row r="126" spans="1:14">
      <c r="A126" s="7"/>
      <c r="B126" s="7"/>
      <c r="C126" s="7"/>
      <c r="D126" s="8">
        <v>45005</v>
      </c>
      <c r="E126" s="7" t="s">
        <v>256</v>
      </c>
      <c r="F126" s="7"/>
      <c r="G126" s="7" t="s">
        <v>104</v>
      </c>
      <c r="H126" s="7" t="s">
        <v>105</v>
      </c>
      <c r="I126" s="7">
        <v>1992</v>
      </c>
      <c r="J126" s="7">
        <v>1</v>
      </c>
      <c r="K126" s="9">
        <v>5.0200803212851401E-4</v>
      </c>
      <c r="L126" s="7" t="s">
        <v>10</v>
      </c>
      <c r="M126" s="7" t="s">
        <v>19</v>
      </c>
      <c r="N126" s="10" t="s">
        <v>257</v>
      </c>
    </row>
    <row r="127" spans="1:14" ht="43.5">
      <c r="A127" s="7"/>
      <c r="B127" s="7"/>
      <c r="C127" s="7"/>
      <c r="D127" s="8">
        <v>45005</v>
      </c>
      <c r="E127" s="7" t="s">
        <v>256</v>
      </c>
      <c r="F127" s="7"/>
      <c r="G127" s="7" t="s">
        <v>8</v>
      </c>
      <c r="H127" s="7" t="s">
        <v>9</v>
      </c>
      <c r="I127" s="7">
        <v>2727</v>
      </c>
      <c r="J127" s="7">
        <v>3</v>
      </c>
      <c r="K127" s="9">
        <v>1.1001100110011001E-3</v>
      </c>
      <c r="L127" s="7" t="s">
        <v>10</v>
      </c>
      <c r="M127" s="7" t="s">
        <v>82</v>
      </c>
      <c r="N127" s="10" t="s">
        <v>258</v>
      </c>
    </row>
    <row r="128" spans="1:14">
      <c r="A128" s="7"/>
      <c r="B128" s="7"/>
      <c r="C128" s="7"/>
      <c r="D128" s="8">
        <v>45006</v>
      </c>
      <c r="E128" s="7" t="s">
        <v>256</v>
      </c>
      <c r="F128" s="7"/>
      <c r="G128" s="7" t="s">
        <v>138</v>
      </c>
      <c r="H128" s="7" t="s">
        <v>139</v>
      </c>
      <c r="I128" s="7">
        <v>9</v>
      </c>
      <c r="J128" s="7">
        <v>1</v>
      </c>
      <c r="K128" s="9">
        <v>0.1111111111111111</v>
      </c>
      <c r="L128" s="7" t="s">
        <v>58</v>
      </c>
      <c r="M128" s="7" t="s">
        <v>259</v>
      </c>
      <c r="N128" s="10" t="s">
        <v>260</v>
      </c>
    </row>
    <row r="129" spans="1:14">
      <c r="A129" s="7"/>
      <c r="B129" s="7"/>
      <c r="C129" s="7"/>
      <c r="D129" s="8">
        <v>45006</v>
      </c>
      <c r="E129" s="7" t="s">
        <v>256</v>
      </c>
      <c r="F129" s="7"/>
      <c r="G129" s="7" t="s">
        <v>17</v>
      </c>
      <c r="H129" s="7" t="s">
        <v>18</v>
      </c>
      <c r="I129" s="7">
        <v>1998</v>
      </c>
      <c r="J129" s="7">
        <v>1</v>
      </c>
      <c r="K129" s="9">
        <v>5.005005005005005E-4</v>
      </c>
      <c r="L129" s="7" t="s">
        <v>10</v>
      </c>
      <c r="M129" s="7" t="s">
        <v>120</v>
      </c>
      <c r="N129" s="10" t="s">
        <v>261</v>
      </c>
    </row>
    <row r="130" spans="1:14" ht="29">
      <c r="A130" s="7"/>
      <c r="B130" s="7"/>
      <c r="C130" s="7"/>
      <c r="D130" s="8">
        <v>45006</v>
      </c>
      <c r="E130" s="7" t="s">
        <v>256</v>
      </c>
      <c r="F130" s="7"/>
      <c r="G130" s="7" t="s">
        <v>8</v>
      </c>
      <c r="H130" s="7" t="s">
        <v>9</v>
      </c>
      <c r="I130" s="7">
        <v>1440</v>
      </c>
      <c r="J130" s="7">
        <v>2</v>
      </c>
      <c r="K130" s="9">
        <v>1.3888888888888889E-3</v>
      </c>
      <c r="L130" s="7" t="s">
        <v>10</v>
      </c>
      <c r="M130" s="7" t="s">
        <v>163</v>
      </c>
      <c r="N130" s="10" t="s">
        <v>262</v>
      </c>
    </row>
    <row r="131" spans="1:14">
      <c r="A131" s="7"/>
      <c r="B131" s="7"/>
      <c r="C131" s="7"/>
      <c r="D131" s="8">
        <v>45007</v>
      </c>
      <c r="E131" s="7" t="s">
        <v>256</v>
      </c>
      <c r="F131" s="7"/>
      <c r="G131" s="7" t="s">
        <v>8</v>
      </c>
      <c r="H131" s="7" t="s">
        <v>9</v>
      </c>
      <c r="I131" s="7">
        <v>1998</v>
      </c>
      <c r="J131" s="7">
        <v>1</v>
      </c>
      <c r="K131" s="9">
        <v>5.005005005005005E-4</v>
      </c>
      <c r="L131" s="7" t="s">
        <v>10</v>
      </c>
      <c r="M131" s="7" t="s">
        <v>120</v>
      </c>
      <c r="N131" s="10" t="s">
        <v>263</v>
      </c>
    </row>
    <row r="132" spans="1:14">
      <c r="A132" s="7"/>
      <c r="B132" s="7"/>
      <c r="C132" s="7"/>
      <c r="D132" s="8">
        <v>45007</v>
      </c>
      <c r="E132" s="7" t="s">
        <v>256</v>
      </c>
      <c r="F132" s="7"/>
      <c r="G132" s="7" t="s">
        <v>8</v>
      </c>
      <c r="H132" s="7" t="s">
        <v>9</v>
      </c>
      <c r="I132" s="7">
        <v>1608</v>
      </c>
      <c r="J132" s="7">
        <v>1</v>
      </c>
      <c r="K132" s="9">
        <v>6.2189054726368158E-4</v>
      </c>
      <c r="L132" s="7" t="s">
        <v>10</v>
      </c>
      <c r="M132" s="7" t="s">
        <v>120</v>
      </c>
      <c r="N132" s="10" t="s">
        <v>264</v>
      </c>
    </row>
    <row r="133" spans="1:14">
      <c r="A133" s="7"/>
      <c r="B133" s="7"/>
      <c r="C133" s="7"/>
      <c r="D133" s="8">
        <v>45007</v>
      </c>
      <c r="E133" s="7" t="s">
        <v>256</v>
      </c>
      <c r="F133" s="7"/>
      <c r="G133" s="7" t="s">
        <v>8</v>
      </c>
      <c r="H133" s="7" t="s">
        <v>9</v>
      </c>
      <c r="I133" s="7">
        <v>5010</v>
      </c>
      <c r="J133" s="7">
        <v>1</v>
      </c>
      <c r="K133" s="9">
        <v>1.996007984031936E-4</v>
      </c>
      <c r="L133" s="7" t="s">
        <v>10</v>
      </c>
      <c r="M133" s="7" t="s">
        <v>265</v>
      </c>
      <c r="N133" s="10" t="s">
        <v>266</v>
      </c>
    </row>
    <row r="134" spans="1:14">
      <c r="A134" s="7"/>
      <c r="B134" s="7"/>
      <c r="C134" s="7"/>
      <c r="D134" s="8">
        <v>45008</v>
      </c>
      <c r="E134" s="7" t="s">
        <v>256</v>
      </c>
      <c r="F134" s="7"/>
      <c r="G134" s="7" t="s">
        <v>108</v>
      </c>
      <c r="H134" s="7" t="s">
        <v>109</v>
      </c>
      <c r="I134" s="7">
        <v>924</v>
      </c>
      <c r="J134" s="7">
        <v>1</v>
      </c>
      <c r="K134" s="9">
        <v>1.0822510822510823E-3</v>
      </c>
      <c r="L134" s="7" t="s">
        <v>58</v>
      </c>
      <c r="M134" s="7" t="s">
        <v>267</v>
      </c>
      <c r="N134" s="10" t="s">
        <v>268</v>
      </c>
    </row>
    <row r="135" spans="1:14" ht="43.5">
      <c r="A135" s="7"/>
      <c r="B135" s="7"/>
      <c r="C135" s="7"/>
      <c r="D135" s="8">
        <v>45008</v>
      </c>
      <c r="E135" s="7" t="s">
        <v>256</v>
      </c>
      <c r="F135" s="7"/>
      <c r="G135" s="7" t="s">
        <v>17</v>
      </c>
      <c r="H135" s="7" t="s">
        <v>18</v>
      </c>
      <c r="I135" s="7">
        <v>1608</v>
      </c>
      <c r="J135" s="7">
        <v>3</v>
      </c>
      <c r="K135" s="9">
        <v>1.8656716417910447E-3</v>
      </c>
      <c r="L135" s="7" t="s">
        <v>10</v>
      </c>
      <c r="M135" s="7" t="s">
        <v>254</v>
      </c>
      <c r="N135" s="10" t="s">
        <v>269</v>
      </c>
    </row>
    <row r="136" spans="1:14" ht="29">
      <c r="A136" s="7"/>
      <c r="B136" s="7"/>
      <c r="C136" s="7"/>
      <c r="D136" s="8">
        <v>45008</v>
      </c>
      <c r="E136" s="7" t="s">
        <v>256</v>
      </c>
      <c r="F136" s="7"/>
      <c r="G136" s="7" t="s">
        <v>8</v>
      </c>
      <c r="H136" s="7" t="s">
        <v>9</v>
      </c>
      <c r="I136" s="7">
        <v>8004</v>
      </c>
      <c r="J136" s="7">
        <v>2</v>
      </c>
      <c r="K136" s="9">
        <v>2.4987506246876561E-4</v>
      </c>
      <c r="L136" s="7" t="s">
        <v>10</v>
      </c>
      <c r="M136" s="7" t="s">
        <v>270</v>
      </c>
      <c r="N136" s="10" t="s">
        <v>271</v>
      </c>
    </row>
    <row r="137" spans="1:14">
      <c r="A137" s="7"/>
      <c r="B137" s="7"/>
      <c r="C137" s="7"/>
      <c r="D137" s="8">
        <v>45009</v>
      </c>
      <c r="E137" s="7" t="s">
        <v>256</v>
      </c>
      <c r="F137" s="7"/>
      <c r="G137" s="7" t="s">
        <v>272</v>
      </c>
      <c r="H137" s="7" t="s">
        <v>273</v>
      </c>
      <c r="I137" s="7">
        <v>1</v>
      </c>
      <c r="J137" s="7">
        <v>1</v>
      </c>
      <c r="K137" s="9">
        <v>1</v>
      </c>
      <c r="L137" s="7" t="s">
        <v>10</v>
      </c>
      <c r="M137" s="7" t="s">
        <v>94</v>
      </c>
      <c r="N137" s="10" t="s">
        <v>45</v>
      </c>
    </row>
    <row r="138" spans="1:14" ht="43.5">
      <c r="A138" s="7"/>
      <c r="B138" s="7"/>
      <c r="C138" s="7"/>
      <c r="D138" s="8">
        <v>45009</v>
      </c>
      <c r="E138" s="7" t="s">
        <v>256</v>
      </c>
      <c r="F138" s="7"/>
      <c r="G138" s="7" t="s">
        <v>8</v>
      </c>
      <c r="H138" s="7" t="s">
        <v>9</v>
      </c>
      <c r="I138" s="7">
        <v>8004</v>
      </c>
      <c r="J138" s="7">
        <v>3</v>
      </c>
      <c r="K138" s="9">
        <v>3.7481259370314841E-4</v>
      </c>
      <c r="L138" s="7" t="s">
        <v>10</v>
      </c>
      <c r="M138" s="7" t="s">
        <v>274</v>
      </c>
      <c r="N138" s="10" t="s">
        <v>275</v>
      </c>
    </row>
    <row r="139" spans="1:14">
      <c r="A139" s="7"/>
      <c r="B139" s="7"/>
      <c r="C139" s="7"/>
      <c r="D139" s="8">
        <v>45012</v>
      </c>
      <c r="E139" s="7" t="s">
        <v>276</v>
      </c>
      <c r="F139" s="7"/>
      <c r="G139" s="7" t="s">
        <v>92</v>
      </c>
      <c r="H139" s="7" t="s">
        <v>93</v>
      </c>
      <c r="I139" s="7">
        <v>399</v>
      </c>
      <c r="J139" s="7">
        <v>1</v>
      </c>
      <c r="K139" s="9">
        <v>2.5062656641604009E-3</v>
      </c>
      <c r="L139" s="7" t="s">
        <v>10</v>
      </c>
      <c r="M139" s="7" t="s">
        <v>94</v>
      </c>
      <c r="N139" s="10" t="s">
        <v>45</v>
      </c>
    </row>
    <row r="140" spans="1:14">
      <c r="A140" s="7"/>
      <c r="B140" s="7"/>
      <c r="C140" s="7"/>
      <c r="D140" s="8">
        <v>45012</v>
      </c>
      <c r="E140" s="7" t="s">
        <v>276</v>
      </c>
      <c r="F140" s="7"/>
      <c r="G140" s="7" t="s">
        <v>17</v>
      </c>
      <c r="H140" s="7" t="s">
        <v>18</v>
      </c>
      <c r="I140" s="7">
        <v>324</v>
      </c>
      <c r="J140" s="7">
        <v>1</v>
      </c>
      <c r="K140" s="9">
        <v>3.0864197530864196E-3</v>
      </c>
      <c r="L140" s="7" t="s">
        <v>10</v>
      </c>
      <c r="M140" s="7" t="s">
        <v>19</v>
      </c>
      <c r="N140" s="10" t="s">
        <v>277</v>
      </c>
    </row>
    <row r="141" spans="1:14">
      <c r="A141" s="7"/>
      <c r="B141" s="7"/>
      <c r="C141" s="7"/>
      <c r="D141" s="8">
        <v>45012</v>
      </c>
      <c r="E141" s="7" t="s">
        <v>276</v>
      </c>
      <c r="F141" s="7"/>
      <c r="G141" s="7" t="s">
        <v>8</v>
      </c>
      <c r="H141" s="7" t="s">
        <v>9</v>
      </c>
      <c r="I141" s="7">
        <v>1600</v>
      </c>
      <c r="J141" s="7">
        <v>1</v>
      </c>
      <c r="K141" s="9">
        <v>6.2500000000000001E-4</v>
      </c>
      <c r="L141" s="7" t="s">
        <v>10</v>
      </c>
      <c r="M141" s="7" t="s">
        <v>19</v>
      </c>
      <c r="N141" s="10" t="s">
        <v>278</v>
      </c>
    </row>
    <row r="142" spans="1:14">
      <c r="A142" s="7"/>
      <c r="B142" s="7"/>
      <c r="C142" s="7"/>
      <c r="D142" s="8">
        <v>45013</v>
      </c>
      <c r="E142" s="7" t="s">
        <v>276</v>
      </c>
      <c r="F142" s="7"/>
      <c r="G142" s="7" t="s">
        <v>104</v>
      </c>
      <c r="H142" s="7" t="s">
        <v>105</v>
      </c>
      <c r="I142" s="7">
        <v>600</v>
      </c>
      <c r="J142" s="7">
        <v>1</v>
      </c>
      <c r="K142" s="9">
        <v>1.6666666666666668E-3</v>
      </c>
      <c r="L142" s="7" t="s">
        <v>10</v>
      </c>
      <c r="M142" s="7" t="s">
        <v>120</v>
      </c>
      <c r="N142" s="10" t="s">
        <v>279</v>
      </c>
    </row>
    <row r="143" spans="1:14">
      <c r="A143" s="7"/>
      <c r="B143" s="7"/>
      <c r="C143" s="7"/>
      <c r="D143" s="8">
        <v>45013</v>
      </c>
      <c r="E143" s="7" t="s">
        <v>276</v>
      </c>
      <c r="F143" s="7"/>
      <c r="G143" s="7" t="s">
        <v>17</v>
      </c>
      <c r="H143" s="7" t="s">
        <v>18</v>
      </c>
      <c r="I143" s="7">
        <v>540</v>
      </c>
      <c r="J143" s="7">
        <v>1</v>
      </c>
      <c r="K143" s="9">
        <v>1.8518518518518519E-3</v>
      </c>
      <c r="L143" s="7" t="s">
        <v>10</v>
      </c>
      <c r="M143" s="7" t="s">
        <v>19</v>
      </c>
      <c r="N143" s="10" t="s">
        <v>280</v>
      </c>
    </row>
    <row r="144" spans="1:14" ht="29">
      <c r="A144" s="7"/>
      <c r="B144" s="7"/>
      <c r="C144" s="7"/>
      <c r="D144" s="8">
        <v>45013</v>
      </c>
      <c r="E144" s="7" t="s">
        <v>276</v>
      </c>
      <c r="F144" s="7"/>
      <c r="G144" s="7" t="s">
        <v>17</v>
      </c>
      <c r="H144" s="7" t="s">
        <v>18</v>
      </c>
      <c r="I144" s="7">
        <v>600</v>
      </c>
      <c r="J144" s="7">
        <v>2</v>
      </c>
      <c r="K144" s="9">
        <v>3.3333333333333335E-3</v>
      </c>
      <c r="L144" s="7" t="s">
        <v>10</v>
      </c>
      <c r="M144" s="7" t="s">
        <v>11</v>
      </c>
      <c r="N144" s="10" t="s">
        <v>281</v>
      </c>
    </row>
    <row r="145" spans="1:14" ht="29">
      <c r="A145" s="7"/>
      <c r="B145" s="7"/>
      <c r="C145" s="7"/>
      <c r="D145" s="8">
        <v>45013</v>
      </c>
      <c r="E145" s="7" t="s">
        <v>276</v>
      </c>
      <c r="F145" s="7"/>
      <c r="G145" s="7" t="s">
        <v>17</v>
      </c>
      <c r="H145" s="7" t="s">
        <v>18</v>
      </c>
      <c r="I145" s="7">
        <v>840</v>
      </c>
      <c r="J145" s="7">
        <v>2</v>
      </c>
      <c r="K145" s="9">
        <v>2.3809523809523812E-3</v>
      </c>
      <c r="L145" s="7" t="s">
        <v>10</v>
      </c>
      <c r="M145" s="7" t="s">
        <v>11</v>
      </c>
      <c r="N145" s="10" t="s">
        <v>282</v>
      </c>
    </row>
    <row r="146" spans="1:14">
      <c r="A146" s="7"/>
      <c r="B146" s="7"/>
      <c r="C146" s="7"/>
      <c r="D146" s="8">
        <v>45014</v>
      </c>
      <c r="E146" s="7" t="s">
        <v>276</v>
      </c>
      <c r="F146" s="7"/>
      <c r="G146" s="7" t="s">
        <v>8</v>
      </c>
      <c r="H146" s="7" t="s">
        <v>9</v>
      </c>
      <c r="I146" s="7">
        <v>2943</v>
      </c>
      <c r="J146" s="7">
        <v>1</v>
      </c>
      <c r="K146" s="9">
        <v>3.3978933061501872E-4</v>
      </c>
      <c r="L146" s="7" t="s">
        <v>10</v>
      </c>
      <c r="M146" s="7" t="s">
        <v>283</v>
      </c>
      <c r="N146" s="10" t="s">
        <v>284</v>
      </c>
    </row>
    <row r="147" spans="1:14" ht="58">
      <c r="A147" s="7"/>
      <c r="B147" s="7"/>
      <c r="C147" s="7"/>
      <c r="D147" s="8">
        <v>45014</v>
      </c>
      <c r="E147" s="7" t="s">
        <v>276</v>
      </c>
      <c r="F147" s="7"/>
      <c r="G147" s="7" t="s">
        <v>8</v>
      </c>
      <c r="H147" s="7" t="s">
        <v>9</v>
      </c>
      <c r="I147" s="7">
        <v>2943</v>
      </c>
      <c r="J147" s="7">
        <v>4</v>
      </c>
      <c r="K147" s="9">
        <v>1.3591573224600749E-3</v>
      </c>
      <c r="L147" s="7" t="s">
        <v>10</v>
      </c>
      <c r="M147" s="7" t="s">
        <v>248</v>
      </c>
      <c r="N147" s="10" t="s">
        <v>285</v>
      </c>
    </row>
    <row r="148" spans="1:14">
      <c r="A148" s="7"/>
      <c r="B148" s="7"/>
      <c r="C148" s="7"/>
      <c r="D148" s="8">
        <v>45015</v>
      </c>
      <c r="E148" s="7" t="s">
        <v>276</v>
      </c>
      <c r="F148" s="7"/>
      <c r="G148" s="7" t="s">
        <v>54</v>
      </c>
      <c r="H148" s="7" t="s">
        <v>55</v>
      </c>
      <c r="I148" s="7">
        <v>924</v>
      </c>
      <c r="J148" s="7">
        <v>1</v>
      </c>
      <c r="K148" s="9">
        <v>1.0822510822510823E-3</v>
      </c>
      <c r="L148" s="7" t="s">
        <v>10</v>
      </c>
      <c r="M148" s="7" t="s">
        <v>94</v>
      </c>
      <c r="N148" s="10" t="s">
        <v>286</v>
      </c>
    </row>
    <row r="149" spans="1:14">
      <c r="A149" s="7"/>
      <c r="B149" s="7"/>
      <c r="C149" s="7"/>
      <c r="D149" s="8">
        <v>45015</v>
      </c>
      <c r="E149" s="7" t="s">
        <v>276</v>
      </c>
      <c r="F149" s="7"/>
      <c r="G149" s="7" t="s">
        <v>8</v>
      </c>
      <c r="H149" s="7" t="s">
        <v>9</v>
      </c>
      <c r="I149" s="7">
        <v>351</v>
      </c>
      <c r="J149" s="7">
        <v>1</v>
      </c>
      <c r="K149" s="9">
        <v>2.8490028490028491E-3</v>
      </c>
      <c r="L149" s="7" t="s">
        <v>10</v>
      </c>
      <c r="M149" s="7" t="s">
        <v>120</v>
      </c>
      <c r="N149" s="10" t="s">
        <v>287</v>
      </c>
    </row>
    <row r="150" spans="1:14" ht="29">
      <c r="A150" s="7"/>
      <c r="B150" s="7"/>
      <c r="C150" s="7"/>
      <c r="D150" s="8">
        <v>45019</v>
      </c>
      <c r="E150" s="7" t="s">
        <v>288</v>
      </c>
      <c r="F150" s="7"/>
      <c r="G150" s="7" t="s">
        <v>8</v>
      </c>
      <c r="H150" s="7" t="s">
        <v>9</v>
      </c>
      <c r="I150" s="7">
        <v>984</v>
      </c>
      <c r="J150" s="7">
        <v>2</v>
      </c>
      <c r="K150" s="9">
        <v>2.0325203252032522E-3</v>
      </c>
      <c r="L150" s="7" t="s">
        <v>10</v>
      </c>
      <c r="M150" s="7" t="s">
        <v>289</v>
      </c>
      <c r="N150" s="10" t="s">
        <v>290</v>
      </c>
    </row>
    <row r="151" spans="1:14" ht="29">
      <c r="A151" s="7"/>
      <c r="B151" s="7"/>
      <c r="C151" s="7"/>
      <c r="D151" s="8">
        <v>45019</v>
      </c>
      <c r="E151" s="7" t="s">
        <v>288</v>
      </c>
      <c r="F151" s="7"/>
      <c r="G151" s="7" t="s">
        <v>17</v>
      </c>
      <c r="H151" s="7" t="s">
        <v>18</v>
      </c>
      <c r="I151" s="7">
        <v>972</v>
      </c>
      <c r="J151" s="7">
        <v>2</v>
      </c>
      <c r="K151" s="9">
        <v>2.05761316872428E-3</v>
      </c>
      <c r="L151" s="7" t="s">
        <v>10</v>
      </c>
      <c r="M151" s="7" t="s">
        <v>11</v>
      </c>
      <c r="N151" s="10" t="s">
        <v>291</v>
      </c>
    </row>
    <row r="152" spans="1:14">
      <c r="A152" s="7"/>
      <c r="B152" s="7"/>
      <c r="C152" s="7"/>
      <c r="D152" s="8">
        <v>45019</v>
      </c>
      <c r="E152" s="7" t="s">
        <v>288</v>
      </c>
      <c r="F152" s="7"/>
      <c r="G152" s="7" t="s">
        <v>8</v>
      </c>
      <c r="H152" s="7" t="s">
        <v>9</v>
      </c>
      <c r="I152" s="7">
        <v>584</v>
      </c>
      <c r="J152" s="7">
        <v>1</v>
      </c>
      <c r="K152" s="9">
        <v>1.7123287671232876E-3</v>
      </c>
      <c r="L152" s="7" t="s">
        <v>10</v>
      </c>
      <c r="M152" s="7" t="s">
        <v>19</v>
      </c>
      <c r="N152" s="10" t="s">
        <v>292</v>
      </c>
    </row>
    <row r="153" spans="1:14">
      <c r="A153" s="7"/>
      <c r="B153" s="7"/>
      <c r="C153" s="7"/>
      <c r="D153" s="8">
        <v>45020</v>
      </c>
      <c r="E153" s="7" t="s">
        <v>288</v>
      </c>
      <c r="F153" s="7"/>
      <c r="G153" s="7" t="s">
        <v>8</v>
      </c>
      <c r="H153" s="7" t="s">
        <v>9</v>
      </c>
      <c r="I153" s="7">
        <v>584</v>
      </c>
      <c r="J153" s="7">
        <v>1</v>
      </c>
      <c r="K153" s="9">
        <v>1.7123287671232876E-3</v>
      </c>
      <c r="L153" s="7" t="s">
        <v>10</v>
      </c>
      <c r="M153" s="7" t="s">
        <v>19</v>
      </c>
      <c r="N153" s="10" t="s">
        <v>293</v>
      </c>
    </row>
    <row r="154" spans="1:14">
      <c r="A154" s="7"/>
      <c r="B154" s="7"/>
      <c r="C154" s="7"/>
      <c r="D154" s="8">
        <v>45020</v>
      </c>
      <c r="E154" s="7" t="s">
        <v>288</v>
      </c>
      <c r="F154" s="7"/>
      <c r="G154" s="7" t="s">
        <v>17</v>
      </c>
      <c r="H154" s="7" t="s">
        <v>18</v>
      </c>
      <c r="I154" s="7">
        <v>496</v>
      </c>
      <c r="J154" s="7">
        <v>1</v>
      </c>
      <c r="K154" s="9">
        <v>2.0161290322580645E-3</v>
      </c>
      <c r="L154" s="7" t="s">
        <v>10</v>
      </c>
      <c r="M154" s="7" t="s">
        <v>19</v>
      </c>
      <c r="N154" s="10" t="s">
        <v>294</v>
      </c>
    </row>
    <row r="155" spans="1:14">
      <c r="A155" s="7"/>
      <c r="B155" s="7"/>
      <c r="C155" s="7"/>
      <c r="D155" s="8">
        <v>45022</v>
      </c>
      <c r="E155" s="7" t="s">
        <v>288</v>
      </c>
      <c r="F155" s="7"/>
      <c r="G155" s="7" t="s">
        <v>17</v>
      </c>
      <c r="H155" s="7" t="s">
        <v>18</v>
      </c>
      <c r="I155" s="7">
        <v>560</v>
      </c>
      <c r="J155" s="7">
        <v>1</v>
      </c>
      <c r="K155" s="9">
        <v>1.7857142857142857E-3</v>
      </c>
      <c r="L155" s="7" t="s">
        <v>10</v>
      </c>
      <c r="M155" s="7" t="s">
        <v>66</v>
      </c>
      <c r="N155" s="10" t="s">
        <v>295</v>
      </c>
    </row>
    <row r="156" spans="1:14">
      <c r="A156" s="7"/>
      <c r="B156" s="7"/>
      <c r="C156" s="7"/>
      <c r="D156" s="8">
        <v>45023</v>
      </c>
      <c r="E156" s="7" t="s">
        <v>288</v>
      </c>
      <c r="F156" s="7"/>
      <c r="G156" s="7" t="s">
        <v>35</v>
      </c>
      <c r="H156" s="7" t="s">
        <v>36</v>
      </c>
      <c r="I156" s="7">
        <v>300</v>
      </c>
      <c r="J156" s="7">
        <v>1</v>
      </c>
      <c r="K156" s="9">
        <v>3.3333333333333335E-3</v>
      </c>
      <c r="L156" s="7" t="s">
        <v>10</v>
      </c>
      <c r="M156" s="7" t="s">
        <v>19</v>
      </c>
      <c r="N156" s="10" t="s">
        <v>296</v>
      </c>
    </row>
    <row r="157" spans="1:14" ht="29">
      <c r="A157" s="7"/>
      <c r="B157" s="7"/>
      <c r="C157" s="7"/>
      <c r="D157" s="8">
        <v>45023</v>
      </c>
      <c r="E157" s="7" t="s">
        <v>288</v>
      </c>
      <c r="F157" s="7"/>
      <c r="G157" s="7" t="s">
        <v>8</v>
      </c>
      <c r="H157" s="7" t="s">
        <v>9</v>
      </c>
      <c r="I157" s="7">
        <v>1674</v>
      </c>
      <c r="J157" s="7">
        <v>2</v>
      </c>
      <c r="K157" s="9">
        <v>1.1947431302270011E-3</v>
      </c>
      <c r="L157" s="7" t="s">
        <v>10</v>
      </c>
      <c r="M157" s="7" t="s">
        <v>11</v>
      </c>
      <c r="N157" s="10" t="s">
        <v>297</v>
      </c>
    </row>
    <row r="158" spans="1:14">
      <c r="A158" s="7"/>
      <c r="B158" s="7"/>
      <c r="C158" s="7"/>
      <c r="D158" s="8">
        <v>45026</v>
      </c>
      <c r="E158" s="7" t="s">
        <v>298</v>
      </c>
      <c r="F158" s="7"/>
      <c r="G158" s="7" t="s">
        <v>17</v>
      </c>
      <c r="H158" s="7" t="s">
        <v>18</v>
      </c>
      <c r="I158" s="7">
        <v>120</v>
      </c>
      <c r="J158" s="7">
        <v>1</v>
      </c>
      <c r="K158" s="9">
        <v>8.3333333333333332E-3</v>
      </c>
      <c r="L158" s="7" t="s">
        <v>10</v>
      </c>
      <c r="M158" s="7" t="s">
        <v>299</v>
      </c>
      <c r="N158" s="10" t="s">
        <v>300</v>
      </c>
    </row>
    <row r="159" spans="1:14">
      <c r="A159" s="7"/>
      <c r="B159" s="7"/>
      <c r="C159" s="7"/>
      <c r="D159" s="8">
        <v>45027</v>
      </c>
      <c r="E159" s="7" t="s">
        <v>298</v>
      </c>
      <c r="F159" s="7"/>
      <c r="G159" s="7" t="s">
        <v>8</v>
      </c>
      <c r="H159" s="7" t="s">
        <v>9</v>
      </c>
      <c r="I159" s="7">
        <v>1350</v>
      </c>
      <c r="J159" s="7">
        <v>1</v>
      </c>
      <c r="K159" s="9">
        <v>7.407407407407407E-4</v>
      </c>
      <c r="L159" s="7" t="s">
        <v>10</v>
      </c>
      <c r="M159" s="7" t="s">
        <v>301</v>
      </c>
      <c r="N159" s="10" t="s">
        <v>302</v>
      </c>
    </row>
    <row r="160" spans="1:14">
      <c r="A160" s="7"/>
      <c r="B160" s="7"/>
      <c r="C160" s="7"/>
      <c r="D160" s="8">
        <v>45029</v>
      </c>
      <c r="E160" s="7" t="s">
        <v>298</v>
      </c>
      <c r="F160" s="7"/>
      <c r="G160" s="7" t="s">
        <v>17</v>
      </c>
      <c r="H160" s="7" t="s">
        <v>18</v>
      </c>
      <c r="I160" s="7">
        <v>984</v>
      </c>
      <c r="J160" s="7">
        <v>1</v>
      </c>
      <c r="K160" s="9">
        <v>1.0162601626016261E-3</v>
      </c>
      <c r="L160" s="7" t="s">
        <v>10</v>
      </c>
      <c r="M160" s="7" t="s">
        <v>120</v>
      </c>
      <c r="N160" s="10" t="s">
        <v>303</v>
      </c>
    </row>
    <row r="161" spans="1:14" ht="29">
      <c r="A161" s="7"/>
      <c r="B161" s="7"/>
      <c r="C161" s="7"/>
      <c r="D161" s="8">
        <v>45029</v>
      </c>
      <c r="E161" s="7" t="s">
        <v>298</v>
      </c>
      <c r="F161" s="7"/>
      <c r="G161" s="7" t="s">
        <v>17</v>
      </c>
      <c r="H161" s="7" t="s">
        <v>18</v>
      </c>
      <c r="I161" s="7">
        <v>1512</v>
      </c>
      <c r="J161" s="7">
        <v>2</v>
      </c>
      <c r="K161" s="9">
        <v>1.3227513227513227E-3</v>
      </c>
      <c r="L161" s="7" t="s">
        <v>10</v>
      </c>
      <c r="M161" s="7" t="s">
        <v>11</v>
      </c>
      <c r="N161" s="10" t="s">
        <v>304</v>
      </c>
    </row>
    <row r="162" spans="1:14">
      <c r="A162" s="7"/>
      <c r="B162" s="7"/>
      <c r="C162" s="7"/>
      <c r="D162" s="8">
        <v>45030</v>
      </c>
      <c r="E162" s="7" t="s">
        <v>298</v>
      </c>
      <c r="F162" s="7"/>
      <c r="G162" s="7" t="s">
        <v>104</v>
      </c>
      <c r="H162" s="7" t="s">
        <v>105</v>
      </c>
      <c r="I162" s="7">
        <v>440</v>
      </c>
      <c r="J162" s="7">
        <v>1</v>
      </c>
      <c r="K162" s="9">
        <v>2.2727272727272726E-3</v>
      </c>
      <c r="L162" s="7" t="s">
        <v>10</v>
      </c>
      <c r="M162" s="7" t="s">
        <v>120</v>
      </c>
      <c r="N162" s="10" t="s">
        <v>305</v>
      </c>
    </row>
    <row r="163" spans="1:14">
      <c r="A163" s="7"/>
      <c r="B163" s="7"/>
      <c r="C163" s="7"/>
      <c r="D163" s="8">
        <v>45030</v>
      </c>
      <c r="E163" s="7" t="s">
        <v>298</v>
      </c>
      <c r="F163" s="7"/>
      <c r="G163" s="7" t="s">
        <v>17</v>
      </c>
      <c r="H163" s="7" t="s">
        <v>18</v>
      </c>
      <c r="I163" s="7">
        <v>720</v>
      </c>
      <c r="J163" s="7">
        <v>1</v>
      </c>
      <c r="K163" s="9">
        <v>1.3888888888888889E-3</v>
      </c>
      <c r="L163" s="7" t="s">
        <v>10</v>
      </c>
      <c r="M163" s="7" t="s">
        <v>19</v>
      </c>
      <c r="N163" s="10" t="s">
        <v>306</v>
      </c>
    </row>
    <row r="164" spans="1:14">
      <c r="A164" s="7"/>
      <c r="B164" s="7"/>
      <c r="C164" s="7"/>
      <c r="D164" s="8">
        <v>45033</v>
      </c>
      <c r="E164" s="7" t="s">
        <v>307</v>
      </c>
      <c r="F164" s="7"/>
      <c r="G164" s="7" t="s">
        <v>8</v>
      </c>
      <c r="H164" s="7" t="s">
        <v>9</v>
      </c>
      <c r="I164" s="7">
        <v>984</v>
      </c>
      <c r="J164" s="7">
        <v>1</v>
      </c>
      <c r="K164" s="9">
        <v>1.0162601626016261E-3</v>
      </c>
      <c r="L164" s="7" t="s">
        <v>10</v>
      </c>
      <c r="M164" s="7" t="s">
        <v>19</v>
      </c>
      <c r="N164" s="10" t="s">
        <v>308</v>
      </c>
    </row>
    <row r="165" spans="1:14">
      <c r="A165" s="7"/>
      <c r="B165" s="7"/>
      <c r="C165" s="7"/>
      <c r="D165" s="8">
        <v>45033</v>
      </c>
      <c r="E165" s="7" t="s">
        <v>307</v>
      </c>
      <c r="F165" s="7"/>
      <c r="G165" s="7" t="s">
        <v>8</v>
      </c>
      <c r="H165" s="7" t="s">
        <v>9</v>
      </c>
      <c r="I165" s="7">
        <v>976</v>
      </c>
      <c r="J165" s="7">
        <v>1</v>
      </c>
      <c r="K165" s="9">
        <v>1.0245901639344263E-3</v>
      </c>
      <c r="L165" s="7" t="s">
        <v>10</v>
      </c>
      <c r="M165" s="7" t="s">
        <v>19</v>
      </c>
      <c r="N165" s="10" t="s">
        <v>309</v>
      </c>
    </row>
    <row r="166" spans="1:14">
      <c r="A166" s="7"/>
      <c r="B166" s="7"/>
      <c r="C166" s="7"/>
      <c r="D166" s="8">
        <v>45034</v>
      </c>
      <c r="E166" s="7" t="s">
        <v>307</v>
      </c>
      <c r="F166" s="7"/>
      <c r="G166" s="7" t="s">
        <v>108</v>
      </c>
      <c r="H166" s="7" t="s">
        <v>109</v>
      </c>
      <c r="I166" s="7">
        <v>546</v>
      </c>
      <c r="J166" s="7">
        <v>1</v>
      </c>
      <c r="K166" s="9">
        <v>1.8315018315018315E-3</v>
      </c>
      <c r="L166" s="7" t="s">
        <v>10</v>
      </c>
      <c r="M166" s="7" t="s">
        <v>94</v>
      </c>
      <c r="N166" s="10" t="s">
        <v>45</v>
      </c>
    </row>
    <row r="167" spans="1:14" ht="43.5">
      <c r="A167" s="7"/>
      <c r="B167" s="7"/>
      <c r="C167" s="7"/>
      <c r="D167" s="8">
        <v>45035</v>
      </c>
      <c r="E167" s="7" t="s">
        <v>307</v>
      </c>
      <c r="F167" s="7"/>
      <c r="G167" s="7" t="s">
        <v>17</v>
      </c>
      <c r="H167" s="7" t="s">
        <v>18</v>
      </c>
      <c r="I167" s="7">
        <v>240</v>
      </c>
      <c r="J167" s="7">
        <v>3</v>
      </c>
      <c r="K167" s="9">
        <v>1.2500000000000001E-2</v>
      </c>
      <c r="L167" s="7" t="s">
        <v>10</v>
      </c>
      <c r="M167" s="7" t="s">
        <v>226</v>
      </c>
      <c r="N167" s="10" t="s">
        <v>310</v>
      </c>
    </row>
    <row r="168" spans="1:14">
      <c r="A168" s="7"/>
      <c r="B168" s="7"/>
      <c r="C168" s="7"/>
      <c r="D168" s="8">
        <v>45035</v>
      </c>
      <c r="E168" s="7" t="s">
        <v>307</v>
      </c>
      <c r="F168" s="7"/>
      <c r="G168" s="7" t="s">
        <v>8</v>
      </c>
      <c r="H168" s="7" t="s">
        <v>9</v>
      </c>
      <c r="I168" s="7">
        <v>756</v>
      </c>
      <c r="J168" s="7">
        <v>1</v>
      </c>
      <c r="K168" s="9">
        <v>1.3227513227513227E-3</v>
      </c>
      <c r="L168" s="7" t="s">
        <v>10</v>
      </c>
      <c r="M168" s="7" t="s">
        <v>120</v>
      </c>
      <c r="N168" s="10" t="s">
        <v>311</v>
      </c>
    </row>
    <row r="169" spans="1:14">
      <c r="A169" s="7"/>
      <c r="B169" s="7"/>
      <c r="C169" s="7"/>
      <c r="D169" s="8">
        <v>45036</v>
      </c>
      <c r="E169" s="7" t="s">
        <v>307</v>
      </c>
      <c r="F169" s="7"/>
      <c r="G169" s="7" t="s">
        <v>169</v>
      </c>
      <c r="H169" s="7" t="s">
        <v>170</v>
      </c>
      <c r="I169" s="7">
        <v>105</v>
      </c>
      <c r="J169" s="7">
        <v>1</v>
      </c>
      <c r="K169" s="9">
        <v>9.5238095238095247E-3</v>
      </c>
      <c r="L169" s="7" t="s">
        <v>10</v>
      </c>
      <c r="M169" s="7" t="s">
        <v>173</v>
      </c>
      <c r="N169" s="10" t="s">
        <v>312</v>
      </c>
    </row>
    <row r="170" spans="1:14">
      <c r="A170" s="7"/>
      <c r="B170" s="7"/>
      <c r="C170" s="7"/>
      <c r="D170" s="8">
        <v>45036</v>
      </c>
      <c r="E170" s="7" t="s">
        <v>307</v>
      </c>
      <c r="F170" s="7"/>
      <c r="G170" s="7" t="s">
        <v>8</v>
      </c>
      <c r="H170" s="7" t="s">
        <v>9</v>
      </c>
      <c r="I170" s="7">
        <v>1416</v>
      </c>
      <c r="J170" s="7">
        <v>1</v>
      </c>
      <c r="K170" s="9">
        <v>7.0621468926553672E-4</v>
      </c>
      <c r="L170" s="7" t="s">
        <v>10</v>
      </c>
      <c r="M170" s="7" t="s">
        <v>120</v>
      </c>
      <c r="N170" s="10" t="s">
        <v>313</v>
      </c>
    </row>
    <row r="171" spans="1:14">
      <c r="A171" s="7"/>
      <c r="B171" s="7"/>
      <c r="C171" s="7"/>
      <c r="D171" s="8">
        <v>45036</v>
      </c>
      <c r="E171" s="7" t="s">
        <v>307</v>
      </c>
      <c r="F171" s="7"/>
      <c r="G171" s="7" t="s">
        <v>8</v>
      </c>
      <c r="H171" s="7" t="s">
        <v>9</v>
      </c>
      <c r="I171" s="7">
        <v>756</v>
      </c>
      <c r="J171" s="7">
        <v>1</v>
      </c>
      <c r="K171" s="9">
        <v>1.3227513227513227E-3</v>
      </c>
      <c r="L171" s="7" t="s">
        <v>10</v>
      </c>
      <c r="M171" s="7" t="s">
        <v>120</v>
      </c>
      <c r="N171" s="10" t="s">
        <v>314</v>
      </c>
    </row>
    <row r="172" spans="1:14">
      <c r="A172" s="7"/>
      <c r="B172" s="7"/>
      <c r="C172" s="7"/>
      <c r="D172" s="8">
        <v>45043</v>
      </c>
      <c r="E172" s="7" t="s">
        <v>315</v>
      </c>
      <c r="F172" s="7"/>
      <c r="G172" s="7" t="s">
        <v>208</v>
      </c>
      <c r="H172" s="7" t="s">
        <v>209</v>
      </c>
      <c r="I172" s="7">
        <v>60</v>
      </c>
      <c r="J172" s="7">
        <v>1</v>
      </c>
      <c r="K172" s="9">
        <v>1.6666666666666666E-2</v>
      </c>
      <c r="L172" s="7" t="s">
        <v>27</v>
      </c>
      <c r="M172" s="7" t="s">
        <v>316</v>
      </c>
      <c r="N172" s="10" t="s">
        <v>317</v>
      </c>
    </row>
    <row r="173" spans="1:14">
      <c r="A173" s="7"/>
      <c r="B173" s="7"/>
      <c r="C173" s="7"/>
      <c r="D173" s="8">
        <v>45044</v>
      </c>
      <c r="E173" s="7" t="s">
        <v>315</v>
      </c>
      <c r="F173" s="7"/>
      <c r="G173" s="7" t="s">
        <v>318</v>
      </c>
      <c r="H173" s="7" t="s">
        <v>319</v>
      </c>
      <c r="I173" s="7">
        <v>1610</v>
      </c>
      <c r="J173" s="7">
        <v>1</v>
      </c>
      <c r="K173" s="9">
        <v>6.2111801242236027E-4</v>
      </c>
      <c r="L173" s="7" t="s">
        <v>58</v>
      </c>
      <c r="M173" s="7" t="s">
        <v>320</v>
      </c>
      <c r="N173" s="10" t="s">
        <v>321</v>
      </c>
    </row>
    <row r="174" spans="1:14">
      <c r="A174" s="7"/>
      <c r="B174" s="7"/>
      <c r="C174" s="7"/>
      <c r="D174" s="8">
        <v>45044</v>
      </c>
      <c r="E174" s="7" t="s">
        <v>315</v>
      </c>
      <c r="F174" s="7"/>
      <c r="G174" s="7" t="s">
        <v>318</v>
      </c>
      <c r="H174" s="7" t="s">
        <v>319</v>
      </c>
      <c r="I174" s="7">
        <v>1610</v>
      </c>
      <c r="J174" s="7">
        <v>1</v>
      </c>
      <c r="K174" s="9">
        <v>6.2111801242236027E-4</v>
      </c>
      <c r="L174" s="7" t="s">
        <v>10</v>
      </c>
      <c r="M174" s="7" t="s">
        <v>322</v>
      </c>
      <c r="N174" s="10" t="s">
        <v>323</v>
      </c>
    </row>
    <row r="175" spans="1:14">
      <c r="A175" s="7"/>
      <c r="B175" s="7"/>
      <c r="C175" s="7"/>
      <c r="D175" s="8">
        <v>45044</v>
      </c>
      <c r="E175" s="7" t="s">
        <v>315</v>
      </c>
      <c r="F175" s="7"/>
      <c r="G175" s="7" t="s">
        <v>17</v>
      </c>
      <c r="H175" s="7" t="s">
        <v>18</v>
      </c>
      <c r="I175" s="7">
        <v>240</v>
      </c>
      <c r="J175" s="7">
        <v>1</v>
      </c>
      <c r="K175" s="9">
        <v>4.1666666666666666E-3</v>
      </c>
      <c r="L175" s="7" t="s">
        <v>10</v>
      </c>
      <c r="M175" s="7" t="s">
        <v>19</v>
      </c>
      <c r="N175" s="10" t="s">
        <v>324</v>
      </c>
    </row>
    <row r="176" spans="1:14">
      <c r="A176" s="7"/>
      <c r="B176" s="7"/>
      <c r="C176" s="7"/>
      <c r="D176" s="8">
        <v>45051</v>
      </c>
      <c r="E176" s="7" t="s">
        <v>325</v>
      </c>
      <c r="F176" s="7"/>
      <c r="G176" s="7" t="s">
        <v>50</v>
      </c>
      <c r="H176" s="7" t="s">
        <v>51</v>
      </c>
      <c r="I176" s="7">
        <v>1302</v>
      </c>
      <c r="J176" s="7">
        <v>1</v>
      </c>
      <c r="K176" s="9">
        <v>7.6804915514592934E-4</v>
      </c>
      <c r="L176" s="7" t="s">
        <v>10</v>
      </c>
      <c r="M176" s="7" t="s">
        <v>326</v>
      </c>
      <c r="N176" s="10" t="s">
        <v>327</v>
      </c>
    </row>
    <row r="177" spans="1:14" ht="29">
      <c r="A177" s="7"/>
      <c r="B177" s="7"/>
      <c r="C177" s="7"/>
      <c r="D177" s="8">
        <v>45051</v>
      </c>
      <c r="E177" s="7" t="s">
        <v>325</v>
      </c>
      <c r="F177" s="7"/>
      <c r="G177" s="7" t="s">
        <v>8</v>
      </c>
      <c r="H177" s="7" t="s">
        <v>9</v>
      </c>
      <c r="I177" s="7">
        <v>1404</v>
      </c>
      <c r="J177" s="7">
        <v>2</v>
      </c>
      <c r="K177" s="9">
        <v>1.4245014245014246E-3</v>
      </c>
      <c r="L177" s="7" t="s">
        <v>10</v>
      </c>
      <c r="M177" s="7" t="s">
        <v>328</v>
      </c>
      <c r="N177" s="10" t="s">
        <v>329</v>
      </c>
    </row>
    <row r="178" spans="1:14">
      <c r="A178" s="7"/>
      <c r="B178" s="7"/>
      <c r="C178" s="7"/>
      <c r="D178" s="8">
        <v>45051</v>
      </c>
      <c r="E178" s="7" t="s">
        <v>325</v>
      </c>
      <c r="F178" s="7"/>
      <c r="G178" s="7" t="s">
        <v>330</v>
      </c>
      <c r="H178" s="7" t="s">
        <v>331</v>
      </c>
      <c r="I178" s="7">
        <v>270</v>
      </c>
      <c r="J178" s="7">
        <v>1</v>
      </c>
      <c r="K178" s="9">
        <v>3.7037037037037038E-3</v>
      </c>
      <c r="L178" s="7" t="s">
        <v>58</v>
      </c>
      <c r="M178" s="7" t="s">
        <v>332</v>
      </c>
      <c r="N178" s="10" t="s">
        <v>333</v>
      </c>
    </row>
    <row r="179" spans="1:14">
      <c r="A179" s="7"/>
      <c r="B179" s="7"/>
      <c r="C179" s="7"/>
      <c r="D179" s="8">
        <v>45051</v>
      </c>
      <c r="E179" s="7" t="s">
        <v>325</v>
      </c>
      <c r="F179" s="7"/>
      <c r="G179" s="7" t="s">
        <v>334</v>
      </c>
      <c r="H179" s="7" t="s">
        <v>335</v>
      </c>
      <c r="I179" s="7">
        <v>2560</v>
      </c>
      <c r="J179" s="7">
        <v>1</v>
      </c>
      <c r="K179" s="9">
        <v>3.9062500000000002E-4</v>
      </c>
      <c r="L179" s="7" t="s">
        <v>27</v>
      </c>
      <c r="M179" s="7" t="s">
        <v>200</v>
      </c>
      <c r="N179" s="10" t="s">
        <v>336</v>
      </c>
    </row>
    <row r="180" spans="1:14">
      <c r="H180" t="e">
        <v>#N/A</v>
      </c>
    </row>
    <row r="181" spans="1:14">
      <c r="H181" t="e">
        <v>#N/A</v>
      </c>
    </row>
    <row r="182" spans="1:14">
      <c r="H182" t="e">
        <v>#N/A</v>
      </c>
    </row>
    <row r="183" spans="1:14">
      <c r="H183" t="e">
        <v>#N/A</v>
      </c>
    </row>
    <row r="184" spans="1:14">
      <c r="H184" t="e">
        <v>#N/A</v>
      </c>
    </row>
    <row r="185" spans="1:14">
      <c r="H185" t="e">
        <v>#N/A</v>
      </c>
    </row>
    <row r="186" spans="1:14">
      <c r="H186" t="e">
        <v>#N/A</v>
      </c>
    </row>
    <row r="187" spans="1:14">
      <c r="H187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3DB3-FCD4-4DFB-863F-0155262E1B41}">
  <sheetPr codeName="Sheet4"/>
  <dimension ref="A1:GP112"/>
  <sheetViews>
    <sheetView zoomScale="70" zoomScaleNormal="70" workbookViewId="0">
      <pane xSplit="3" ySplit="4" topLeftCell="BL40" activePane="bottomRight" state="frozen"/>
      <selection pane="topRight" activeCell="D1" sqref="D1"/>
      <selection pane="bottomLeft" activeCell="A4" sqref="A4"/>
      <selection pane="bottomRight" activeCell="BL45" sqref="BL45:BL55"/>
    </sheetView>
  </sheetViews>
  <sheetFormatPr defaultColWidth="8.81640625" defaultRowHeight="10.5"/>
  <cols>
    <col min="1" max="1" width="14.1796875" style="13" customWidth="1"/>
    <col min="2" max="2" width="29.54296875" style="13" customWidth="1"/>
    <col min="3" max="3" width="12.36328125" style="13" customWidth="1"/>
    <col min="4" max="4" width="17" style="13" hidden="1" customWidth="1"/>
    <col min="5" max="5" width="12.453125" style="13" hidden="1" customWidth="1"/>
    <col min="6" max="6" width="9.6328125" style="13" hidden="1" customWidth="1"/>
    <col min="7" max="7" width="6.453125" style="13" hidden="1" customWidth="1"/>
    <col min="8" max="8" width="4.1796875" style="13" hidden="1" customWidth="1"/>
    <col min="9" max="9" width="6.81640625" style="13" hidden="1" customWidth="1"/>
    <col min="10" max="10" width="6.453125" style="13" hidden="1" customWidth="1"/>
    <col min="11" max="12" width="4.81640625" style="13" hidden="1" customWidth="1"/>
    <col min="13" max="13" width="6.54296875" style="13" hidden="1" customWidth="1"/>
    <col min="14" max="14" width="5.1796875" style="13" hidden="1" customWidth="1"/>
    <col min="15" max="15" width="4.453125" style="13" hidden="1" customWidth="1"/>
    <col min="16" max="17" width="5.1796875" style="13" hidden="1" customWidth="1"/>
    <col min="18" max="18" width="6.453125" style="13" hidden="1" customWidth="1"/>
    <col min="19" max="19" width="6.54296875" style="13" hidden="1" customWidth="1"/>
    <col min="20" max="20" width="5.1796875" style="13" hidden="1" customWidth="1"/>
    <col min="21" max="22" width="5.54296875" style="13" hidden="1" customWidth="1"/>
    <col min="23" max="23" width="5.1796875" style="13" hidden="1" customWidth="1"/>
    <col min="24" max="24" width="5.54296875" style="13" hidden="1" customWidth="1"/>
    <col min="25" max="25" width="5.81640625" style="13" hidden="1" customWidth="1"/>
    <col min="26" max="26" width="5.1796875" style="13" hidden="1" customWidth="1"/>
    <col min="27" max="27" width="4.81640625" style="13" hidden="1" customWidth="1"/>
    <col min="28" max="29" width="5.1796875" style="13" hidden="1" customWidth="1"/>
    <col min="30" max="30" width="4.54296875" style="13" hidden="1" customWidth="1"/>
    <col min="31" max="32" width="5.1796875" style="13" hidden="1" customWidth="1"/>
    <col min="33" max="34" width="6.453125" style="13" hidden="1" customWidth="1"/>
    <col min="35" max="35" width="5.1796875" style="13" hidden="1" customWidth="1"/>
    <col min="36" max="36" width="4.81640625" style="13" hidden="1" customWidth="1"/>
    <col min="37" max="37" width="5.81640625" style="13" hidden="1" customWidth="1"/>
    <col min="38" max="38" width="5.1796875" style="13" hidden="1" customWidth="1"/>
    <col min="39" max="39" width="4.81640625" style="13" hidden="1" customWidth="1"/>
    <col min="40" max="40" width="6.1796875" style="13" hidden="1" customWidth="1"/>
    <col min="41" max="41" width="5.1796875" style="13" hidden="1" customWidth="1"/>
    <col min="42" max="42" width="4.54296875" style="13" hidden="1" customWidth="1"/>
    <col min="43" max="43" width="5.54296875" style="13" hidden="1" customWidth="1"/>
    <col min="44" max="44" width="5.1796875" style="13" hidden="1" customWidth="1"/>
    <col min="45" max="45" width="4.81640625" style="13" hidden="1" customWidth="1"/>
    <col min="46" max="47" width="5.1796875" style="13" hidden="1" customWidth="1"/>
    <col min="48" max="48" width="6.453125" style="13" hidden="1" customWidth="1"/>
    <col min="49" max="49" width="6.54296875" style="13" hidden="1" customWidth="1"/>
    <col min="50" max="50" width="5.1796875" style="13" hidden="1" customWidth="1"/>
    <col min="51" max="51" width="4.81640625" style="13" hidden="1" customWidth="1"/>
    <col min="52" max="52" width="6.453125" style="13" hidden="1" customWidth="1"/>
    <col min="53" max="53" width="5.1796875" style="13" hidden="1" customWidth="1"/>
    <col min="54" max="54" width="4.81640625" style="13" hidden="1" customWidth="1"/>
    <col min="55" max="55" width="6.54296875" style="13" hidden="1" customWidth="1"/>
    <col min="56" max="56" width="5.1796875" style="13" hidden="1" customWidth="1"/>
    <col min="57" max="57" width="4.453125" style="13" hidden="1" customWidth="1"/>
    <col min="58" max="59" width="5.1796875" style="13" hidden="1" customWidth="1"/>
    <col min="60" max="60" width="4.453125" style="13" hidden="1" customWidth="1"/>
    <col min="61" max="61" width="7.81640625" style="13" hidden="1" customWidth="1"/>
    <col min="62" max="62" width="5.1796875" style="13" hidden="1" customWidth="1"/>
    <col min="63" max="63" width="6.453125" style="13" hidden="1" customWidth="1"/>
    <col min="64" max="64" width="11.6328125" style="13" customWidth="1"/>
    <col min="65" max="65" width="4.453125" style="13" customWidth="1"/>
    <col min="66" max="66" width="4.81640625" style="13" customWidth="1"/>
    <col min="67" max="67" width="9.90625" style="13" customWidth="1"/>
    <col min="68" max="68" width="4.453125" style="13" customWidth="1"/>
    <col min="69" max="69" width="4.54296875" style="13" customWidth="1"/>
    <col min="70" max="70" width="6.54296875" style="13" customWidth="1"/>
    <col min="71" max="71" width="4.453125" style="13" customWidth="1"/>
    <col min="72" max="72" width="5.453125" style="13" customWidth="1"/>
    <col min="73" max="73" width="5.81640625" style="13" customWidth="1"/>
    <col min="74" max="74" width="4.453125" style="13" customWidth="1"/>
    <col min="75" max="75" width="5.453125" style="13" customWidth="1"/>
    <col min="76" max="77" width="5.1796875" style="13" customWidth="1"/>
    <col min="78" max="78" width="6.453125" style="13" customWidth="1"/>
    <col min="79" max="79" width="6.54296875" style="13" customWidth="1"/>
    <col min="80" max="80" width="4.1796875" style="13" customWidth="1"/>
    <col min="81" max="81" width="4.81640625" style="13" customWidth="1"/>
    <col min="82" max="82" width="5.81640625" style="13" customWidth="1"/>
    <col min="83" max="83" width="4.1796875" style="13" customWidth="1"/>
    <col min="84" max="84" width="4.81640625" style="13" customWidth="1"/>
    <col min="85" max="85" width="5.54296875" style="13" customWidth="1"/>
    <col min="86" max="86" width="4.1796875" style="13" customWidth="1"/>
    <col min="87" max="88" width="5.81640625" style="13" customWidth="1"/>
    <col min="89" max="89" width="4.1796875" style="13" customWidth="1"/>
    <col min="90" max="92" width="5.1796875" style="13" customWidth="1"/>
    <col min="93" max="93" width="6.453125" style="13" customWidth="1"/>
    <col min="94" max="94" width="6.54296875" style="13" customWidth="1"/>
    <col min="95" max="95" width="5.81640625" style="13" customWidth="1"/>
    <col min="96" max="96" width="6.1796875" style="13" customWidth="1"/>
    <col min="97" max="97" width="6.54296875" style="13" customWidth="1"/>
    <col min="98" max="98" width="5.1796875" style="13" customWidth="1"/>
    <col min="99" max="99" width="5.81640625" style="13" customWidth="1"/>
    <col min="100" max="100" width="8.81640625" style="13" customWidth="1"/>
    <col min="101" max="101" width="5.1796875" style="13" customWidth="1"/>
    <col min="102" max="102" width="6.1796875" style="13" customWidth="1"/>
    <col min="103" max="103" width="5.81640625" style="13" customWidth="1"/>
    <col min="104" max="104" width="7.1796875" style="13" customWidth="1"/>
    <col min="105" max="105" width="7.453125" style="13" customWidth="1"/>
    <col min="106" max="107" width="5.1796875" style="13" customWidth="1"/>
    <col min="108" max="108" width="6.453125" style="13" customWidth="1"/>
    <col min="109" max="109" width="5.81640625" style="13" customWidth="1"/>
    <col min="110" max="110" width="5.1796875" style="13" customWidth="1"/>
    <col min="111" max="111" width="6.1796875" style="13" customWidth="1"/>
    <col min="112" max="112" width="5.54296875" style="13" customWidth="1"/>
    <col min="113" max="113" width="5.1796875" style="13" customWidth="1"/>
    <col min="114" max="114" width="5.81640625" style="13" customWidth="1"/>
    <col min="115" max="116" width="5.1796875" style="13" customWidth="1"/>
    <col min="117" max="117" width="7.1796875" style="13" customWidth="1"/>
    <col min="118" max="118" width="5.81640625" style="13" customWidth="1"/>
    <col min="119" max="119" width="5.1796875" style="13" customWidth="1"/>
    <col min="120" max="120" width="6.453125" style="13" customWidth="1"/>
    <col min="121" max="122" width="5.1796875" style="13" customWidth="1"/>
    <col min="123" max="123" width="6.453125" style="13" customWidth="1"/>
    <col min="124" max="124" width="7.1796875" style="13" customWidth="1"/>
    <col min="125" max="125" width="5.1796875" style="13" customWidth="1"/>
    <col min="126" max="126" width="6.1796875" style="13" customWidth="1"/>
    <col min="127" max="127" width="7.54296875" style="13" customWidth="1"/>
    <col min="128" max="128" width="5.1796875" style="13" customWidth="1"/>
    <col min="129" max="129" width="5.81640625" style="13" customWidth="1"/>
    <col min="130" max="131" width="5.1796875" style="13" customWidth="1"/>
    <col min="132" max="132" width="6.1796875" style="13" customWidth="1"/>
    <col min="133" max="133" width="5.81640625" style="13" customWidth="1"/>
    <col min="134" max="134" width="5.1796875" style="13" customWidth="1"/>
    <col min="135" max="135" width="6.1796875" style="13" customWidth="1"/>
    <col min="136" max="137" width="5.1796875" style="13" customWidth="1"/>
    <col min="138" max="138" width="6.453125" style="13" customWidth="1"/>
    <col min="139" max="140" width="5.1796875" style="13" customWidth="1"/>
    <col min="141" max="141" width="6.1796875" style="13" customWidth="1"/>
    <col min="142" max="143" width="5.1796875" style="13" customWidth="1"/>
    <col min="144" max="144" width="5.81640625" style="13" customWidth="1"/>
    <col min="145" max="145" width="6" style="13" customWidth="1"/>
    <col min="146" max="146" width="5.1796875" style="13" customWidth="1"/>
    <col min="147" max="147" width="6.1796875" style="13" customWidth="1"/>
    <col min="148" max="149" width="5.1796875" style="13" customWidth="1"/>
    <col min="150" max="150" width="6.1796875" style="13" customWidth="1"/>
    <col min="151" max="152" width="5.1796875" style="13" customWidth="1"/>
    <col min="153" max="153" width="6.453125" style="13" customWidth="1"/>
    <col min="154" max="154" width="6.453125" style="13" bestFit="1" customWidth="1"/>
    <col min="155" max="155" width="5.1796875" style="13" customWidth="1"/>
    <col min="156" max="156" width="6.1796875" style="13" customWidth="1"/>
    <col min="157" max="157" width="7.453125" style="13" customWidth="1"/>
    <col min="158" max="158" width="5.1796875" style="13" customWidth="1"/>
    <col min="159" max="159" width="5.81640625" style="13" customWidth="1"/>
    <col min="160" max="160" width="7.1796875" style="13" customWidth="1"/>
    <col min="161" max="164" width="5.1796875" style="13" customWidth="1"/>
    <col min="165" max="165" width="6.1796875" style="13" customWidth="1"/>
    <col min="166" max="167" width="5.1796875" style="13" customWidth="1"/>
    <col min="168" max="168" width="6.453125" style="13" customWidth="1"/>
    <col min="169" max="169" width="5.81640625" style="13" bestFit="1" customWidth="1"/>
    <col min="170" max="170" width="5.1796875" style="13" customWidth="1"/>
    <col min="171" max="171" width="6.1796875" style="13" customWidth="1"/>
    <col min="172" max="172" width="5.81640625" style="13" bestFit="1" customWidth="1"/>
    <col min="173" max="173" width="5.1796875" style="13" customWidth="1"/>
    <col min="174" max="174" width="6.1796875" style="13" customWidth="1"/>
    <col min="175" max="175" width="5.54296875" style="13" customWidth="1"/>
    <col min="176" max="176" width="5.1796875" style="13" customWidth="1"/>
    <col min="177" max="177" width="6.1796875" style="13" customWidth="1"/>
    <col min="178" max="178" width="5.81640625" style="13" bestFit="1" customWidth="1"/>
    <col min="179" max="179" width="5.1796875" style="13" customWidth="1"/>
    <col min="180" max="180" width="6.453125" style="13" customWidth="1"/>
    <col min="181" max="182" width="5.1796875" style="13" customWidth="1"/>
    <col min="183" max="183" width="6.453125" style="13" customWidth="1"/>
    <col min="184" max="185" width="5.1796875" style="13" customWidth="1"/>
    <col min="186" max="186" width="6.1796875" style="13" bestFit="1" customWidth="1"/>
    <col min="187" max="188" width="5.1796875" style="13" customWidth="1"/>
    <col min="189" max="189" width="5.81640625" style="13" customWidth="1"/>
    <col min="190" max="190" width="5.81640625" style="13" bestFit="1" customWidth="1"/>
    <col min="191" max="191" width="5.1796875" style="13" customWidth="1"/>
    <col min="192" max="192" width="6.1796875" style="13" bestFit="1" customWidth="1"/>
    <col min="193" max="194" width="5.1796875" style="13" customWidth="1"/>
    <col min="195" max="195" width="6.1796875" style="13" bestFit="1" customWidth="1"/>
    <col min="196" max="197" width="5.1796875" style="13" customWidth="1"/>
    <col min="198" max="198" width="6.453125" style="13" customWidth="1"/>
    <col min="199" max="16384" width="8.81640625" style="13"/>
  </cols>
  <sheetData>
    <row r="1" spans="1:198" ht="23.15" customHeight="1">
      <c r="A1" s="12" t="s">
        <v>345</v>
      </c>
    </row>
    <row r="2" spans="1:198" s="15" customFormat="1" ht="14.15" customHeight="1">
      <c r="A2" s="51" t="s">
        <v>346</v>
      </c>
      <c r="B2" s="51" t="s">
        <v>347</v>
      </c>
      <c r="C2" s="51" t="s">
        <v>348</v>
      </c>
      <c r="D2" s="46" t="s">
        <v>349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  <c r="P2" s="14"/>
      <c r="Q2" s="14"/>
      <c r="R2" s="14"/>
      <c r="S2" s="46" t="s">
        <v>350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8"/>
      <c r="AE2" s="14"/>
      <c r="AF2" s="14"/>
      <c r="AG2" s="14"/>
      <c r="AH2" s="46" t="s">
        <v>351</v>
      </c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8"/>
      <c r="AT2" s="14"/>
      <c r="AU2" s="14"/>
      <c r="AV2" s="14"/>
      <c r="AW2" s="46" t="s">
        <v>352</v>
      </c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8"/>
      <c r="BI2" s="14"/>
      <c r="BJ2" s="14"/>
      <c r="BK2" s="14"/>
      <c r="BL2" s="46" t="s">
        <v>353</v>
      </c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8"/>
      <c r="BX2" s="14"/>
      <c r="BY2" s="14"/>
      <c r="BZ2" s="14"/>
      <c r="CA2" s="46" t="s">
        <v>354</v>
      </c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8"/>
      <c r="CM2" s="14"/>
      <c r="CN2" s="14"/>
      <c r="CO2" s="14"/>
      <c r="CP2" s="46" t="s">
        <v>355</v>
      </c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8"/>
      <c r="DB2" s="14"/>
      <c r="DC2" s="14"/>
      <c r="DD2" s="14"/>
      <c r="DE2" s="46" t="s">
        <v>356</v>
      </c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8"/>
      <c r="DQ2" s="14"/>
      <c r="DR2" s="14"/>
      <c r="DS2" s="14"/>
      <c r="DT2" s="46" t="s">
        <v>357</v>
      </c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8"/>
      <c r="EF2" s="14"/>
      <c r="EG2" s="14"/>
      <c r="EH2" s="14"/>
      <c r="EI2" s="46" t="s">
        <v>358</v>
      </c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8"/>
      <c r="EU2" s="14"/>
      <c r="EV2" s="14"/>
      <c r="EW2" s="14"/>
      <c r="EX2" s="46" t="s">
        <v>359</v>
      </c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8"/>
      <c r="FM2" s="46" t="s">
        <v>360</v>
      </c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8"/>
      <c r="FY2" s="14"/>
      <c r="FZ2" s="14"/>
      <c r="GA2" s="14"/>
      <c r="GB2" s="46" t="s">
        <v>361</v>
      </c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8"/>
      <c r="GN2" s="14"/>
      <c r="GO2" s="14"/>
      <c r="GP2" s="14"/>
    </row>
    <row r="3" spans="1:198" s="15" customFormat="1" ht="26.5" customHeight="1">
      <c r="A3" s="51"/>
      <c r="B3" s="51"/>
      <c r="C3" s="51"/>
      <c r="D3" s="52" t="s">
        <v>362</v>
      </c>
      <c r="E3" s="53"/>
      <c r="F3" s="54"/>
      <c r="G3" s="49" t="s">
        <v>363</v>
      </c>
      <c r="H3" s="49"/>
      <c r="I3" s="49"/>
      <c r="J3" s="49" t="s">
        <v>364</v>
      </c>
      <c r="K3" s="49"/>
      <c r="L3" s="49"/>
      <c r="M3" s="50" t="s">
        <v>365</v>
      </c>
      <c r="N3" s="50"/>
      <c r="O3" s="50"/>
      <c r="P3" s="50" t="s">
        <v>366</v>
      </c>
      <c r="Q3" s="50"/>
      <c r="R3" s="50"/>
      <c r="S3" s="52" t="s">
        <v>362</v>
      </c>
      <c r="T3" s="53"/>
      <c r="U3" s="54"/>
      <c r="V3" s="49" t="s">
        <v>363</v>
      </c>
      <c r="W3" s="49"/>
      <c r="X3" s="49"/>
      <c r="Y3" s="49" t="s">
        <v>364</v>
      </c>
      <c r="Z3" s="49"/>
      <c r="AA3" s="49"/>
      <c r="AB3" s="50" t="s">
        <v>365</v>
      </c>
      <c r="AC3" s="50"/>
      <c r="AD3" s="50"/>
      <c r="AE3" s="50" t="s">
        <v>366</v>
      </c>
      <c r="AF3" s="50"/>
      <c r="AG3" s="50"/>
      <c r="AH3" s="52" t="s">
        <v>362</v>
      </c>
      <c r="AI3" s="53"/>
      <c r="AJ3" s="54"/>
      <c r="AK3" s="49" t="s">
        <v>363</v>
      </c>
      <c r="AL3" s="49"/>
      <c r="AM3" s="49"/>
      <c r="AN3" s="49" t="s">
        <v>364</v>
      </c>
      <c r="AO3" s="49"/>
      <c r="AP3" s="49"/>
      <c r="AQ3" s="50" t="s">
        <v>365</v>
      </c>
      <c r="AR3" s="50"/>
      <c r="AS3" s="50"/>
      <c r="AT3" s="50" t="s">
        <v>366</v>
      </c>
      <c r="AU3" s="50"/>
      <c r="AV3" s="50"/>
      <c r="AW3" s="52" t="s">
        <v>362</v>
      </c>
      <c r="AX3" s="53"/>
      <c r="AY3" s="54"/>
      <c r="AZ3" s="49" t="s">
        <v>363</v>
      </c>
      <c r="BA3" s="49"/>
      <c r="BB3" s="49"/>
      <c r="BC3" s="49" t="s">
        <v>364</v>
      </c>
      <c r="BD3" s="49"/>
      <c r="BE3" s="49"/>
      <c r="BF3" s="50" t="s">
        <v>365</v>
      </c>
      <c r="BG3" s="50"/>
      <c r="BH3" s="50"/>
      <c r="BI3" s="50" t="s">
        <v>366</v>
      </c>
      <c r="BJ3" s="50"/>
      <c r="BK3" s="50"/>
      <c r="BL3" s="52" t="s">
        <v>362</v>
      </c>
      <c r="BM3" s="53"/>
      <c r="BN3" s="54"/>
      <c r="BO3" s="49" t="s">
        <v>363</v>
      </c>
      <c r="BP3" s="49"/>
      <c r="BQ3" s="49"/>
      <c r="BR3" s="49" t="s">
        <v>364</v>
      </c>
      <c r="BS3" s="49"/>
      <c r="BT3" s="49"/>
      <c r="BU3" s="50" t="s">
        <v>365</v>
      </c>
      <c r="BV3" s="50"/>
      <c r="BW3" s="50"/>
      <c r="BX3" s="50" t="s">
        <v>366</v>
      </c>
      <c r="BY3" s="50"/>
      <c r="BZ3" s="50"/>
      <c r="CA3" s="52" t="s">
        <v>362</v>
      </c>
      <c r="CB3" s="53"/>
      <c r="CC3" s="54"/>
      <c r="CD3" s="49" t="s">
        <v>363</v>
      </c>
      <c r="CE3" s="49"/>
      <c r="CF3" s="49"/>
      <c r="CG3" s="49" t="s">
        <v>364</v>
      </c>
      <c r="CH3" s="49"/>
      <c r="CI3" s="49"/>
      <c r="CJ3" s="50" t="s">
        <v>365</v>
      </c>
      <c r="CK3" s="50"/>
      <c r="CL3" s="50"/>
      <c r="CM3" s="50" t="s">
        <v>366</v>
      </c>
      <c r="CN3" s="50"/>
      <c r="CO3" s="50"/>
      <c r="CP3" s="52" t="s">
        <v>362</v>
      </c>
      <c r="CQ3" s="53"/>
      <c r="CR3" s="54"/>
      <c r="CS3" s="49" t="s">
        <v>363</v>
      </c>
      <c r="CT3" s="49"/>
      <c r="CU3" s="49"/>
      <c r="CV3" s="49" t="s">
        <v>364</v>
      </c>
      <c r="CW3" s="49"/>
      <c r="CX3" s="49"/>
      <c r="CY3" s="50" t="s">
        <v>365</v>
      </c>
      <c r="CZ3" s="50"/>
      <c r="DA3" s="50"/>
      <c r="DB3" s="50" t="s">
        <v>366</v>
      </c>
      <c r="DC3" s="50"/>
      <c r="DD3" s="50"/>
      <c r="DE3" s="52" t="s">
        <v>362</v>
      </c>
      <c r="DF3" s="53"/>
      <c r="DG3" s="54"/>
      <c r="DH3" s="49" t="s">
        <v>363</v>
      </c>
      <c r="DI3" s="49"/>
      <c r="DJ3" s="49"/>
      <c r="DK3" s="49" t="s">
        <v>364</v>
      </c>
      <c r="DL3" s="49"/>
      <c r="DM3" s="49"/>
      <c r="DN3" s="50" t="s">
        <v>365</v>
      </c>
      <c r="DO3" s="50"/>
      <c r="DP3" s="50"/>
      <c r="DQ3" s="50" t="s">
        <v>366</v>
      </c>
      <c r="DR3" s="50"/>
      <c r="DS3" s="50"/>
      <c r="DT3" s="52" t="s">
        <v>362</v>
      </c>
      <c r="DU3" s="53"/>
      <c r="DV3" s="54"/>
      <c r="DW3" s="49" t="s">
        <v>363</v>
      </c>
      <c r="DX3" s="49"/>
      <c r="DY3" s="49"/>
      <c r="DZ3" s="49" t="s">
        <v>364</v>
      </c>
      <c r="EA3" s="49"/>
      <c r="EB3" s="49"/>
      <c r="EC3" s="50" t="s">
        <v>365</v>
      </c>
      <c r="ED3" s="50"/>
      <c r="EE3" s="50"/>
      <c r="EF3" s="50" t="s">
        <v>366</v>
      </c>
      <c r="EG3" s="50"/>
      <c r="EH3" s="50"/>
      <c r="EI3" s="52" t="s">
        <v>362</v>
      </c>
      <c r="EJ3" s="53"/>
      <c r="EK3" s="54"/>
      <c r="EL3" s="49" t="s">
        <v>363</v>
      </c>
      <c r="EM3" s="49"/>
      <c r="EN3" s="49"/>
      <c r="EO3" s="49" t="s">
        <v>364</v>
      </c>
      <c r="EP3" s="49"/>
      <c r="EQ3" s="49"/>
      <c r="ER3" s="50" t="s">
        <v>365</v>
      </c>
      <c r="ES3" s="50"/>
      <c r="ET3" s="50"/>
      <c r="EU3" s="50" t="s">
        <v>366</v>
      </c>
      <c r="EV3" s="50"/>
      <c r="EW3" s="50"/>
      <c r="EX3" s="52" t="s">
        <v>362</v>
      </c>
      <c r="EY3" s="53"/>
      <c r="EZ3" s="54"/>
      <c r="FA3" s="49" t="s">
        <v>363</v>
      </c>
      <c r="FB3" s="49"/>
      <c r="FC3" s="49"/>
      <c r="FD3" s="49" t="s">
        <v>364</v>
      </c>
      <c r="FE3" s="49"/>
      <c r="FF3" s="49"/>
      <c r="FG3" s="50" t="s">
        <v>365</v>
      </c>
      <c r="FH3" s="50"/>
      <c r="FI3" s="50"/>
      <c r="FJ3" s="50" t="s">
        <v>366</v>
      </c>
      <c r="FK3" s="50"/>
      <c r="FL3" s="50"/>
      <c r="FM3" s="52" t="s">
        <v>362</v>
      </c>
      <c r="FN3" s="53"/>
      <c r="FO3" s="54"/>
      <c r="FP3" s="49" t="s">
        <v>363</v>
      </c>
      <c r="FQ3" s="49"/>
      <c r="FR3" s="49"/>
      <c r="FS3" s="49" t="s">
        <v>364</v>
      </c>
      <c r="FT3" s="49"/>
      <c r="FU3" s="49"/>
      <c r="FV3" s="50" t="s">
        <v>365</v>
      </c>
      <c r="FW3" s="50"/>
      <c r="FX3" s="50"/>
      <c r="FY3" s="50" t="s">
        <v>366</v>
      </c>
      <c r="FZ3" s="50"/>
      <c r="GA3" s="50"/>
      <c r="GB3" s="52" t="s">
        <v>362</v>
      </c>
      <c r="GC3" s="53"/>
      <c r="GD3" s="54"/>
      <c r="GE3" s="49" t="s">
        <v>363</v>
      </c>
      <c r="GF3" s="49"/>
      <c r="GG3" s="49"/>
      <c r="GH3" s="49" t="s">
        <v>364</v>
      </c>
      <c r="GI3" s="49"/>
      <c r="GJ3" s="49"/>
      <c r="GK3" s="50" t="s">
        <v>365</v>
      </c>
      <c r="GL3" s="50"/>
      <c r="GM3" s="50"/>
      <c r="GN3" s="50" t="s">
        <v>366</v>
      </c>
      <c r="GO3" s="50"/>
      <c r="GP3" s="50"/>
    </row>
    <row r="4" spans="1:198" ht="25.5" customHeight="1">
      <c r="A4" s="51"/>
      <c r="B4" s="51"/>
      <c r="C4" s="51"/>
      <c r="D4" s="16" t="s">
        <v>367</v>
      </c>
      <c r="E4" s="16" t="s">
        <v>368</v>
      </c>
      <c r="F4" s="16" t="s">
        <v>369</v>
      </c>
      <c r="G4" s="17" t="s">
        <v>367</v>
      </c>
      <c r="H4" s="17" t="s">
        <v>368</v>
      </c>
      <c r="I4" s="17" t="s">
        <v>369</v>
      </c>
      <c r="J4" s="17" t="s">
        <v>367</v>
      </c>
      <c r="K4" s="17" t="s">
        <v>368</v>
      </c>
      <c r="L4" s="17" t="s">
        <v>369</v>
      </c>
      <c r="M4" s="18" t="s">
        <v>367</v>
      </c>
      <c r="N4" s="18" t="s">
        <v>368</v>
      </c>
      <c r="O4" s="18" t="s">
        <v>369</v>
      </c>
      <c r="P4" s="18" t="s">
        <v>367</v>
      </c>
      <c r="Q4" s="18" t="s">
        <v>368</v>
      </c>
      <c r="R4" s="18" t="s">
        <v>369</v>
      </c>
      <c r="S4" s="16" t="s">
        <v>367</v>
      </c>
      <c r="T4" s="16" t="s">
        <v>368</v>
      </c>
      <c r="U4" s="16" t="s">
        <v>369</v>
      </c>
      <c r="V4" s="17" t="s">
        <v>367</v>
      </c>
      <c r="W4" s="17" t="s">
        <v>368</v>
      </c>
      <c r="X4" s="17" t="s">
        <v>369</v>
      </c>
      <c r="Y4" s="17" t="s">
        <v>367</v>
      </c>
      <c r="Z4" s="17" t="s">
        <v>368</v>
      </c>
      <c r="AA4" s="17" t="s">
        <v>369</v>
      </c>
      <c r="AB4" s="18" t="s">
        <v>367</v>
      </c>
      <c r="AC4" s="18" t="s">
        <v>368</v>
      </c>
      <c r="AD4" s="18" t="s">
        <v>369</v>
      </c>
      <c r="AE4" s="18" t="s">
        <v>367</v>
      </c>
      <c r="AF4" s="18" t="s">
        <v>368</v>
      </c>
      <c r="AG4" s="18" t="s">
        <v>369</v>
      </c>
      <c r="AH4" s="16" t="s">
        <v>367</v>
      </c>
      <c r="AI4" s="16" t="s">
        <v>368</v>
      </c>
      <c r="AJ4" s="16" t="s">
        <v>369</v>
      </c>
      <c r="AK4" s="17" t="s">
        <v>367</v>
      </c>
      <c r="AL4" s="17" t="s">
        <v>368</v>
      </c>
      <c r="AM4" s="17" t="s">
        <v>369</v>
      </c>
      <c r="AN4" s="17" t="s">
        <v>367</v>
      </c>
      <c r="AO4" s="17" t="s">
        <v>368</v>
      </c>
      <c r="AP4" s="17" t="s">
        <v>369</v>
      </c>
      <c r="AQ4" s="18" t="s">
        <v>367</v>
      </c>
      <c r="AR4" s="18" t="s">
        <v>368</v>
      </c>
      <c r="AS4" s="18" t="s">
        <v>369</v>
      </c>
      <c r="AT4" s="18" t="s">
        <v>367</v>
      </c>
      <c r="AU4" s="18" t="s">
        <v>368</v>
      </c>
      <c r="AV4" s="18" t="s">
        <v>369</v>
      </c>
      <c r="AW4" s="16" t="s">
        <v>367</v>
      </c>
      <c r="AX4" s="16" t="s">
        <v>368</v>
      </c>
      <c r="AY4" s="16" t="s">
        <v>369</v>
      </c>
      <c r="AZ4" s="17" t="s">
        <v>367</v>
      </c>
      <c r="BA4" s="17" t="s">
        <v>368</v>
      </c>
      <c r="BB4" s="17" t="s">
        <v>369</v>
      </c>
      <c r="BC4" s="17" t="s">
        <v>367</v>
      </c>
      <c r="BD4" s="17" t="s">
        <v>368</v>
      </c>
      <c r="BE4" s="17" t="s">
        <v>369</v>
      </c>
      <c r="BF4" s="18" t="s">
        <v>367</v>
      </c>
      <c r="BG4" s="18" t="s">
        <v>368</v>
      </c>
      <c r="BH4" s="18" t="s">
        <v>369</v>
      </c>
      <c r="BI4" s="18" t="s">
        <v>367</v>
      </c>
      <c r="BJ4" s="18" t="s">
        <v>368</v>
      </c>
      <c r="BK4" s="18" t="s">
        <v>369</v>
      </c>
      <c r="BL4" s="19" t="s">
        <v>367</v>
      </c>
      <c r="BM4" s="16" t="s">
        <v>368</v>
      </c>
      <c r="BN4" s="16" t="s">
        <v>369</v>
      </c>
      <c r="BO4" s="17" t="s">
        <v>367</v>
      </c>
      <c r="BP4" s="17" t="s">
        <v>368</v>
      </c>
      <c r="BQ4" s="17" t="s">
        <v>369</v>
      </c>
      <c r="BR4" s="17" t="s">
        <v>367</v>
      </c>
      <c r="BS4" s="17" t="s">
        <v>368</v>
      </c>
      <c r="BT4" s="17" t="s">
        <v>369</v>
      </c>
      <c r="BU4" s="18" t="s">
        <v>367</v>
      </c>
      <c r="BV4" s="18" t="s">
        <v>368</v>
      </c>
      <c r="BW4" s="18" t="s">
        <v>369</v>
      </c>
      <c r="BX4" s="18" t="s">
        <v>367</v>
      </c>
      <c r="BY4" s="18" t="s">
        <v>368</v>
      </c>
      <c r="BZ4" s="18" t="s">
        <v>369</v>
      </c>
      <c r="CA4" s="16" t="s">
        <v>367</v>
      </c>
      <c r="CB4" s="16" t="s">
        <v>368</v>
      </c>
      <c r="CC4" s="16" t="s">
        <v>369</v>
      </c>
      <c r="CD4" s="17" t="s">
        <v>367</v>
      </c>
      <c r="CE4" s="17" t="s">
        <v>368</v>
      </c>
      <c r="CF4" s="17" t="s">
        <v>369</v>
      </c>
      <c r="CG4" s="17" t="s">
        <v>367</v>
      </c>
      <c r="CH4" s="17" t="s">
        <v>368</v>
      </c>
      <c r="CI4" s="17" t="s">
        <v>369</v>
      </c>
      <c r="CJ4" s="18" t="s">
        <v>367</v>
      </c>
      <c r="CK4" s="18" t="s">
        <v>368</v>
      </c>
      <c r="CL4" s="18" t="s">
        <v>369</v>
      </c>
      <c r="CM4" s="18" t="s">
        <v>367</v>
      </c>
      <c r="CN4" s="18" t="s">
        <v>368</v>
      </c>
      <c r="CO4" s="18" t="s">
        <v>369</v>
      </c>
      <c r="CP4" s="16" t="s">
        <v>367</v>
      </c>
      <c r="CQ4" s="16" t="s">
        <v>368</v>
      </c>
      <c r="CR4" s="16" t="s">
        <v>369</v>
      </c>
      <c r="CS4" s="17" t="s">
        <v>367</v>
      </c>
      <c r="CT4" s="17" t="s">
        <v>368</v>
      </c>
      <c r="CU4" s="17" t="s">
        <v>369</v>
      </c>
      <c r="CV4" s="17" t="s">
        <v>367</v>
      </c>
      <c r="CW4" s="17" t="s">
        <v>368</v>
      </c>
      <c r="CX4" s="17" t="s">
        <v>369</v>
      </c>
      <c r="CY4" s="18" t="s">
        <v>367</v>
      </c>
      <c r="CZ4" s="18" t="s">
        <v>368</v>
      </c>
      <c r="DA4" s="18" t="s">
        <v>369</v>
      </c>
      <c r="DB4" s="18" t="s">
        <v>367</v>
      </c>
      <c r="DC4" s="18" t="s">
        <v>368</v>
      </c>
      <c r="DD4" s="18" t="s">
        <v>369</v>
      </c>
      <c r="DE4" s="16" t="s">
        <v>367</v>
      </c>
      <c r="DF4" s="16" t="s">
        <v>368</v>
      </c>
      <c r="DG4" s="16" t="s">
        <v>369</v>
      </c>
      <c r="DH4" s="17" t="s">
        <v>367</v>
      </c>
      <c r="DI4" s="17" t="s">
        <v>368</v>
      </c>
      <c r="DJ4" s="17" t="s">
        <v>369</v>
      </c>
      <c r="DK4" s="17" t="s">
        <v>367</v>
      </c>
      <c r="DL4" s="17" t="s">
        <v>368</v>
      </c>
      <c r="DM4" s="17" t="s">
        <v>369</v>
      </c>
      <c r="DN4" s="18" t="s">
        <v>367</v>
      </c>
      <c r="DO4" s="18" t="s">
        <v>368</v>
      </c>
      <c r="DP4" s="18" t="s">
        <v>369</v>
      </c>
      <c r="DQ4" s="18" t="s">
        <v>367</v>
      </c>
      <c r="DR4" s="18" t="s">
        <v>368</v>
      </c>
      <c r="DS4" s="18" t="s">
        <v>369</v>
      </c>
      <c r="DT4" s="16" t="s">
        <v>367</v>
      </c>
      <c r="DU4" s="16" t="s">
        <v>368</v>
      </c>
      <c r="DV4" s="16" t="s">
        <v>369</v>
      </c>
      <c r="DW4" s="17" t="s">
        <v>367</v>
      </c>
      <c r="DX4" s="17" t="s">
        <v>368</v>
      </c>
      <c r="DY4" s="17" t="s">
        <v>369</v>
      </c>
      <c r="DZ4" s="17" t="s">
        <v>367</v>
      </c>
      <c r="EA4" s="17" t="s">
        <v>368</v>
      </c>
      <c r="EB4" s="17" t="s">
        <v>369</v>
      </c>
      <c r="EC4" s="18" t="s">
        <v>367</v>
      </c>
      <c r="ED4" s="18" t="s">
        <v>368</v>
      </c>
      <c r="EE4" s="18" t="s">
        <v>369</v>
      </c>
      <c r="EF4" s="18" t="s">
        <v>367</v>
      </c>
      <c r="EG4" s="18" t="s">
        <v>368</v>
      </c>
      <c r="EH4" s="18" t="s">
        <v>369</v>
      </c>
      <c r="EI4" s="16" t="s">
        <v>367</v>
      </c>
      <c r="EJ4" s="16" t="s">
        <v>368</v>
      </c>
      <c r="EK4" s="16" t="s">
        <v>369</v>
      </c>
      <c r="EL4" s="17" t="s">
        <v>367</v>
      </c>
      <c r="EM4" s="17" t="s">
        <v>368</v>
      </c>
      <c r="EN4" s="17" t="s">
        <v>369</v>
      </c>
      <c r="EO4" s="17" t="s">
        <v>367</v>
      </c>
      <c r="EP4" s="17" t="s">
        <v>368</v>
      </c>
      <c r="EQ4" s="17" t="s">
        <v>369</v>
      </c>
      <c r="ER4" s="18" t="s">
        <v>367</v>
      </c>
      <c r="ES4" s="18" t="s">
        <v>368</v>
      </c>
      <c r="ET4" s="18" t="s">
        <v>369</v>
      </c>
      <c r="EU4" s="18" t="s">
        <v>367</v>
      </c>
      <c r="EV4" s="18" t="s">
        <v>368</v>
      </c>
      <c r="EW4" s="18" t="s">
        <v>369</v>
      </c>
      <c r="EX4" s="16" t="s">
        <v>367</v>
      </c>
      <c r="EY4" s="16" t="s">
        <v>368</v>
      </c>
      <c r="EZ4" s="16" t="s">
        <v>369</v>
      </c>
      <c r="FA4" s="17" t="s">
        <v>367</v>
      </c>
      <c r="FB4" s="17" t="s">
        <v>368</v>
      </c>
      <c r="FC4" s="17" t="s">
        <v>369</v>
      </c>
      <c r="FD4" s="17" t="s">
        <v>367</v>
      </c>
      <c r="FE4" s="17" t="s">
        <v>368</v>
      </c>
      <c r="FF4" s="17" t="s">
        <v>369</v>
      </c>
      <c r="FG4" s="18" t="s">
        <v>367</v>
      </c>
      <c r="FH4" s="18" t="s">
        <v>368</v>
      </c>
      <c r="FI4" s="18" t="s">
        <v>369</v>
      </c>
      <c r="FJ4" s="18" t="s">
        <v>367</v>
      </c>
      <c r="FK4" s="18" t="s">
        <v>368</v>
      </c>
      <c r="FL4" s="18" t="s">
        <v>369</v>
      </c>
      <c r="FM4" s="16" t="s">
        <v>367</v>
      </c>
      <c r="FN4" s="16" t="s">
        <v>368</v>
      </c>
      <c r="FO4" s="16" t="s">
        <v>369</v>
      </c>
      <c r="FP4" s="17" t="s">
        <v>367</v>
      </c>
      <c r="FQ4" s="17" t="s">
        <v>368</v>
      </c>
      <c r="FR4" s="17" t="s">
        <v>369</v>
      </c>
      <c r="FS4" s="17" t="s">
        <v>367</v>
      </c>
      <c r="FT4" s="17" t="s">
        <v>368</v>
      </c>
      <c r="FU4" s="17" t="s">
        <v>369</v>
      </c>
      <c r="FV4" s="18" t="s">
        <v>367</v>
      </c>
      <c r="FW4" s="18" t="s">
        <v>368</v>
      </c>
      <c r="FX4" s="18" t="s">
        <v>369</v>
      </c>
      <c r="FY4" s="18" t="s">
        <v>367</v>
      </c>
      <c r="FZ4" s="18" t="s">
        <v>368</v>
      </c>
      <c r="GA4" s="18" t="s">
        <v>369</v>
      </c>
      <c r="GB4" s="16" t="s">
        <v>367</v>
      </c>
      <c r="GC4" s="16" t="s">
        <v>368</v>
      </c>
      <c r="GD4" s="16" t="s">
        <v>369</v>
      </c>
      <c r="GE4" s="17" t="s">
        <v>367</v>
      </c>
      <c r="GF4" s="17" t="s">
        <v>368</v>
      </c>
      <c r="GG4" s="17" t="s">
        <v>369</v>
      </c>
      <c r="GH4" s="17" t="s">
        <v>367</v>
      </c>
      <c r="GI4" s="17" t="s">
        <v>368</v>
      </c>
      <c r="GJ4" s="17" t="s">
        <v>369</v>
      </c>
      <c r="GK4" s="18" t="s">
        <v>367</v>
      </c>
      <c r="GL4" s="18" t="s">
        <v>368</v>
      </c>
      <c r="GM4" s="18" t="s">
        <v>369</v>
      </c>
      <c r="GN4" s="18" t="s">
        <v>367</v>
      </c>
      <c r="GO4" s="18" t="s">
        <v>368</v>
      </c>
      <c r="GP4" s="18" t="s">
        <v>369</v>
      </c>
    </row>
    <row r="5" spans="1:198" ht="16" customHeight="1">
      <c r="A5" s="20" t="s">
        <v>370</v>
      </c>
      <c r="B5" s="20" t="s">
        <v>371</v>
      </c>
      <c r="C5" s="21" t="s">
        <v>372</v>
      </c>
      <c r="D5" s="22">
        <f>G5+J5+M5+P5</f>
        <v>318</v>
      </c>
      <c r="E5" s="22">
        <f>H5+K5+N5+Q5</f>
        <v>0</v>
      </c>
      <c r="F5" s="23">
        <f>IF(AND(D5&gt;0),(1000000*(E5/D5)),"0")</f>
        <v>0</v>
      </c>
      <c r="G5" s="24">
        <f t="shared" ref="G5:H17" si="0">SUM(V5,AK5,AZ5,BO5,CD5,CS5,DH5,DW5,EL5,FA5,FP5,GE5)</f>
        <v>0</v>
      </c>
      <c r="H5" s="24">
        <f t="shared" si="0"/>
        <v>0</v>
      </c>
      <c r="I5" s="25" t="str">
        <f>IF(AND(G5&gt;0),(1000000*(H5/G5)),"0")</f>
        <v>0</v>
      </c>
      <c r="J5" s="24">
        <f t="shared" ref="J5:K20" si="1">SUM(Y5,AN5,BC5,BR5,CG5,CV5,DK5,DZ5,EO5,FD5,FS5,GH5)</f>
        <v>0</v>
      </c>
      <c r="K5" s="24">
        <f t="shared" si="1"/>
        <v>0</v>
      </c>
      <c r="L5" s="25" t="str">
        <f>IF(AND(J5&gt;0),(1000000*(K5/J5)),"0")</f>
        <v>0</v>
      </c>
      <c r="M5" s="24">
        <f t="shared" ref="M5:N17" si="2">SUM(AB5,AQ5,BF5,BU5,CJ5,CY5,DN5,EC5,ER5,FG5,FV5,GK5)</f>
        <v>193</v>
      </c>
      <c r="N5" s="24">
        <f t="shared" si="2"/>
        <v>0</v>
      </c>
      <c r="O5" s="25">
        <f>IF(AND(M5&gt;0),(1000000*(N5/M5)),"0")</f>
        <v>0</v>
      </c>
      <c r="P5" s="24">
        <f t="shared" ref="P5:Q20" si="3">SUM(AE5,AT5,BI5,BX5,CM5,DB5,DQ5,EF5,EU5,FJ5,FY5,GN5)</f>
        <v>125</v>
      </c>
      <c r="Q5" s="24">
        <f t="shared" si="3"/>
        <v>0</v>
      </c>
      <c r="R5" s="25">
        <f>IF(AND(P5&gt;0),(1000000*(Q5/P5)),"0")</f>
        <v>0</v>
      </c>
      <c r="S5" s="22">
        <f>V5+Y5+AB5+AE5</f>
        <v>42</v>
      </c>
      <c r="T5" s="22">
        <f>W5+Z5+AC5+AF5</f>
        <v>0</v>
      </c>
      <c r="U5" s="23">
        <f>IF(AND(S5&gt;0),(1000000*(T5/S5)),"0")</f>
        <v>0</v>
      </c>
      <c r="V5" s="24">
        <v>0</v>
      </c>
      <c r="W5" s="24">
        <v>0</v>
      </c>
      <c r="X5" s="25" t="str">
        <f>IF(AND(V5&gt;0),(1000000*(W5/V5)),"0")</f>
        <v>0</v>
      </c>
      <c r="Y5" s="24">
        <v>0</v>
      </c>
      <c r="Z5" s="24">
        <v>0</v>
      </c>
      <c r="AA5" s="25" t="str">
        <f>IF(AND(Y5&gt;0),(1000000*(Z5/Y5)),"0")</f>
        <v>0</v>
      </c>
      <c r="AB5" s="24">
        <v>0</v>
      </c>
      <c r="AC5" s="24">
        <v>0</v>
      </c>
      <c r="AD5" s="25" t="str">
        <f t="shared" ref="AD5:AD62" si="4">IF(AND(AB5&gt;0),(1000000*(AC5/AB5)),"0")</f>
        <v>0</v>
      </c>
      <c r="AE5" s="24">
        <v>42</v>
      </c>
      <c r="AF5" s="24">
        <v>0</v>
      </c>
      <c r="AG5" s="25">
        <f t="shared" ref="AG5:AG62" si="5">IF(AND(AE5&gt;0),(1000000*(AF5/AE5)),"0")</f>
        <v>0</v>
      </c>
      <c r="AH5" s="22">
        <f t="shared" ref="AH5:AI10" si="6">AK5+AN5+AQ5+AT5</f>
        <v>235</v>
      </c>
      <c r="AI5" s="22">
        <f t="shared" si="6"/>
        <v>0</v>
      </c>
      <c r="AJ5" s="23">
        <f t="shared" ref="AJ5:AJ62" si="7">IF(AND(AH5&gt;0),(1000000*(AI5/AH5)),"0")</f>
        <v>0</v>
      </c>
      <c r="AK5" s="24">
        <v>0</v>
      </c>
      <c r="AL5" s="24">
        <v>0</v>
      </c>
      <c r="AM5" s="25" t="str">
        <f t="shared" ref="AM5:AM62" si="8">IF(AND(AK5&gt;0),(1000000*(AL5/AK5)),"0")</f>
        <v>0</v>
      </c>
      <c r="AN5" s="24">
        <v>0</v>
      </c>
      <c r="AO5" s="24">
        <v>0</v>
      </c>
      <c r="AP5" s="25" t="str">
        <f t="shared" ref="AP5:AP62" si="9">IF(AND(AN5&gt;0),(1000000*(AO5/AN5)),"0")</f>
        <v>0</v>
      </c>
      <c r="AQ5" s="24">
        <v>193</v>
      </c>
      <c r="AR5" s="24">
        <v>0</v>
      </c>
      <c r="AS5" s="25">
        <f t="shared" ref="AS5:AS62" si="10">IF(AND(AQ5&gt;0),(1000000*(AR5/AQ5)),"0")</f>
        <v>0</v>
      </c>
      <c r="AT5" s="24">
        <v>42</v>
      </c>
      <c r="AU5" s="24">
        <v>0</v>
      </c>
      <c r="AV5" s="25">
        <f t="shared" ref="AV5:AV62" si="11">IF(AND(AT5&gt;0),(1000000*(AU5/AT5)),"0")</f>
        <v>0</v>
      </c>
      <c r="AW5" s="22">
        <f t="shared" ref="AW5:AX20" si="12">AZ5+BC5+BF5+BI5</f>
        <v>41</v>
      </c>
      <c r="AX5" s="22">
        <f t="shared" si="12"/>
        <v>0</v>
      </c>
      <c r="AY5" s="23">
        <f t="shared" ref="AY5:AY62" si="13">IF(AND(AW5&gt;0),(1000000*(AX5/AW5)),"0")</f>
        <v>0</v>
      </c>
      <c r="AZ5" s="24">
        <v>0</v>
      </c>
      <c r="BA5" s="24">
        <v>0</v>
      </c>
      <c r="BB5" s="25" t="str">
        <f t="shared" ref="BB5:BB62" si="14">IF(AND(AZ5&gt;0),(1000000*(BA5/AZ5)),"0")</f>
        <v>0</v>
      </c>
      <c r="BC5" s="24">
        <v>0</v>
      </c>
      <c r="BD5" s="24">
        <v>0</v>
      </c>
      <c r="BE5" s="25" t="str">
        <f t="shared" ref="BE5:BE62" si="15">IF(AND(BC5&gt;0),(1000000*(BD5/BC5)),"0")</f>
        <v>0</v>
      </c>
      <c r="BF5" s="24">
        <v>0</v>
      </c>
      <c r="BG5" s="24">
        <v>0</v>
      </c>
      <c r="BH5" s="25" t="str">
        <f t="shared" ref="BH5:BH62" si="16">IF(AND(BF5&gt;0),(1000000*(BG5/BF5)),"0")</f>
        <v>0</v>
      </c>
      <c r="BI5" s="24">
        <v>41</v>
      </c>
      <c r="BJ5" s="24">
        <v>0</v>
      </c>
      <c r="BK5" s="25">
        <f t="shared" ref="BK5:BK62" si="17">IF(AND(BI5&gt;0),(1000000*(BJ5/BI5)),"0")</f>
        <v>0</v>
      </c>
      <c r="BL5" s="22">
        <f t="shared" ref="BL5:BM20" si="18">BO5+BR5+BU5+BX5</f>
        <v>0</v>
      </c>
      <c r="BM5" s="22">
        <f t="shared" si="18"/>
        <v>0</v>
      </c>
      <c r="BN5" s="23" t="str">
        <f t="shared" ref="BN5:BN62" si="19">IF(AND(BL5&gt;0),(1000000*(BM5/BL5)),"0")</f>
        <v>0</v>
      </c>
      <c r="BO5" s="24">
        <v>0</v>
      </c>
      <c r="BP5" s="24">
        <v>0</v>
      </c>
      <c r="BQ5" s="25" t="str">
        <f t="shared" ref="BQ5:BQ62" si="20">IF(AND(BO5&gt;0),(1000000*(BP5/BO5)),"0")</f>
        <v>0</v>
      </c>
      <c r="BR5" s="24">
        <v>0</v>
      </c>
      <c r="BS5" s="24">
        <v>0</v>
      </c>
      <c r="BT5" s="25" t="str">
        <f t="shared" ref="BT5:BT62" si="21">IF(AND(BR5&gt;0),(1000000*(BS5/BR5)),"0")</f>
        <v>0</v>
      </c>
      <c r="BU5" s="24">
        <v>0</v>
      </c>
      <c r="BV5" s="24">
        <v>0</v>
      </c>
      <c r="BW5" s="25" t="str">
        <f t="shared" ref="BW5:BW62" si="22">IF(AND(BU5&gt;0),(1000000*(BV5/BU5)),"0")</f>
        <v>0</v>
      </c>
      <c r="BX5" s="24">
        <v>0</v>
      </c>
      <c r="BY5" s="24">
        <v>0</v>
      </c>
      <c r="BZ5" s="25" t="str">
        <f t="shared" ref="BZ5:BZ62" si="23">IF(AND(BX5&gt;0),(1000000*(BY5/BX5)),"0")</f>
        <v>0</v>
      </c>
      <c r="CA5" s="22">
        <f t="shared" ref="CA5:CB20" si="24">CD5+CG5+CJ5+CM5</f>
        <v>0</v>
      </c>
      <c r="CB5" s="22">
        <f t="shared" si="24"/>
        <v>0</v>
      </c>
      <c r="CC5" s="23" t="str">
        <f t="shared" ref="CC5:CC62" si="25">IF(AND(CA5&gt;0),(1000000*(CB5/CA5)),"0")</f>
        <v>0</v>
      </c>
      <c r="CD5" s="24">
        <v>0</v>
      </c>
      <c r="CE5" s="24">
        <v>0</v>
      </c>
      <c r="CF5" s="25" t="str">
        <f t="shared" ref="CF5:CF62" si="26">IF(AND(CD5&gt;0),(1000000*(CE5/CD5)),"0")</f>
        <v>0</v>
      </c>
      <c r="CG5" s="24">
        <v>0</v>
      </c>
      <c r="CH5" s="24">
        <v>0</v>
      </c>
      <c r="CI5" s="25" t="str">
        <f t="shared" ref="CI5:CI62" si="27">IF(AND(CG5&gt;0),(1000000*(CH5/CG5)),"0")</f>
        <v>0</v>
      </c>
      <c r="CJ5" s="24">
        <v>0</v>
      </c>
      <c r="CK5" s="24">
        <v>0</v>
      </c>
      <c r="CL5" s="25" t="str">
        <f t="shared" ref="CL5:CL62" si="28">IF(AND(CJ5&gt;0),(1000000*(CK5/CJ5)),"0")</f>
        <v>0</v>
      </c>
      <c r="CM5" s="24">
        <v>0</v>
      </c>
      <c r="CN5" s="24">
        <v>0</v>
      </c>
      <c r="CO5" s="25" t="str">
        <f t="shared" ref="CO5:CO62" si="29">IF(AND(CM5&gt;0),(1000000*(CN5/CM5)),"0")</f>
        <v>0</v>
      </c>
      <c r="CP5" s="22">
        <f t="shared" ref="CP5:CQ20" si="30">CS5+CV5+CY5+DB5</f>
        <v>0</v>
      </c>
      <c r="CQ5" s="22">
        <f t="shared" si="30"/>
        <v>0</v>
      </c>
      <c r="CR5" s="23" t="str">
        <f t="shared" ref="CR5:CR62" si="31">IF(AND(CP5&gt;0),(1000000*(CQ5/CP5)),"0")</f>
        <v>0</v>
      </c>
      <c r="CS5" s="24">
        <v>0</v>
      </c>
      <c r="CT5" s="24">
        <v>0</v>
      </c>
      <c r="CU5" s="25" t="str">
        <f t="shared" ref="CU5:CU62" si="32">IF(AND(CS5&gt;0),(1000000*(CT5/CS5)),"0")</f>
        <v>0</v>
      </c>
      <c r="CV5" s="24">
        <v>0</v>
      </c>
      <c r="CW5" s="24">
        <v>0</v>
      </c>
      <c r="CX5" s="25" t="str">
        <f t="shared" ref="CX5:CX62" si="33">IF(AND(CV5&gt;0),(1000000*(CW5/CV5)),"0")</f>
        <v>0</v>
      </c>
      <c r="CY5" s="24">
        <v>0</v>
      </c>
      <c r="CZ5" s="24">
        <v>0</v>
      </c>
      <c r="DA5" s="25" t="str">
        <f t="shared" ref="DA5:DA62" si="34">IF(AND(CY5&gt;0),(1000000*(CZ5/CY5)),"0")</f>
        <v>0</v>
      </c>
      <c r="DB5" s="24">
        <v>0</v>
      </c>
      <c r="DC5" s="24">
        <v>0</v>
      </c>
      <c r="DD5" s="25" t="str">
        <f t="shared" ref="DD5:DD62" si="35">IF(AND(DB5&gt;0),(1000000*(DC5/DB5)),"0")</f>
        <v>0</v>
      </c>
      <c r="DE5" s="22">
        <f t="shared" ref="DE5:DF20" si="36">DH5+DK5+DN5+DQ5</f>
        <v>0</v>
      </c>
      <c r="DF5" s="22">
        <f t="shared" si="36"/>
        <v>0</v>
      </c>
      <c r="DG5" s="23" t="str">
        <f t="shared" ref="DG5:DG62" si="37">IF(AND(DE5&gt;0),(1000000*(DF5/DE5)),"0")</f>
        <v>0</v>
      </c>
      <c r="DH5" s="24">
        <v>0</v>
      </c>
      <c r="DI5" s="24">
        <v>0</v>
      </c>
      <c r="DJ5" s="25" t="str">
        <f t="shared" ref="DJ5:DJ62" si="38">IF(AND(DH5&gt;0),(1000000*(DI5/DH5)),"0")</f>
        <v>0</v>
      </c>
      <c r="DK5" s="24">
        <v>0</v>
      </c>
      <c r="DL5" s="24">
        <v>0</v>
      </c>
      <c r="DM5" s="25" t="str">
        <f t="shared" ref="DM5:DM62" si="39">IF(AND(DK5&gt;0),(1000000*(DL5/DK5)),"0")</f>
        <v>0</v>
      </c>
      <c r="DN5" s="24">
        <v>0</v>
      </c>
      <c r="DO5" s="24">
        <v>0</v>
      </c>
      <c r="DP5" s="25" t="str">
        <f t="shared" ref="DP5:DP62" si="40">IF(AND(DN5&gt;0),(1000000*(DO5/DN5)),"0")</f>
        <v>0</v>
      </c>
      <c r="DQ5" s="24">
        <v>0</v>
      </c>
      <c r="DR5" s="24">
        <v>0</v>
      </c>
      <c r="DS5" s="25" t="str">
        <f t="shared" ref="DS5:DS62" si="41">IF(AND(DQ5&gt;0),(1000000*(DR5/DQ5)),"0")</f>
        <v>0</v>
      </c>
      <c r="DT5" s="22">
        <f t="shared" ref="DT5:DU20" si="42">DW5+DZ5+EC5+EF5</f>
        <v>0</v>
      </c>
      <c r="DU5" s="22">
        <f t="shared" si="42"/>
        <v>0</v>
      </c>
      <c r="DV5" s="23" t="str">
        <f t="shared" ref="DV5:DV62" si="43">IF(AND(DT5&gt;0),(1000000*(DU5/DT5)),"0")</f>
        <v>0</v>
      </c>
      <c r="DW5" s="24">
        <v>0</v>
      </c>
      <c r="DX5" s="24">
        <v>0</v>
      </c>
      <c r="DY5" s="25" t="str">
        <f t="shared" ref="DY5:DY62" si="44">IF(AND(DW5&gt;0),(1000000*(DX5/DW5)),"0")</f>
        <v>0</v>
      </c>
      <c r="DZ5" s="24">
        <v>0</v>
      </c>
      <c r="EA5" s="24">
        <v>0</v>
      </c>
      <c r="EB5" s="25" t="str">
        <f t="shared" ref="EB5:EB62" si="45">IF(AND(DZ5&gt;0),(1000000*(EA5/DZ5)),"0")</f>
        <v>0</v>
      </c>
      <c r="EC5" s="24">
        <v>0</v>
      </c>
      <c r="ED5" s="24">
        <v>0</v>
      </c>
      <c r="EE5" s="25" t="str">
        <f t="shared" ref="EE5:EE62" si="46">IF(AND(EC5&gt;0),(1000000*(ED5/EC5)),"0")</f>
        <v>0</v>
      </c>
      <c r="EF5" s="24">
        <v>0</v>
      </c>
      <c r="EG5" s="24">
        <v>0</v>
      </c>
      <c r="EH5" s="25" t="str">
        <f t="shared" ref="EH5:EH62" si="47">IF(AND(EF5&gt;0),(1000000*(EG5/EF5)),"0")</f>
        <v>0</v>
      </c>
      <c r="EI5" s="22">
        <f t="shared" ref="EI5:EJ20" si="48">EL5+EO5+ER5+EU5</f>
        <v>0</v>
      </c>
      <c r="EJ5" s="22">
        <f t="shared" si="48"/>
        <v>0</v>
      </c>
      <c r="EK5" s="23" t="str">
        <f t="shared" ref="EK5:EK62" si="49">IF(AND(EI5&gt;0),(1000000*(EJ5/EI5)),"0")</f>
        <v>0</v>
      </c>
      <c r="EL5" s="24">
        <v>0</v>
      </c>
      <c r="EM5" s="24">
        <v>0</v>
      </c>
      <c r="EN5" s="25" t="str">
        <f t="shared" ref="EN5:EN62" si="50">IF(AND(EL5&gt;0),(1000000*(EM5/EL5)),"0")</f>
        <v>0</v>
      </c>
      <c r="EO5" s="24">
        <v>0</v>
      </c>
      <c r="EP5" s="24">
        <v>0</v>
      </c>
      <c r="EQ5" s="25" t="str">
        <f t="shared" ref="EQ5:EQ62" si="51">IF(AND(EO5&gt;0),(1000000*(EP5/EO5)),"0")</f>
        <v>0</v>
      </c>
      <c r="ER5" s="24">
        <v>0</v>
      </c>
      <c r="ES5" s="24">
        <v>0</v>
      </c>
      <c r="ET5" s="25" t="str">
        <f t="shared" ref="ET5:ET62" si="52">IF(AND(ER5&gt;0),(1000000*(ES5/ER5)),"0")</f>
        <v>0</v>
      </c>
      <c r="EU5" s="24">
        <v>0</v>
      </c>
      <c r="EV5" s="24">
        <v>0</v>
      </c>
      <c r="EW5" s="25" t="str">
        <f t="shared" ref="EW5:EW62" si="53">IF(AND(EU5&gt;0),(1000000*(EV5/EU5)),"0")</f>
        <v>0</v>
      </c>
      <c r="EX5" s="22">
        <f t="shared" ref="EX5:EY20" si="54">FA5+FD5+FG5+FJ5</f>
        <v>0</v>
      </c>
      <c r="EY5" s="22">
        <f t="shared" si="54"/>
        <v>0</v>
      </c>
      <c r="EZ5" s="23" t="str">
        <f t="shared" ref="EZ5:EZ62" si="55">IF(AND(EX5&gt;0),(1000000*(EY5/EX5)),"0")</f>
        <v>0</v>
      </c>
      <c r="FA5" s="24">
        <v>0</v>
      </c>
      <c r="FB5" s="24">
        <v>0</v>
      </c>
      <c r="FC5" s="25" t="str">
        <f t="shared" ref="FC5:FC62" si="56">IF(AND(FA5&gt;0),(1000000*(FB5/FA5)),"0")</f>
        <v>0</v>
      </c>
      <c r="FD5" s="24">
        <v>0</v>
      </c>
      <c r="FE5" s="24">
        <v>0</v>
      </c>
      <c r="FF5" s="25" t="str">
        <f t="shared" ref="FF5:FF62" si="57">IF(AND(FD5&gt;0),(1000000*(FE5/FD5)),"0")</f>
        <v>0</v>
      </c>
      <c r="FG5" s="24">
        <v>0</v>
      </c>
      <c r="FH5" s="24">
        <v>0</v>
      </c>
      <c r="FI5" s="25" t="str">
        <f t="shared" ref="FI5:FI62" si="58">IF(AND(FG5&gt;0),(1000000*(FH5/FG5)),"0")</f>
        <v>0</v>
      </c>
      <c r="FJ5" s="24">
        <v>0</v>
      </c>
      <c r="FK5" s="24">
        <v>0</v>
      </c>
      <c r="FL5" s="25" t="str">
        <f t="shared" ref="FL5:FL62" si="59">IF(AND(FJ5&gt;0),(1000000*(FK5/FJ5)),"0")</f>
        <v>0</v>
      </c>
      <c r="FM5" s="22">
        <f t="shared" ref="FM5:FN20" si="60">FP5+FS5+FV5+FY5</f>
        <v>0</v>
      </c>
      <c r="FN5" s="22">
        <f t="shared" si="60"/>
        <v>0</v>
      </c>
      <c r="FO5" s="23" t="str">
        <f t="shared" ref="FO5:FO62" si="61">IF(AND(FM5&gt;0),(1000000*(FN5/FM5)),"0")</f>
        <v>0</v>
      </c>
      <c r="FP5" s="24">
        <v>0</v>
      </c>
      <c r="FQ5" s="24">
        <v>0</v>
      </c>
      <c r="FR5" s="25" t="str">
        <f t="shared" ref="FR5:FR62" si="62">IF(AND(FP5&gt;0),(1000000*(FQ5/FP5)),"0")</f>
        <v>0</v>
      </c>
      <c r="FS5" s="24">
        <v>0</v>
      </c>
      <c r="FT5" s="24">
        <v>0</v>
      </c>
      <c r="FU5" s="25" t="str">
        <f t="shared" ref="FU5:FU62" si="63">IF(AND(FS5&gt;0),(1000000*(FT5/FS5)),"0")</f>
        <v>0</v>
      </c>
      <c r="FV5" s="24">
        <v>0</v>
      </c>
      <c r="FW5" s="24">
        <v>0</v>
      </c>
      <c r="FX5" s="25" t="str">
        <f t="shared" ref="FX5:FX62" si="64">IF(AND(FV5&gt;0),(1000000*(FW5/FV5)),"0")</f>
        <v>0</v>
      </c>
      <c r="FY5" s="24">
        <v>0</v>
      </c>
      <c r="FZ5" s="24">
        <v>0</v>
      </c>
      <c r="GA5" s="25" t="str">
        <f t="shared" ref="GA5:GA62" si="65">IF(AND(FY5&gt;0),(1000000*(FZ5/FY5)),"0")</f>
        <v>0</v>
      </c>
      <c r="GB5" s="22">
        <f t="shared" ref="GB5:GC20" si="66">GE5+GH5+GK5+GN5</f>
        <v>0</v>
      </c>
      <c r="GC5" s="22">
        <f t="shared" si="66"/>
        <v>0</v>
      </c>
      <c r="GD5" s="23" t="str">
        <f t="shared" ref="GD5:GD62" si="67">IF(AND(GB5&gt;0),(1000000*(GC5/GB5)),"0")</f>
        <v>0</v>
      </c>
      <c r="GE5" s="24">
        <v>0</v>
      </c>
      <c r="GF5" s="24">
        <v>0</v>
      </c>
      <c r="GG5" s="25" t="str">
        <f t="shared" ref="GG5:GG62" si="68">IF(AND(GE5&gt;0),(1000000*(GF5/GE5)),"0")</f>
        <v>0</v>
      </c>
      <c r="GH5" s="24">
        <v>0</v>
      </c>
      <c r="GI5" s="24">
        <v>0</v>
      </c>
      <c r="GJ5" s="25" t="str">
        <f t="shared" ref="GJ5:GJ62" si="69">IF(AND(GH5&gt;0),(1000000*(GI5/GH5)),"0")</f>
        <v>0</v>
      </c>
      <c r="GK5" s="24">
        <v>0</v>
      </c>
      <c r="GL5" s="24">
        <v>0</v>
      </c>
      <c r="GM5" s="25" t="str">
        <f t="shared" ref="GM5:GM62" si="70">IF(AND(GK5&gt;0),(1000000*(GL5/GK5)),"0")</f>
        <v>0</v>
      </c>
      <c r="GN5" s="24">
        <v>0</v>
      </c>
      <c r="GO5" s="24">
        <v>0</v>
      </c>
      <c r="GP5" s="25" t="str">
        <f t="shared" ref="GP5:GP62" si="71">IF(AND(GN5&gt;0),(1000000*(GO5/GN5)),"0")</f>
        <v>0</v>
      </c>
    </row>
    <row r="6" spans="1:198" ht="16" customHeight="1">
      <c r="A6" s="20" t="s">
        <v>373</v>
      </c>
      <c r="B6" s="20" t="s">
        <v>374</v>
      </c>
      <c r="C6" s="21" t="s">
        <v>372</v>
      </c>
      <c r="D6" s="22">
        <f t="shared" ref="D6:E62" si="72">G6+J6+M6+P6</f>
        <v>0</v>
      </c>
      <c r="E6" s="22">
        <f t="shared" si="72"/>
        <v>0</v>
      </c>
      <c r="F6" s="23" t="str">
        <f>IF(AND(D6&gt;0),(1000000*(E6/D6)),"0")</f>
        <v>0</v>
      </c>
      <c r="G6" s="24">
        <f t="shared" si="0"/>
        <v>0</v>
      </c>
      <c r="H6" s="24">
        <f t="shared" si="0"/>
        <v>0</v>
      </c>
      <c r="I6" s="25" t="str">
        <f>IF(AND(G6&gt;0),(1000000*(H6/G6)),"0")</f>
        <v>0</v>
      </c>
      <c r="J6" s="24">
        <f t="shared" si="1"/>
        <v>0</v>
      </c>
      <c r="K6" s="24">
        <f t="shared" si="1"/>
        <v>0</v>
      </c>
      <c r="L6" s="25" t="str">
        <f>IF(AND(J6&gt;0),(1000000*(K6/J6)),"0")</f>
        <v>0</v>
      </c>
      <c r="M6" s="24">
        <f t="shared" si="2"/>
        <v>0</v>
      </c>
      <c r="N6" s="24">
        <f t="shared" si="2"/>
        <v>0</v>
      </c>
      <c r="O6" s="25" t="str">
        <f>IF(AND(M6&gt;0),(1000000*(N6/M6)),"0")</f>
        <v>0</v>
      </c>
      <c r="P6" s="24">
        <f t="shared" si="3"/>
        <v>0</v>
      </c>
      <c r="Q6" s="24">
        <f t="shared" si="3"/>
        <v>0</v>
      </c>
      <c r="R6" s="25" t="str">
        <f t="shared" ref="R6:R62" si="73">IF(AND(P6&gt;0),(1000000*(Q6/P6)),"0")</f>
        <v>0</v>
      </c>
      <c r="S6" s="22">
        <f t="shared" ref="S6:T62" si="74">V6+Y6+AB6+AE6</f>
        <v>0</v>
      </c>
      <c r="T6" s="22">
        <f t="shared" si="74"/>
        <v>0</v>
      </c>
      <c r="U6" s="23" t="str">
        <f>IF(AND(S6&gt;0),(1000000*(T6/S6)),"0")</f>
        <v>0</v>
      </c>
      <c r="V6" s="24">
        <v>0</v>
      </c>
      <c r="W6" s="24">
        <v>0</v>
      </c>
      <c r="X6" s="25" t="str">
        <f t="shared" ref="X6:X62" si="75">IF(AND(V6&gt;0),(1000000*(W6/V6)),"0")</f>
        <v>0</v>
      </c>
      <c r="Y6" s="24">
        <v>0</v>
      </c>
      <c r="Z6" s="24">
        <v>0</v>
      </c>
      <c r="AA6" s="25" t="str">
        <f t="shared" ref="AA6:AA62" si="76">IF(AND(Y6&gt;0),(1000000*(Z6/Y6)),"0")</f>
        <v>0</v>
      </c>
      <c r="AB6" s="24">
        <v>0</v>
      </c>
      <c r="AC6" s="24">
        <v>0</v>
      </c>
      <c r="AD6" s="25" t="str">
        <f t="shared" si="4"/>
        <v>0</v>
      </c>
      <c r="AE6" s="24">
        <v>0</v>
      </c>
      <c r="AF6" s="24">
        <v>0</v>
      </c>
      <c r="AG6" s="25" t="str">
        <f t="shared" si="5"/>
        <v>0</v>
      </c>
      <c r="AH6" s="22">
        <f t="shared" si="6"/>
        <v>0</v>
      </c>
      <c r="AI6" s="22">
        <f t="shared" si="6"/>
        <v>0</v>
      </c>
      <c r="AJ6" s="23" t="str">
        <f t="shared" si="7"/>
        <v>0</v>
      </c>
      <c r="AK6" s="24">
        <v>0</v>
      </c>
      <c r="AL6" s="24">
        <v>0</v>
      </c>
      <c r="AM6" s="25" t="str">
        <f t="shared" si="8"/>
        <v>0</v>
      </c>
      <c r="AN6" s="24">
        <v>0</v>
      </c>
      <c r="AO6" s="24">
        <v>0</v>
      </c>
      <c r="AP6" s="25" t="str">
        <f t="shared" si="9"/>
        <v>0</v>
      </c>
      <c r="AQ6" s="24">
        <v>0</v>
      </c>
      <c r="AR6" s="24">
        <v>0</v>
      </c>
      <c r="AS6" s="25" t="str">
        <f t="shared" si="10"/>
        <v>0</v>
      </c>
      <c r="AT6" s="24">
        <v>0</v>
      </c>
      <c r="AU6" s="24">
        <v>0</v>
      </c>
      <c r="AV6" s="25" t="str">
        <f t="shared" si="11"/>
        <v>0</v>
      </c>
      <c r="AW6" s="22">
        <f t="shared" si="12"/>
        <v>0</v>
      </c>
      <c r="AX6" s="22">
        <f t="shared" si="12"/>
        <v>0</v>
      </c>
      <c r="AY6" s="23" t="str">
        <f t="shared" si="13"/>
        <v>0</v>
      </c>
      <c r="AZ6" s="24">
        <v>0</v>
      </c>
      <c r="BA6" s="24">
        <v>0</v>
      </c>
      <c r="BB6" s="25" t="str">
        <f t="shared" si="14"/>
        <v>0</v>
      </c>
      <c r="BC6" s="24">
        <v>0</v>
      </c>
      <c r="BD6" s="24">
        <v>0</v>
      </c>
      <c r="BE6" s="25" t="str">
        <f t="shared" si="15"/>
        <v>0</v>
      </c>
      <c r="BF6" s="24">
        <v>0</v>
      </c>
      <c r="BG6" s="24">
        <v>0</v>
      </c>
      <c r="BH6" s="25" t="str">
        <f t="shared" si="16"/>
        <v>0</v>
      </c>
      <c r="BI6" s="24">
        <v>0</v>
      </c>
      <c r="BJ6" s="24">
        <v>0</v>
      </c>
      <c r="BK6" s="25" t="str">
        <f t="shared" si="17"/>
        <v>0</v>
      </c>
      <c r="BL6" s="22">
        <f t="shared" si="18"/>
        <v>0</v>
      </c>
      <c r="BM6" s="22">
        <f t="shared" si="18"/>
        <v>0</v>
      </c>
      <c r="BN6" s="23" t="str">
        <f t="shared" si="19"/>
        <v>0</v>
      </c>
      <c r="BO6" s="24">
        <v>0</v>
      </c>
      <c r="BP6" s="24">
        <v>0</v>
      </c>
      <c r="BQ6" s="25" t="str">
        <f t="shared" si="20"/>
        <v>0</v>
      </c>
      <c r="BR6" s="24">
        <v>0</v>
      </c>
      <c r="BS6" s="24">
        <v>0</v>
      </c>
      <c r="BT6" s="25" t="str">
        <f t="shared" si="21"/>
        <v>0</v>
      </c>
      <c r="BU6" s="24">
        <v>0</v>
      </c>
      <c r="BV6" s="24">
        <v>0</v>
      </c>
      <c r="BW6" s="25" t="str">
        <f t="shared" si="22"/>
        <v>0</v>
      </c>
      <c r="BX6" s="24">
        <v>0</v>
      </c>
      <c r="BY6" s="24">
        <v>0</v>
      </c>
      <c r="BZ6" s="25" t="str">
        <f t="shared" si="23"/>
        <v>0</v>
      </c>
      <c r="CA6" s="22">
        <f t="shared" si="24"/>
        <v>0</v>
      </c>
      <c r="CB6" s="22">
        <f t="shared" si="24"/>
        <v>0</v>
      </c>
      <c r="CC6" s="23" t="str">
        <f t="shared" si="25"/>
        <v>0</v>
      </c>
      <c r="CD6" s="24">
        <v>0</v>
      </c>
      <c r="CE6" s="24">
        <v>0</v>
      </c>
      <c r="CF6" s="25" t="str">
        <f t="shared" si="26"/>
        <v>0</v>
      </c>
      <c r="CG6" s="24">
        <v>0</v>
      </c>
      <c r="CH6" s="24">
        <v>0</v>
      </c>
      <c r="CI6" s="25" t="str">
        <f t="shared" si="27"/>
        <v>0</v>
      </c>
      <c r="CJ6" s="24">
        <v>0</v>
      </c>
      <c r="CK6" s="24">
        <v>0</v>
      </c>
      <c r="CL6" s="25" t="str">
        <f t="shared" si="28"/>
        <v>0</v>
      </c>
      <c r="CM6" s="24">
        <v>0</v>
      </c>
      <c r="CN6" s="24">
        <v>0</v>
      </c>
      <c r="CO6" s="25" t="str">
        <f t="shared" si="29"/>
        <v>0</v>
      </c>
      <c r="CP6" s="22">
        <f t="shared" si="30"/>
        <v>0</v>
      </c>
      <c r="CQ6" s="22">
        <f t="shared" si="30"/>
        <v>0</v>
      </c>
      <c r="CR6" s="23" t="str">
        <f t="shared" si="31"/>
        <v>0</v>
      </c>
      <c r="CS6" s="24">
        <v>0</v>
      </c>
      <c r="CT6" s="24">
        <v>0</v>
      </c>
      <c r="CU6" s="25" t="str">
        <f t="shared" si="32"/>
        <v>0</v>
      </c>
      <c r="CV6" s="24">
        <v>0</v>
      </c>
      <c r="CW6" s="24">
        <v>0</v>
      </c>
      <c r="CX6" s="25" t="str">
        <f t="shared" si="33"/>
        <v>0</v>
      </c>
      <c r="CY6" s="24">
        <v>0</v>
      </c>
      <c r="CZ6" s="24">
        <v>0</v>
      </c>
      <c r="DA6" s="25" t="str">
        <f t="shared" si="34"/>
        <v>0</v>
      </c>
      <c r="DB6" s="24">
        <v>0</v>
      </c>
      <c r="DC6" s="24">
        <v>0</v>
      </c>
      <c r="DD6" s="25" t="str">
        <f t="shared" si="35"/>
        <v>0</v>
      </c>
      <c r="DE6" s="22">
        <f t="shared" si="36"/>
        <v>0</v>
      </c>
      <c r="DF6" s="22">
        <f t="shared" si="36"/>
        <v>0</v>
      </c>
      <c r="DG6" s="23" t="str">
        <f t="shared" si="37"/>
        <v>0</v>
      </c>
      <c r="DH6" s="24">
        <v>0</v>
      </c>
      <c r="DI6" s="24">
        <v>0</v>
      </c>
      <c r="DJ6" s="25" t="str">
        <f t="shared" si="38"/>
        <v>0</v>
      </c>
      <c r="DK6" s="24">
        <v>0</v>
      </c>
      <c r="DL6" s="24">
        <v>0</v>
      </c>
      <c r="DM6" s="25" t="str">
        <f t="shared" si="39"/>
        <v>0</v>
      </c>
      <c r="DN6" s="24">
        <v>0</v>
      </c>
      <c r="DO6" s="24">
        <v>0</v>
      </c>
      <c r="DP6" s="25" t="str">
        <f t="shared" si="40"/>
        <v>0</v>
      </c>
      <c r="DQ6" s="24">
        <v>0</v>
      </c>
      <c r="DR6" s="24">
        <v>0</v>
      </c>
      <c r="DS6" s="25" t="str">
        <f t="shared" si="41"/>
        <v>0</v>
      </c>
      <c r="DT6" s="22">
        <f t="shared" si="42"/>
        <v>0</v>
      </c>
      <c r="DU6" s="22">
        <f t="shared" si="42"/>
        <v>0</v>
      </c>
      <c r="DV6" s="23" t="str">
        <f t="shared" si="43"/>
        <v>0</v>
      </c>
      <c r="DW6" s="24">
        <v>0</v>
      </c>
      <c r="DX6" s="24">
        <v>0</v>
      </c>
      <c r="DY6" s="25" t="str">
        <f t="shared" si="44"/>
        <v>0</v>
      </c>
      <c r="DZ6" s="24">
        <v>0</v>
      </c>
      <c r="EA6" s="24">
        <v>0</v>
      </c>
      <c r="EB6" s="25" t="str">
        <f t="shared" si="45"/>
        <v>0</v>
      </c>
      <c r="EC6" s="24">
        <v>0</v>
      </c>
      <c r="ED6" s="24">
        <v>0</v>
      </c>
      <c r="EE6" s="25" t="str">
        <f t="shared" si="46"/>
        <v>0</v>
      </c>
      <c r="EF6" s="24">
        <v>0</v>
      </c>
      <c r="EG6" s="24">
        <v>0</v>
      </c>
      <c r="EH6" s="25" t="str">
        <f t="shared" si="47"/>
        <v>0</v>
      </c>
      <c r="EI6" s="22">
        <f t="shared" si="48"/>
        <v>0</v>
      </c>
      <c r="EJ6" s="22">
        <f t="shared" si="48"/>
        <v>0</v>
      </c>
      <c r="EK6" s="23" t="str">
        <f t="shared" si="49"/>
        <v>0</v>
      </c>
      <c r="EL6" s="24">
        <v>0</v>
      </c>
      <c r="EM6" s="24">
        <v>0</v>
      </c>
      <c r="EN6" s="25" t="str">
        <f t="shared" si="50"/>
        <v>0</v>
      </c>
      <c r="EO6" s="24">
        <v>0</v>
      </c>
      <c r="EP6" s="24">
        <v>0</v>
      </c>
      <c r="EQ6" s="25" t="str">
        <f t="shared" si="51"/>
        <v>0</v>
      </c>
      <c r="ER6" s="24">
        <v>0</v>
      </c>
      <c r="ES6" s="24">
        <v>0</v>
      </c>
      <c r="ET6" s="25" t="str">
        <f t="shared" si="52"/>
        <v>0</v>
      </c>
      <c r="EU6" s="24">
        <v>0</v>
      </c>
      <c r="EV6" s="24">
        <v>0</v>
      </c>
      <c r="EW6" s="25" t="str">
        <f t="shared" si="53"/>
        <v>0</v>
      </c>
      <c r="EX6" s="22">
        <f t="shared" si="54"/>
        <v>0</v>
      </c>
      <c r="EY6" s="22">
        <f t="shared" si="54"/>
        <v>0</v>
      </c>
      <c r="EZ6" s="23" t="str">
        <f t="shared" si="55"/>
        <v>0</v>
      </c>
      <c r="FA6" s="24">
        <v>0</v>
      </c>
      <c r="FB6" s="24">
        <v>0</v>
      </c>
      <c r="FC6" s="25" t="str">
        <f t="shared" si="56"/>
        <v>0</v>
      </c>
      <c r="FD6" s="24">
        <v>0</v>
      </c>
      <c r="FE6" s="24">
        <v>0</v>
      </c>
      <c r="FF6" s="25" t="str">
        <f t="shared" si="57"/>
        <v>0</v>
      </c>
      <c r="FG6" s="24">
        <v>0</v>
      </c>
      <c r="FH6" s="24">
        <v>0</v>
      </c>
      <c r="FI6" s="25" t="str">
        <f t="shared" si="58"/>
        <v>0</v>
      </c>
      <c r="FJ6" s="24">
        <v>0</v>
      </c>
      <c r="FK6" s="24">
        <v>0</v>
      </c>
      <c r="FL6" s="25" t="str">
        <f t="shared" si="59"/>
        <v>0</v>
      </c>
      <c r="FM6" s="22">
        <f t="shared" si="60"/>
        <v>0</v>
      </c>
      <c r="FN6" s="22">
        <f t="shared" si="60"/>
        <v>0</v>
      </c>
      <c r="FO6" s="23" t="str">
        <f t="shared" si="61"/>
        <v>0</v>
      </c>
      <c r="FP6" s="24">
        <v>0</v>
      </c>
      <c r="FQ6" s="24">
        <v>0</v>
      </c>
      <c r="FR6" s="25" t="str">
        <f t="shared" si="62"/>
        <v>0</v>
      </c>
      <c r="FS6" s="24">
        <v>0</v>
      </c>
      <c r="FT6" s="24">
        <v>0</v>
      </c>
      <c r="FU6" s="25" t="str">
        <f t="shared" si="63"/>
        <v>0</v>
      </c>
      <c r="FV6" s="24">
        <v>0</v>
      </c>
      <c r="FW6" s="24">
        <v>0</v>
      </c>
      <c r="FX6" s="25" t="str">
        <f t="shared" si="64"/>
        <v>0</v>
      </c>
      <c r="FY6" s="24">
        <v>0</v>
      </c>
      <c r="FZ6" s="24">
        <v>0</v>
      </c>
      <c r="GA6" s="25" t="str">
        <f t="shared" si="65"/>
        <v>0</v>
      </c>
      <c r="GB6" s="22">
        <f t="shared" si="66"/>
        <v>0</v>
      </c>
      <c r="GC6" s="22">
        <f t="shared" si="66"/>
        <v>0</v>
      </c>
      <c r="GD6" s="23" t="str">
        <f t="shared" si="67"/>
        <v>0</v>
      </c>
      <c r="GE6" s="24">
        <v>0</v>
      </c>
      <c r="GF6" s="24">
        <v>0</v>
      </c>
      <c r="GG6" s="25" t="str">
        <f t="shared" si="68"/>
        <v>0</v>
      </c>
      <c r="GH6" s="24">
        <v>0</v>
      </c>
      <c r="GI6" s="24">
        <v>0</v>
      </c>
      <c r="GJ6" s="25" t="str">
        <f t="shared" si="69"/>
        <v>0</v>
      </c>
      <c r="GK6" s="24">
        <v>0</v>
      </c>
      <c r="GL6" s="24">
        <v>0</v>
      </c>
      <c r="GM6" s="25" t="str">
        <f t="shared" si="70"/>
        <v>0</v>
      </c>
      <c r="GN6" s="24">
        <v>0</v>
      </c>
      <c r="GO6" s="24">
        <v>0</v>
      </c>
      <c r="GP6" s="25" t="str">
        <f t="shared" si="71"/>
        <v>0</v>
      </c>
    </row>
    <row r="7" spans="1:198" ht="16" customHeight="1">
      <c r="A7" s="20" t="s">
        <v>375</v>
      </c>
      <c r="B7" s="20" t="s">
        <v>376</v>
      </c>
      <c r="C7" s="21" t="s">
        <v>372</v>
      </c>
      <c r="D7" s="22">
        <f t="shared" si="72"/>
        <v>0</v>
      </c>
      <c r="E7" s="22">
        <f t="shared" si="72"/>
        <v>0</v>
      </c>
      <c r="F7" s="23" t="str">
        <f>IF(AND(D7&gt;0),(1000000*(E7/D7)),"0")</f>
        <v>0</v>
      </c>
      <c r="G7" s="24">
        <f t="shared" si="0"/>
        <v>0</v>
      </c>
      <c r="H7" s="24">
        <f t="shared" si="0"/>
        <v>0</v>
      </c>
      <c r="I7" s="25" t="str">
        <f>IF(AND(G7&gt;0),(1000000*(H7/G7)),"0")</f>
        <v>0</v>
      </c>
      <c r="J7" s="24">
        <f t="shared" si="1"/>
        <v>0</v>
      </c>
      <c r="K7" s="24">
        <f t="shared" si="1"/>
        <v>0</v>
      </c>
      <c r="L7" s="25" t="str">
        <f>IF(AND(J7&gt;0),(1000000*(K7/J7)),"0")</f>
        <v>0</v>
      </c>
      <c r="M7" s="24">
        <f t="shared" si="2"/>
        <v>0</v>
      </c>
      <c r="N7" s="24">
        <f t="shared" si="2"/>
        <v>0</v>
      </c>
      <c r="O7" s="25" t="str">
        <f>IF(AND(M7&gt;0),(1000000*(N7/M7)),"0")</f>
        <v>0</v>
      </c>
      <c r="P7" s="24">
        <f t="shared" si="3"/>
        <v>0</v>
      </c>
      <c r="Q7" s="24">
        <f t="shared" si="3"/>
        <v>0</v>
      </c>
      <c r="R7" s="25" t="str">
        <f t="shared" si="73"/>
        <v>0</v>
      </c>
      <c r="S7" s="22">
        <f t="shared" si="74"/>
        <v>0</v>
      </c>
      <c r="T7" s="22">
        <f t="shared" si="74"/>
        <v>0</v>
      </c>
      <c r="U7" s="23" t="str">
        <f>IF(AND(S7&gt;0),(1000000*(T7/S7)),"0")</f>
        <v>0</v>
      </c>
      <c r="V7" s="24">
        <v>0</v>
      </c>
      <c r="W7" s="24">
        <v>0</v>
      </c>
      <c r="X7" s="25" t="str">
        <f t="shared" si="75"/>
        <v>0</v>
      </c>
      <c r="Y7" s="24">
        <v>0</v>
      </c>
      <c r="Z7" s="24">
        <v>0</v>
      </c>
      <c r="AA7" s="25" t="str">
        <f t="shared" si="76"/>
        <v>0</v>
      </c>
      <c r="AB7" s="24">
        <v>0</v>
      </c>
      <c r="AC7" s="24">
        <v>0</v>
      </c>
      <c r="AD7" s="25" t="str">
        <f t="shared" si="4"/>
        <v>0</v>
      </c>
      <c r="AE7" s="24">
        <v>0</v>
      </c>
      <c r="AF7" s="24">
        <v>0</v>
      </c>
      <c r="AG7" s="25" t="str">
        <f t="shared" si="5"/>
        <v>0</v>
      </c>
      <c r="AH7" s="22">
        <f t="shared" si="6"/>
        <v>0</v>
      </c>
      <c r="AI7" s="22">
        <f t="shared" si="6"/>
        <v>0</v>
      </c>
      <c r="AJ7" s="23" t="str">
        <f t="shared" si="7"/>
        <v>0</v>
      </c>
      <c r="AK7" s="24">
        <v>0</v>
      </c>
      <c r="AL7" s="24">
        <v>0</v>
      </c>
      <c r="AM7" s="25" t="str">
        <f t="shared" si="8"/>
        <v>0</v>
      </c>
      <c r="AN7" s="24">
        <v>0</v>
      </c>
      <c r="AO7" s="24">
        <v>0</v>
      </c>
      <c r="AP7" s="25" t="str">
        <f t="shared" si="9"/>
        <v>0</v>
      </c>
      <c r="AQ7" s="24">
        <v>0</v>
      </c>
      <c r="AR7" s="24">
        <v>0</v>
      </c>
      <c r="AS7" s="25" t="str">
        <f t="shared" si="10"/>
        <v>0</v>
      </c>
      <c r="AT7" s="24">
        <v>0</v>
      </c>
      <c r="AU7" s="24">
        <v>0</v>
      </c>
      <c r="AV7" s="25" t="str">
        <f t="shared" si="11"/>
        <v>0</v>
      </c>
      <c r="AW7" s="22">
        <f t="shared" si="12"/>
        <v>0</v>
      </c>
      <c r="AX7" s="22">
        <f t="shared" si="12"/>
        <v>0</v>
      </c>
      <c r="AY7" s="23" t="str">
        <f t="shared" si="13"/>
        <v>0</v>
      </c>
      <c r="AZ7" s="24">
        <v>0</v>
      </c>
      <c r="BA7" s="24">
        <v>0</v>
      </c>
      <c r="BB7" s="25" t="str">
        <f t="shared" si="14"/>
        <v>0</v>
      </c>
      <c r="BC7" s="24">
        <v>0</v>
      </c>
      <c r="BD7" s="24">
        <v>0</v>
      </c>
      <c r="BE7" s="25" t="str">
        <f t="shared" si="15"/>
        <v>0</v>
      </c>
      <c r="BF7" s="24">
        <v>0</v>
      </c>
      <c r="BG7" s="24">
        <v>0</v>
      </c>
      <c r="BH7" s="25" t="str">
        <f t="shared" si="16"/>
        <v>0</v>
      </c>
      <c r="BI7" s="24">
        <v>0</v>
      </c>
      <c r="BJ7" s="24">
        <v>0</v>
      </c>
      <c r="BK7" s="25" t="str">
        <f t="shared" si="17"/>
        <v>0</v>
      </c>
      <c r="BL7" s="22">
        <f t="shared" si="18"/>
        <v>0</v>
      </c>
      <c r="BM7" s="22">
        <f t="shared" si="18"/>
        <v>0</v>
      </c>
      <c r="BN7" s="23" t="str">
        <f t="shared" si="19"/>
        <v>0</v>
      </c>
      <c r="BO7" s="24">
        <v>0</v>
      </c>
      <c r="BP7" s="24">
        <v>0</v>
      </c>
      <c r="BQ7" s="25" t="str">
        <f t="shared" si="20"/>
        <v>0</v>
      </c>
      <c r="BR7" s="24">
        <v>0</v>
      </c>
      <c r="BS7" s="24">
        <v>0</v>
      </c>
      <c r="BT7" s="25" t="str">
        <f t="shared" si="21"/>
        <v>0</v>
      </c>
      <c r="BU7" s="24">
        <v>0</v>
      </c>
      <c r="BV7" s="24">
        <v>0</v>
      </c>
      <c r="BW7" s="25" t="str">
        <f t="shared" si="22"/>
        <v>0</v>
      </c>
      <c r="BX7" s="24">
        <v>0</v>
      </c>
      <c r="BY7" s="24">
        <v>0</v>
      </c>
      <c r="BZ7" s="25" t="str">
        <f t="shared" si="23"/>
        <v>0</v>
      </c>
      <c r="CA7" s="22">
        <f t="shared" si="24"/>
        <v>0</v>
      </c>
      <c r="CB7" s="22">
        <f t="shared" si="24"/>
        <v>0</v>
      </c>
      <c r="CC7" s="23" t="str">
        <f t="shared" si="25"/>
        <v>0</v>
      </c>
      <c r="CD7" s="24">
        <v>0</v>
      </c>
      <c r="CE7" s="24">
        <v>0</v>
      </c>
      <c r="CF7" s="25" t="str">
        <f t="shared" si="26"/>
        <v>0</v>
      </c>
      <c r="CG7" s="24">
        <v>0</v>
      </c>
      <c r="CH7" s="24">
        <v>0</v>
      </c>
      <c r="CI7" s="25" t="str">
        <f t="shared" si="27"/>
        <v>0</v>
      </c>
      <c r="CJ7" s="24">
        <v>0</v>
      </c>
      <c r="CK7" s="24">
        <v>0</v>
      </c>
      <c r="CL7" s="25" t="str">
        <f t="shared" si="28"/>
        <v>0</v>
      </c>
      <c r="CM7" s="24">
        <v>0</v>
      </c>
      <c r="CN7" s="24">
        <v>0</v>
      </c>
      <c r="CO7" s="25" t="str">
        <f t="shared" si="29"/>
        <v>0</v>
      </c>
      <c r="CP7" s="22">
        <f t="shared" si="30"/>
        <v>0</v>
      </c>
      <c r="CQ7" s="22">
        <f t="shared" si="30"/>
        <v>0</v>
      </c>
      <c r="CR7" s="23" t="str">
        <f t="shared" si="31"/>
        <v>0</v>
      </c>
      <c r="CS7" s="24">
        <v>0</v>
      </c>
      <c r="CT7" s="24">
        <v>0</v>
      </c>
      <c r="CU7" s="25" t="str">
        <f t="shared" si="32"/>
        <v>0</v>
      </c>
      <c r="CV7" s="24">
        <v>0</v>
      </c>
      <c r="CW7" s="24">
        <v>0</v>
      </c>
      <c r="CX7" s="25" t="str">
        <f t="shared" si="33"/>
        <v>0</v>
      </c>
      <c r="CY7" s="24">
        <v>0</v>
      </c>
      <c r="CZ7" s="24">
        <v>0</v>
      </c>
      <c r="DA7" s="25" t="str">
        <f t="shared" si="34"/>
        <v>0</v>
      </c>
      <c r="DB7" s="24">
        <v>0</v>
      </c>
      <c r="DC7" s="24">
        <v>0</v>
      </c>
      <c r="DD7" s="25" t="str">
        <f t="shared" si="35"/>
        <v>0</v>
      </c>
      <c r="DE7" s="22">
        <f t="shared" si="36"/>
        <v>0</v>
      </c>
      <c r="DF7" s="22">
        <f t="shared" si="36"/>
        <v>0</v>
      </c>
      <c r="DG7" s="23" t="str">
        <f t="shared" si="37"/>
        <v>0</v>
      </c>
      <c r="DH7" s="24">
        <v>0</v>
      </c>
      <c r="DI7" s="24">
        <v>0</v>
      </c>
      <c r="DJ7" s="25" t="str">
        <f t="shared" si="38"/>
        <v>0</v>
      </c>
      <c r="DK7" s="24">
        <v>0</v>
      </c>
      <c r="DL7" s="24">
        <v>0</v>
      </c>
      <c r="DM7" s="25" t="str">
        <f t="shared" si="39"/>
        <v>0</v>
      </c>
      <c r="DN7" s="24">
        <v>0</v>
      </c>
      <c r="DO7" s="24">
        <v>0</v>
      </c>
      <c r="DP7" s="25" t="str">
        <f t="shared" si="40"/>
        <v>0</v>
      </c>
      <c r="DQ7" s="24">
        <v>0</v>
      </c>
      <c r="DR7" s="24">
        <v>0</v>
      </c>
      <c r="DS7" s="25" t="str">
        <f t="shared" si="41"/>
        <v>0</v>
      </c>
      <c r="DT7" s="22">
        <f t="shared" si="42"/>
        <v>0</v>
      </c>
      <c r="DU7" s="22">
        <f t="shared" si="42"/>
        <v>0</v>
      </c>
      <c r="DV7" s="23" t="str">
        <f t="shared" si="43"/>
        <v>0</v>
      </c>
      <c r="DW7" s="24">
        <v>0</v>
      </c>
      <c r="DX7" s="24">
        <v>0</v>
      </c>
      <c r="DY7" s="25" t="str">
        <f t="shared" si="44"/>
        <v>0</v>
      </c>
      <c r="DZ7" s="24">
        <v>0</v>
      </c>
      <c r="EA7" s="24">
        <v>0</v>
      </c>
      <c r="EB7" s="25" t="str">
        <f t="shared" si="45"/>
        <v>0</v>
      </c>
      <c r="EC7" s="24">
        <v>0</v>
      </c>
      <c r="ED7" s="24">
        <v>0</v>
      </c>
      <c r="EE7" s="25" t="str">
        <f t="shared" si="46"/>
        <v>0</v>
      </c>
      <c r="EF7" s="24">
        <v>0</v>
      </c>
      <c r="EG7" s="24">
        <v>0</v>
      </c>
      <c r="EH7" s="25" t="str">
        <f t="shared" si="47"/>
        <v>0</v>
      </c>
      <c r="EI7" s="22">
        <f t="shared" si="48"/>
        <v>0</v>
      </c>
      <c r="EJ7" s="22">
        <f t="shared" si="48"/>
        <v>0</v>
      </c>
      <c r="EK7" s="23" t="str">
        <f t="shared" si="49"/>
        <v>0</v>
      </c>
      <c r="EL7" s="24">
        <v>0</v>
      </c>
      <c r="EM7" s="24">
        <v>0</v>
      </c>
      <c r="EN7" s="25" t="str">
        <f t="shared" si="50"/>
        <v>0</v>
      </c>
      <c r="EO7" s="24">
        <v>0</v>
      </c>
      <c r="EP7" s="24">
        <v>0</v>
      </c>
      <c r="EQ7" s="25" t="str">
        <f t="shared" si="51"/>
        <v>0</v>
      </c>
      <c r="ER7" s="24">
        <v>0</v>
      </c>
      <c r="ES7" s="24">
        <v>0</v>
      </c>
      <c r="ET7" s="25" t="str">
        <f t="shared" si="52"/>
        <v>0</v>
      </c>
      <c r="EU7" s="24">
        <v>0</v>
      </c>
      <c r="EV7" s="24">
        <v>0</v>
      </c>
      <c r="EW7" s="25" t="str">
        <f t="shared" si="53"/>
        <v>0</v>
      </c>
      <c r="EX7" s="22">
        <f t="shared" si="54"/>
        <v>0</v>
      </c>
      <c r="EY7" s="22">
        <f t="shared" si="54"/>
        <v>0</v>
      </c>
      <c r="EZ7" s="23" t="str">
        <f t="shared" si="55"/>
        <v>0</v>
      </c>
      <c r="FA7" s="24">
        <v>0</v>
      </c>
      <c r="FB7" s="24">
        <v>0</v>
      </c>
      <c r="FC7" s="25" t="str">
        <f t="shared" si="56"/>
        <v>0</v>
      </c>
      <c r="FD7" s="24">
        <v>0</v>
      </c>
      <c r="FE7" s="24">
        <v>0</v>
      </c>
      <c r="FF7" s="25" t="str">
        <f t="shared" si="57"/>
        <v>0</v>
      </c>
      <c r="FG7" s="24">
        <v>0</v>
      </c>
      <c r="FH7" s="24">
        <v>0</v>
      </c>
      <c r="FI7" s="25" t="str">
        <f t="shared" si="58"/>
        <v>0</v>
      </c>
      <c r="FJ7" s="24">
        <v>0</v>
      </c>
      <c r="FK7" s="24">
        <v>0</v>
      </c>
      <c r="FL7" s="25" t="str">
        <f t="shared" si="59"/>
        <v>0</v>
      </c>
      <c r="FM7" s="22">
        <f t="shared" si="60"/>
        <v>0</v>
      </c>
      <c r="FN7" s="22">
        <f t="shared" si="60"/>
        <v>0</v>
      </c>
      <c r="FO7" s="23" t="str">
        <f t="shared" si="61"/>
        <v>0</v>
      </c>
      <c r="FP7" s="24">
        <v>0</v>
      </c>
      <c r="FQ7" s="24">
        <v>0</v>
      </c>
      <c r="FR7" s="25" t="str">
        <f t="shared" si="62"/>
        <v>0</v>
      </c>
      <c r="FS7" s="24">
        <v>0</v>
      </c>
      <c r="FT7" s="24">
        <v>0</v>
      </c>
      <c r="FU7" s="25" t="str">
        <f t="shared" si="63"/>
        <v>0</v>
      </c>
      <c r="FV7" s="24">
        <v>0</v>
      </c>
      <c r="FW7" s="24">
        <v>0</v>
      </c>
      <c r="FX7" s="25" t="str">
        <f t="shared" si="64"/>
        <v>0</v>
      </c>
      <c r="FY7" s="24">
        <v>0</v>
      </c>
      <c r="FZ7" s="24">
        <v>0</v>
      </c>
      <c r="GA7" s="25" t="str">
        <f t="shared" si="65"/>
        <v>0</v>
      </c>
      <c r="GB7" s="22">
        <f t="shared" si="66"/>
        <v>0</v>
      </c>
      <c r="GC7" s="22">
        <f t="shared" si="66"/>
        <v>0</v>
      </c>
      <c r="GD7" s="23" t="str">
        <f t="shared" si="67"/>
        <v>0</v>
      </c>
      <c r="GE7" s="24">
        <v>0</v>
      </c>
      <c r="GF7" s="24">
        <v>0</v>
      </c>
      <c r="GG7" s="25" t="str">
        <f t="shared" si="68"/>
        <v>0</v>
      </c>
      <c r="GH7" s="24">
        <v>0</v>
      </c>
      <c r="GI7" s="24">
        <v>0</v>
      </c>
      <c r="GJ7" s="25" t="str">
        <f t="shared" si="69"/>
        <v>0</v>
      </c>
      <c r="GK7" s="24">
        <v>0</v>
      </c>
      <c r="GL7" s="24">
        <v>0</v>
      </c>
      <c r="GM7" s="25" t="str">
        <f t="shared" si="70"/>
        <v>0</v>
      </c>
      <c r="GN7" s="24">
        <v>0</v>
      </c>
      <c r="GO7" s="24">
        <v>0</v>
      </c>
      <c r="GP7" s="25" t="str">
        <f t="shared" si="71"/>
        <v>0</v>
      </c>
    </row>
    <row r="8" spans="1:198" ht="16" customHeight="1">
      <c r="A8" s="20" t="s">
        <v>377</v>
      </c>
      <c r="B8" s="20" t="s">
        <v>378</v>
      </c>
      <c r="C8" s="21" t="s">
        <v>372</v>
      </c>
      <c r="D8" s="22">
        <f t="shared" si="72"/>
        <v>0</v>
      </c>
      <c r="E8" s="22">
        <f t="shared" si="72"/>
        <v>0</v>
      </c>
      <c r="F8" s="23" t="str">
        <f>IF(AND(D8&gt;0),(1000000*(E8/D8)),"0")</f>
        <v>0</v>
      </c>
      <c r="G8" s="24">
        <f t="shared" si="0"/>
        <v>0</v>
      </c>
      <c r="H8" s="24">
        <f t="shared" si="0"/>
        <v>0</v>
      </c>
      <c r="I8" s="25" t="str">
        <f>IF(AND(G8&gt;0),(1000000*(H8/G8)),"0")</f>
        <v>0</v>
      </c>
      <c r="J8" s="24">
        <f t="shared" si="1"/>
        <v>0</v>
      </c>
      <c r="K8" s="24">
        <f t="shared" si="1"/>
        <v>0</v>
      </c>
      <c r="L8" s="25" t="str">
        <f>IF(AND(J8&gt;0),(1000000*(K8/J8)),"0")</f>
        <v>0</v>
      </c>
      <c r="M8" s="24">
        <f t="shared" si="2"/>
        <v>0</v>
      </c>
      <c r="N8" s="24">
        <f t="shared" si="2"/>
        <v>0</v>
      </c>
      <c r="O8" s="25" t="str">
        <f>IF(AND(M8&gt;0),(1000000*(N8/M8)),"0")</f>
        <v>0</v>
      </c>
      <c r="P8" s="24">
        <f t="shared" si="3"/>
        <v>0</v>
      </c>
      <c r="Q8" s="24">
        <f t="shared" si="3"/>
        <v>0</v>
      </c>
      <c r="R8" s="25" t="str">
        <f t="shared" si="73"/>
        <v>0</v>
      </c>
      <c r="S8" s="22">
        <f t="shared" si="74"/>
        <v>0</v>
      </c>
      <c r="T8" s="22">
        <f t="shared" si="74"/>
        <v>0</v>
      </c>
      <c r="U8" s="23" t="str">
        <f>IF(AND(S8&gt;0),(1000000*(T8/S8)),"0")</f>
        <v>0</v>
      </c>
      <c r="V8" s="24">
        <v>0</v>
      </c>
      <c r="W8" s="24">
        <v>0</v>
      </c>
      <c r="X8" s="25" t="str">
        <f t="shared" si="75"/>
        <v>0</v>
      </c>
      <c r="Y8" s="24">
        <v>0</v>
      </c>
      <c r="Z8" s="24">
        <v>0</v>
      </c>
      <c r="AA8" s="25" t="str">
        <f t="shared" si="76"/>
        <v>0</v>
      </c>
      <c r="AB8" s="24">
        <v>0</v>
      </c>
      <c r="AC8" s="24">
        <v>0</v>
      </c>
      <c r="AD8" s="25" t="str">
        <f t="shared" si="4"/>
        <v>0</v>
      </c>
      <c r="AE8" s="24">
        <v>0</v>
      </c>
      <c r="AF8" s="24">
        <v>0</v>
      </c>
      <c r="AG8" s="25" t="str">
        <f t="shared" si="5"/>
        <v>0</v>
      </c>
      <c r="AH8" s="22">
        <f t="shared" si="6"/>
        <v>0</v>
      </c>
      <c r="AI8" s="22">
        <f t="shared" si="6"/>
        <v>0</v>
      </c>
      <c r="AJ8" s="23" t="str">
        <f t="shared" si="7"/>
        <v>0</v>
      </c>
      <c r="AK8" s="24">
        <v>0</v>
      </c>
      <c r="AL8" s="24">
        <v>0</v>
      </c>
      <c r="AM8" s="25" t="str">
        <f t="shared" si="8"/>
        <v>0</v>
      </c>
      <c r="AN8" s="24">
        <v>0</v>
      </c>
      <c r="AO8" s="24">
        <v>0</v>
      </c>
      <c r="AP8" s="25" t="str">
        <f t="shared" si="9"/>
        <v>0</v>
      </c>
      <c r="AQ8" s="24">
        <v>0</v>
      </c>
      <c r="AR8" s="24">
        <v>0</v>
      </c>
      <c r="AS8" s="25" t="str">
        <f t="shared" si="10"/>
        <v>0</v>
      </c>
      <c r="AT8" s="24">
        <v>0</v>
      </c>
      <c r="AU8" s="24">
        <v>0</v>
      </c>
      <c r="AV8" s="25" t="str">
        <f t="shared" si="11"/>
        <v>0</v>
      </c>
      <c r="AW8" s="22">
        <f t="shared" si="12"/>
        <v>0</v>
      </c>
      <c r="AX8" s="22">
        <f t="shared" si="12"/>
        <v>0</v>
      </c>
      <c r="AY8" s="23" t="str">
        <f t="shared" si="13"/>
        <v>0</v>
      </c>
      <c r="AZ8" s="24">
        <v>0</v>
      </c>
      <c r="BA8" s="24">
        <v>0</v>
      </c>
      <c r="BB8" s="25" t="str">
        <f t="shared" si="14"/>
        <v>0</v>
      </c>
      <c r="BC8" s="24">
        <v>0</v>
      </c>
      <c r="BD8" s="24">
        <v>0</v>
      </c>
      <c r="BE8" s="25" t="str">
        <f t="shared" si="15"/>
        <v>0</v>
      </c>
      <c r="BF8" s="24">
        <v>0</v>
      </c>
      <c r="BG8" s="24">
        <v>0</v>
      </c>
      <c r="BH8" s="25" t="str">
        <f t="shared" si="16"/>
        <v>0</v>
      </c>
      <c r="BI8" s="24">
        <v>0</v>
      </c>
      <c r="BJ8" s="24">
        <v>0</v>
      </c>
      <c r="BK8" s="25" t="str">
        <f t="shared" si="17"/>
        <v>0</v>
      </c>
      <c r="BL8" s="22">
        <f t="shared" si="18"/>
        <v>0</v>
      </c>
      <c r="BM8" s="22">
        <f t="shared" si="18"/>
        <v>0</v>
      </c>
      <c r="BN8" s="23" t="str">
        <f t="shared" si="19"/>
        <v>0</v>
      </c>
      <c r="BO8" s="24">
        <v>0</v>
      </c>
      <c r="BP8" s="24">
        <v>0</v>
      </c>
      <c r="BQ8" s="25" t="str">
        <f t="shared" si="20"/>
        <v>0</v>
      </c>
      <c r="BR8" s="24">
        <v>0</v>
      </c>
      <c r="BS8" s="24">
        <v>0</v>
      </c>
      <c r="BT8" s="25" t="str">
        <f t="shared" si="21"/>
        <v>0</v>
      </c>
      <c r="BU8" s="24">
        <v>0</v>
      </c>
      <c r="BV8" s="24">
        <v>0</v>
      </c>
      <c r="BW8" s="25" t="str">
        <f t="shared" si="22"/>
        <v>0</v>
      </c>
      <c r="BX8" s="24">
        <v>0</v>
      </c>
      <c r="BY8" s="24">
        <v>0</v>
      </c>
      <c r="BZ8" s="25" t="str">
        <f t="shared" si="23"/>
        <v>0</v>
      </c>
      <c r="CA8" s="22">
        <f t="shared" si="24"/>
        <v>0</v>
      </c>
      <c r="CB8" s="22">
        <f t="shared" si="24"/>
        <v>0</v>
      </c>
      <c r="CC8" s="23" t="str">
        <f t="shared" si="25"/>
        <v>0</v>
      </c>
      <c r="CD8" s="24">
        <v>0</v>
      </c>
      <c r="CE8" s="24">
        <v>0</v>
      </c>
      <c r="CF8" s="25" t="str">
        <f t="shared" si="26"/>
        <v>0</v>
      </c>
      <c r="CG8" s="24">
        <v>0</v>
      </c>
      <c r="CH8" s="24">
        <v>0</v>
      </c>
      <c r="CI8" s="25" t="str">
        <f t="shared" si="27"/>
        <v>0</v>
      </c>
      <c r="CJ8" s="24">
        <v>0</v>
      </c>
      <c r="CK8" s="24">
        <v>0</v>
      </c>
      <c r="CL8" s="25" t="str">
        <f t="shared" si="28"/>
        <v>0</v>
      </c>
      <c r="CM8" s="24">
        <v>0</v>
      </c>
      <c r="CN8" s="24">
        <v>0</v>
      </c>
      <c r="CO8" s="25" t="str">
        <f t="shared" si="29"/>
        <v>0</v>
      </c>
      <c r="CP8" s="22">
        <f t="shared" si="30"/>
        <v>0</v>
      </c>
      <c r="CQ8" s="22">
        <f t="shared" si="30"/>
        <v>0</v>
      </c>
      <c r="CR8" s="23" t="str">
        <f t="shared" si="31"/>
        <v>0</v>
      </c>
      <c r="CS8" s="24">
        <v>0</v>
      </c>
      <c r="CT8" s="24">
        <v>0</v>
      </c>
      <c r="CU8" s="25" t="str">
        <f t="shared" si="32"/>
        <v>0</v>
      </c>
      <c r="CV8" s="24">
        <v>0</v>
      </c>
      <c r="CW8" s="24">
        <v>0</v>
      </c>
      <c r="CX8" s="25" t="str">
        <f t="shared" si="33"/>
        <v>0</v>
      </c>
      <c r="CY8" s="24">
        <v>0</v>
      </c>
      <c r="CZ8" s="24">
        <v>0</v>
      </c>
      <c r="DA8" s="25" t="str">
        <f t="shared" si="34"/>
        <v>0</v>
      </c>
      <c r="DB8" s="24">
        <v>0</v>
      </c>
      <c r="DC8" s="24">
        <v>0</v>
      </c>
      <c r="DD8" s="25" t="str">
        <f t="shared" si="35"/>
        <v>0</v>
      </c>
      <c r="DE8" s="22">
        <f t="shared" si="36"/>
        <v>0</v>
      </c>
      <c r="DF8" s="22">
        <f t="shared" si="36"/>
        <v>0</v>
      </c>
      <c r="DG8" s="23" t="str">
        <f t="shared" si="37"/>
        <v>0</v>
      </c>
      <c r="DH8" s="24">
        <v>0</v>
      </c>
      <c r="DI8" s="24">
        <v>0</v>
      </c>
      <c r="DJ8" s="25" t="str">
        <f t="shared" si="38"/>
        <v>0</v>
      </c>
      <c r="DK8" s="24">
        <v>0</v>
      </c>
      <c r="DL8" s="24">
        <v>0</v>
      </c>
      <c r="DM8" s="25" t="str">
        <f t="shared" si="39"/>
        <v>0</v>
      </c>
      <c r="DN8" s="24">
        <v>0</v>
      </c>
      <c r="DO8" s="24">
        <v>0</v>
      </c>
      <c r="DP8" s="25" t="str">
        <f t="shared" si="40"/>
        <v>0</v>
      </c>
      <c r="DQ8" s="24">
        <v>0</v>
      </c>
      <c r="DR8" s="24">
        <v>0</v>
      </c>
      <c r="DS8" s="25" t="str">
        <f t="shared" si="41"/>
        <v>0</v>
      </c>
      <c r="DT8" s="22">
        <f t="shared" si="42"/>
        <v>0</v>
      </c>
      <c r="DU8" s="22">
        <f t="shared" si="42"/>
        <v>0</v>
      </c>
      <c r="DV8" s="23" t="str">
        <f t="shared" si="43"/>
        <v>0</v>
      </c>
      <c r="DW8" s="24">
        <v>0</v>
      </c>
      <c r="DX8" s="24">
        <v>0</v>
      </c>
      <c r="DY8" s="25" t="str">
        <f t="shared" si="44"/>
        <v>0</v>
      </c>
      <c r="DZ8" s="24">
        <v>0</v>
      </c>
      <c r="EA8" s="24">
        <v>0</v>
      </c>
      <c r="EB8" s="25" t="str">
        <f t="shared" si="45"/>
        <v>0</v>
      </c>
      <c r="EC8" s="24">
        <v>0</v>
      </c>
      <c r="ED8" s="24">
        <v>0</v>
      </c>
      <c r="EE8" s="25" t="str">
        <f t="shared" si="46"/>
        <v>0</v>
      </c>
      <c r="EF8" s="24">
        <v>0</v>
      </c>
      <c r="EG8" s="24">
        <v>0</v>
      </c>
      <c r="EH8" s="25" t="str">
        <f t="shared" si="47"/>
        <v>0</v>
      </c>
      <c r="EI8" s="22">
        <f t="shared" si="48"/>
        <v>0</v>
      </c>
      <c r="EJ8" s="22">
        <f t="shared" si="48"/>
        <v>0</v>
      </c>
      <c r="EK8" s="23" t="str">
        <f t="shared" si="49"/>
        <v>0</v>
      </c>
      <c r="EL8" s="24">
        <v>0</v>
      </c>
      <c r="EM8" s="24">
        <v>0</v>
      </c>
      <c r="EN8" s="25" t="str">
        <f t="shared" si="50"/>
        <v>0</v>
      </c>
      <c r="EO8" s="24">
        <v>0</v>
      </c>
      <c r="EP8" s="24">
        <v>0</v>
      </c>
      <c r="EQ8" s="25" t="str">
        <f t="shared" si="51"/>
        <v>0</v>
      </c>
      <c r="ER8" s="24">
        <v>0</v>
      </c>
      <c r="ES8" s="24">
        <v>0</v>
      </c>
      <c r="ET8" s="25" t="str">
        <f t="shared" si="52"/>
        <v>0</v>
      </c>
      <c r="EU8" s="24">
        <v>0</v>
      </c>
      <c r="EV8" s="24">
        <v>0</v>
      </c>
      <c r="EW8" s="25" t="str">
        <f t="shared" si="53"/>
        <v>0</v>
      </c>
      <c r="EX8" s="22">
        <f t="shared" si="54"/>
        <v>0</v>
      </c>
      <c r="EY8" s="22">
        <f t="shared" si="54"/>
        <v>0</v>
      </c>
      <c r="EZ8" s="23" t="str">
        <f t="shared" si="55"/>
        <v>0</v>
      </c>
      <c r="FA8" s="24">
        <v>0</v>
      </c>
      <c r="FB8" s="24">
        <v>0</v>
      </c>
      <c r="FC8" s="25" t="str">
        <f t="shared" si="56"/>
        <v>0</v>
      </c>
      <c r="FD8" s="24">
        <v>0</v>
      </c>
      <c r="FE8" s="24">
        <v>0</v>
      </c>
      <c r="FF8" s="25" t="str">
        <f t="shared" si="57"/>
        <v>0</v>
      </c>
      <c r="FG8" s="24">
        <v>0</v>
      </c>
      <c r="FH8" s="24">
        <v>0</v>
      </c>
      <c r="FI8" s="25" t="str">
        <f t="shared" si="58"/>
        <v>0</v>
      </c>
      <c r="FJ8" s="24">
        <v>0</v>
      </c>
      <c r="FK8" s="24">
        <v>0</v>
      </c>
      <c r="FL8" s="25" t="str">
        <f t="shared" si="59"/>
        <v>0</v>
      </c>
      <c r="FM8" s="22">
        <f t="shared" si="60"/>
        <v>0</v>
      </c>
      <c r="FN8" s="22">
        <f t="shared" si="60"/>
        <v>0</v>
      </c>
      <c r="FO8" s="23" t="str">
        <f t="shared" si="61"/>
        <v>0</v>
      </c>
      <c r="FP8" s="24">
        <v>0</v>
      </c>
      <c r="FQ8" s="24">
        <v>0</v>
      </c>
      <c r="FR8" s="25" t="str">
        <f t="shared" si="62"/>
        <v>0</v>
      </c>
      <c r="FS8" s="24">
        <v>0</v>
      </c>
      <c r="FT8" s="24">
        <v>0</v>
      </c>
      <c r="FU8" s="25" t="str">
        <f t="shared" si="63"/>
        <v>0</v>
      </c>
      <c r="FV8" s="24">
        <v>0</v>
      </c>
      <c r="FW8" s="24">
        <v>0</v>
      </c>
      <c r="FX8" s="25" t="str">
        <f t="shared" si="64"/>
        <v>0</v>
      </c>
      <c r="FY8" s="24">
        <v>0</v>
      </c>
      <c r="FZ8" s="24">
        <v>0</v>
      </c>
      <c r="GA8" s="25" t="str">
        <f t="shared" si="65"/>
        <v>0</v>
      </c>
      <c r="GB8" s="22">
        <f t="shared" si="66"/>
        <v>0</v>
      </c>
      <c r="GC8" s="22">
        <f t="shared" si="66"/>
        <v>0</v>
      </c>
      <c r="GD8" s="23" t="str">
        <f t="shared" si="67"/>
        <v>0</v>
      </c>
      <c r="GE8" s="24">
        <v>0</v>
      </c>
      <c r="GF8" s="24">
        <v>0</v>
      </c>
      <c r="GG8" s="25" t="str">
        <f t="shared" si="68"/>
        <v>0</v>
      </c>
      <c r="GH8" s="24">
        <v>0</v>
      </c>
      <c r="GI8" s="24">
        <v>0</v>
      </c>
      <c r="GJ8" s="25" t="str">
        <f t="shared" si="69"/>
        <v>0</v>
      </c>
      <c r="GK8" s="24">
        <v>0</v>
      </c>
      <c r="GL8" s="24">
        <v>0</v>
      </c>
      <c r="GM8" s="25" t="str">
        <f t="shared" si="70"/>
        <v>0</v>
      </c>
      <c r="GN8" s="24">
        <v>0</v>
      </c>
      <c r="GO8" s="24">
        <v>0</v>
      </c>
      <c r="GP8" s="25" t="str">
        <f t="shared" si="71"/>
        <v>0</v>
      </c>
    </row>
    <row r="9" spans="1:198" ht="16" customHeight="1">
      <c r="A9" s="20" t="s">
        <v>379</v>
      </c>
      <c r="B9" s="20" t="s">
        <v>380</v>
      </c>
      <c r="C9" s="21" t="s">
        <v>372</v>
      </c>
      <c r="D9" s="22">
        <f t="shared" si="72"/>
        <v>0</v>
      </c>
      <c r="E9" s="22">
        <f t="shared" si="72"/>
        <v>0</v>
      </c>
      <c r="F9" s="23" t="str">
        <f>IF(AND(D9&gt;0),(1000000*(E9/D9)),"0")</f>
        <v>0</v>
      </c>
      <c r="G9" s="24">
        <f t="shared" si="0"/>
        <v>0</v>
      </c>
      <c r="H9" s="24">
        <f t="shared" si="0"/>
        <v>0</v>
      </c>
      <c r="I9" s="25" t="str">
        <f>IF(AND(G9&gt;0),(1000000*(H9/G9)),"0")</f>
        <v>0</v>
      </c>
      <c r="J9" s="24">
        <f t="shared" si="1"/>
        <v>0</v>
      </c>
      <c r="K9" s="24">
        <f t="shared" si="1"/>
        <v>0</v>
      </c>
      <c r="L9" s="25" t="str">
        <f>IF(AND(J9&gt;0),(1000000*(K9/J9)),"0")</f>
        <v>0</v>
      </c>
      <c r="M9" s="24">
        <f t="shared" si="2"/>
        <v>0</v>
      </c>
      <c r="N9" s="24">
        <f t="shared" si="2"/>
        <v>0</v>
      </c>
      <c r="O9" s="25" t="str">
        <f>IF(AND(M9&gt;0),(1000000*(N9/M9)),"0")</f>
        <v>0</v>
      </c>
      <c r="P9" s="24">
        <f t="shared" si="3"/>
        <v>0</v>
      </c>
      <c r="Q9" s="24">
        <f t="shared" si="3"/>
        <v>0</v>
      </c>
      <c r="R9" s="25" t="str">
        <f t="shared" si="73"/>
        <v>0</v>
      </c>
      <c r="S9" s="22">
        <f t="shared" si="74"/>
        <v>0</v>
      </c>
      <c r="T9" s="22">
        <f t="shared" si="74"/>
        <v>0</v>
      </c>
      <c r="U9" s="23" t="str">
        <f>IF(AND(S9&gt;0),(1000000*(T9/S9)),"0")</f>
        <v>0</v>
      </c>
      <c r="V9" s="24">
        <v>0</v>
      </c>
      <c r="W9" s="24">
        <v>0</v>
      </c>
      <c r="X9" s="25" t="str">
        <f t="shared" si="75"/>
        <v>0</v>
      </c>
      <c r="Y9" s="24">
        <v>0</v>
      </c>
      <c r="Z9" s="24">
        <v>0</v>
      </c>
      <c r="AA9" s="25" t="str">
        <f t="shared" si="76"/>
        <v>0</v>
      </c>
      <c r="AB9" s="24">
        <v>0</v>
      </c>
      <c r="AC9" s="24">
        <v>0</v>
      </c>
      <c r="AD9" s="25" t="str">
        <f t="shared" si="4"/>
        <v>0</v>
      </c>
      <c r="AE9" s="24">
        <v>0</v>
      </c>
      <c r="AF9" s="24">
        <v>0</v>
      </c>
      <c r="AG9" s="25" t="str">
        <f t="shared" si="5"/>
        <v>0</v>
      </c>
      <c r="AH9" s="22">
        <f t="shared" si="6"/>
        <v>0</v>
      </c>
      <c r="AI9" s="22">
        <f t="shared" si="6"/>
        <v>0</v>
      </c>
      <c r="AJ9" s="23" t="str">
        <f t="shared" si="7"/>
        <v>0</v>
      </c>
      <c r="AK9" s="24">
        <v>0</v>
      </c>
      <c r="AL9" s="24">
        <v>0</v>
      </c>
      <c r="AM9" s="25" t="str">
        <f t="shared" si="8"/>
        <v>0</v>
      </c>
      <c r="AN9" s="24">
        <v>0</v>
      </c>
      <c r="AO9" s="24">
        <v>0</v>
      </c>
      <c r="AP9" s="25" t="str">
        <f t="shared" si="9"/>
        <v>0</v>
      </c>
      <c r="AQ9" s="24">
        <v>0</v>
      </c>
      <c r="AR9" s="24">
        <v>0</v>
      </c>
      <c r="AS9" s="25" t="str">
        <f t="shared" si="10"/>
        <v>0</v>
      </c>
      <c r="AT9" s="24">
        <v>0</v>
      </c>
      <c r="AU9" s="24">
        <v>0</v>
      </c>
      <c r="AV9" s="25" t="str">
        <f t="shared" si="11"/>
        <v>0</v>
      </c>
      <c r="AW9" s="22">
        <f t="shared" si="12"/>
        <v>0</v>
      </c>
      <c r="AX9" s="22">
        <f t="shared" si="12"/>
        <v>0</v>
      </c>
      <c r="AY9" s="23" t="str">
        <f t="shared" si="13"/>
        <v>0</v>
      </c>
      <c r="AZ9" s="24">
        <v>0</v>
      </c>
      <c r="BA9" s="24">
        <v>0</v>
      </c>
      <c r="BB9" s="25" t="str">
        <f t="shared" si="14"/>
        <v>0</v>
      </c>
      <c r="BC9" s="24">
        <v>0</v>
      </c>
      <c r="BD9" s="24">
        <v>0</v>
      </c>
      <c r="BE9" s="25" t="str">
        <f t="shared" si="15"/>
        <v>0</v>
      </c>
      <c r="BF9" s="24">
        <v>0</v>
      </c>
      <c r="BG9" s="24">
        <v>0</v>
      </c>
      <c r="BH9" s="25" t="str">
        <f t="shared" si="16"/>
        <v>0</v>
      </c>
      <c r="BI9" s="24">
        <v>0</v>
      </c>
      <c r="BJ9" s="24">
        <v>0</v>
      </c>
      <c r="BK9" s="25" t="str">
        <f t="shared" si="17"/>
        <v>0</v>
      </c>
      <c r="BL9" s="22">
        <f t="shared" si="18"/>
        <v>0</v>
      </c>
      <c r="BM9" s="22">
        <f t="shared" si="18"/>
        <v>0</v>
      </c>
      <c r="BN9" s="23" t="str">
        <f t="shared" si="19"/>
        <v>0</v>
      </c>
      <c r="BO9" s="24">
        <v>0</v>
      </c>
      <c r="BP9" s="24">
        <v>0</v>
      </c>
      <c r="BQ9" s="25" t="str">
        <f t="shared" si="20"/>
        <v>0</v>
      </c>
      <c r="BR9" s="24">
        <v>0</v>
      </c>
      <c r="BS9" s="24">
        <v>0</v>
      </c>
      <c r="BT9" s="25" t="str">
        <f t="shared" si="21"/>
        <v>0</v>
      </c>
      <c r="BU9" s="24">
        <v>0</v>
      </c>
      <c r="BV9" s="24">
        <v>0</v>
      </c>
      <c r="BW9" s="25" t="str">
        <f t="shared" si="22"/>
        <v>0</v>
      </c>
      <c r="BX9" s="24">
        <v>0</v>
      </c>
      <c r="BY9" s="24">
        <v>0</v>
      </c>
      <c r="BZ9" s="25" t="str">
        <f t="shared" si="23"/>
        <v>0</v>
      </c>
      <c r="CA9" s="22">
        <f t="shared" si="24"/>
        <v>0</v>
      </c>
      <c r="CB9" s="22">
        <f t="shared" si="24"/>
        <v>0</v>
      </c>
      <c r="CC9" s="23" t="str">
        <f t="shared" si="25"/>
        <v>0</v>
      </c>
      <c r="CD9" s="24">
        <v>0</v>
      </c>
      <c r="CE9" s="24">
        <v>0</v>
      </c>
      <c r="CF9" s="25" t="str">
        <f t="shared" si="26"/>
        <v>0</v>
      </c>
      <c r="CG9" s="24">
        <v>0</v>
      </c>
      <c r="CH9" s="24">
        <v>0</v>
      </c>
      <c r="CI9" s="25" t="str">
        <f t="shared" si="27"/>
        <v>0</v>
      </c>
      <c r="CJ9" s="24">
        <v>0</v>
      </c>
      <c r="CK9" s="24">
        <v>0</v>
      </c>
      <c r="CL9" s="25" t="str">
        <f t="shared" si="28"/>
        <v>0</v>
      </c>
      <c r="CM9" s="24">
        <v>0</v>
      </c>
      <c r="CN9" s="24">
        <v>0</v>
      </c>
      <c r="CO9" s="25" t="str">
        <f t="shared" si="29"/>
        <v>0</v>
      </c>
      <c r="CP9" s="22">
        <f t="shared" si="30"/>
        <v>0</v>
      </c>
      <c r="CQ9" s="22">
        <f t="shared" si="30"/>
        <v>0</v>
      </c>
      <c r="CR9" s="23" t="str">
        <f t="shared" si="31"/>
        <v>0</v>
      </c>
      <c r="CS9" s="24">
        <v>0</v>
      </c>
      <c r="CT9" s="24">
        <v>0</v>
      </c>
      <c r="CU9" s="25" t="str">
        <f t="shared" si="32"/>
        <v>0</v>
      </c>
      <c r="CV9" s="24">
        <v>0</v>
      </c>
      <c r="CW9" s="24">
        <v>0</v>
      </c>
      <c r="CX9" s="25" t="str">
        <f t="shared" si="33"/>
        <v>0</v>
      </c>
      <c r="CY9" s="24">
        <v>0</v>
      </c>
      <c r="CZ9" s="24">
        <v>0</v>
      </c>
      <c r="DA9" s="25" t="str">
        <f t="shared" si="34"/>
        <v>0</v>
      </c>
      <c r="DB9" s="24">
        <v>0</v>
      </c>
      <c r="DC9" s="24">
        <v>0</v>
      </c>
      <c r="DD9" s="25" t="str">
        <f t="shared" si="35"/>
        <v>0</v>
      </c>
      <c r="DE9" s="22">
        <f t="shared" si="36"/>
        <v>0</v>
      </c>
      <c r="DF9" s="22">
        <f t="shared" si="36"/>
        <v>0</v>
      </c>
      <c r="DG9" s="23" t="str">
        <f t="shared" si="37"/>
        <v>0</v>
      </c>
      <c r="DH9" s="24">
        <v>0</v>
      </c>
      <c r="DI9" s="24">
        <v>0</v>
      </c>
      <c r="DJ9" s="25" t="str">
        <f t="shared" si="38"/>
        <v>0</v>
      </c>
      <c r="DK9" s="24">
        <v>0</v>
      </c>
      <c r="DL9" s="24">
        <v>0</v>
      </c>
      <c r="DM9" s="25" t="str">
        <f t="shared" si="39"/>
        <v>0</v>
      </c>
      <c r="DN9" s="24">
        <v>0</v>
      </c>
      <c r="DO9" s="24">
        <v>0</v>
      </c>
      <c r="DP9" s="25" t="str">
        <f t="shared" si="40"/>
        <v>0</v>
      </c>
      <c r="DQ9" s="24">
        <v>0</v>
      </c>
      <c r="DR9" s="24">
        <v>0</v>
      </c>
      <c r="DS9" s="25" t="str">
        <f t="shared" si="41"/>
        <v>0</v>
      </c>
      <c r="DT9" s="22">
        <f t="shared" si="42"/>
        <v>0</v>
      </c>
      <c r="DU9" s="22">
        <f t="shared" si="42"/>
        <v>0</v>
      </c>
      <c r="DV9" s="23" t="str">
        <f t="shared" si="43"/>
        <v>0</v>
      </c>
      <c r="DW9" s="24">
        <v>0</v>
      </c>
      <c r="DX9" s="24">
        <v>0</v>
      </c>
      <c r="DY9" s="25" t="str">
        <f t="shared" si="44"/>
        <v>0</v>
      </c>
      <c r="DZ9" s="24">
        <v>0</v>
      </c>
      <c r="EA9" s="24">
        <v>0</v>
      </c>
      <c r="EB9" s="25" t="str">
        <f t="shared" si="45"/>
        <v>0</v>
      </c>
      <c r="EC9" s="24">
        <v>0</v>
      </c>
      <c r="ED9" s="24">
        <v>0</v>
      </c>
      <c r="EE9" s="25" t="str">
        <f t="shared" si="46"/>
        <v>0</v>
      </c>
      <c r="EF9" s="24">
        <v>0</v>
      </c>
      <c r="EG9" s="24">
        <v>0</v>
      </c>
      <c r="EH9" s="25" t="str">
        <f t="shared" si="47"/>
        <v>0</v>
      </c>
      <c r="EI9" s="22">
        <f t="shared" si="48"/>
        <v>0</v>
      </c>
      <c r="EJ9" s="22">
        <f t="shared" si="48"/>
        <v>0</v>
      </c>
      <c r="EK9" s="23" t="str">
        <f t="shared" si="49"/>
        <v>0</v>
      </c>
      <c r="EL9" s="24">
        <v>0</v>
      </c>
      <c r="EM9" s="24">
        <v>0</v>
      </c>
      <c r="EN9" s="25" t="str">
        <f t="shared" si="50"/>
        <v>0</v>
      </c>
      <c r="EO9" s="24">
        <v>0</v>
      </c>
      <c r="EP9" s="24">
        <v>0</v>
      </c>
      <c r="EQ9" s="25" t="str">
        <f t="shared" si="51"/>
        <v>0</v>
      </c>
      <c r="ER9" s="24">
        <v>0</v>
      </c>
      <c r="ES9" s="24">
        <v>0</v>
      </c>
      <c r="ET9" s="25" t="str">
        <f t="shared" si="52"/>
        <v>0</v>
      </c>
      <c r="EU9" s="24">
        <v>0</v>
      </c>
      <c r="EV9" s="24">
        <v>0</v>
      </c>
      <c r="EW9" s="25" t="str">
        <f t="shared" si="53"/>
        <v>0</v>
      </c>
      <c r="EX9" s="22">
        <f t="shared" si="54"/>
        <v>0</v>
      </c>
      <c r="EY9" s="22">
        <f t="shared" si="54"/>
        <v>0</v>
      </c>
      <c r="EZ9" s="23" t="str">
        <f t="shared" si="55"/>
        <v>0</v>
      </c>
      <c r="FA9" s="24">
        <v>0</v>
      </c>
      <c r="FB9" s="24">
        <v>0</v>
      </c>
      <c r="FC9" s="25" t="str">
        <f t="shared" si="56"/>
        <v>0</v>
      </c>
      <c r="FD9" s="24">
        <v>0</v>
      </c>
      <c r="FE9" s="24">
        <v>0</v>
      </c>
      <c r="FF9" s="25" t="str">
        <f t="shared" si="57"/>
        <v>0</v>
      </c>
      <c r="FG9" s="24">
        <v>0</v>
      </c>
      <c r="FH9" s="24">
        <v>0</v>
      </c>
      <c r="FI9" s="25" t="str">
        <f t="shared" si="58"/>
        <v>0</v>
      </c>
      <c r="FJ9" s="24">
        <v>0</v>
      </c>
      <c r="FK9" s="24">
        <v>0</v>
      </c>
      <c r="FL9" s="25" t="str">
        <f t="shared" si="59"/>
        <v>0</v>
      </c>
      <c r="FM9" s="22">
        <f t="shared" si="60"/>
        <v>0</v>
      </c>
      <c r="FN9" s="22">
        <f t="shared" si="60"/>
        <v>0</v>
      </c>
      <c r="FO9" s="23" t="str">
        <f t="shared" si="61"/>
        <v>0</v>
      </c>
      <c r="FP9" s="24">
        <v>0</v>
      </c>
      <c r="FQ9" s="24">
        <v>0</v>
      </c>
      <c r="FR9" s="25" t="str">
        <f t="shared" si="62"/>
        <v>0</v>
      </c>
      <c r="FS9" s="24">
        <v>0</v>
      </c>
      <c r="FT9" s="24">
        <v>0</v>
      </c>
      <c r="FU9" s="25" t="str">
        <f t="shared" si="63"/>
        <v>0</v>
      </c>
      <c r="FV9" s="24">
        <v>0</v>
      </c>
      <c r="FW9" s="24">
        <v>0</v>
      </c>
      <c r="FX9" s="25" t="str">
        <f t="shared" si="64"/>
        <v>0</v>
      </c>
      <c r="FY9" s="24">
        <v>0</v>
      </c>
      <c r="FZ9" s="24">
        <v>0</v>
      </c>
      <c r="GA9" s="25" t="str">
        <f t="shared" si="65"/>
        <v>0</v>
      </c>
      <c r="GB9" s="22">
        <f t="shared" si="66"/>
        <v>0</v>
      </c>
      <c r="GC9" s="22">
        <f t="shared" si="66"/>
        <v>0</v>
      </c>
      <c r="GD9" s="23" t="str">
        <f t="shared" si="67"/>
        <v>0</v>
      </c>
      <c r="GE9" s="24">
        <v>0</v>
      </c>
      <c r="GF9" s="24">
        <v>0</v>
      </c>
      <c r="GG9" s="25" t="str">
        <f t="shared" si="68"/>
        <v>0</v>
      </c>
      <c r="GH9" s="24">
        <v>0</v>
      </c>
      <c r="GI9" s="24">
        <v>0</v>
      </c>
      <c r="GJ9" s="25" t="str">
        <f t="shared" si="69"/>
        <v>0</v>
      </c>
      <c r="GK9" s="24">
        <v>0</v>
      </c>
      <c r="GL9" s="24">
        <v>0</v>
      </c>
      <c r="GM9" s="25" t="str">
        <f t="shared" si="70"/>
        <v>0</v>
      </c>
      <c r="GN9" s="24">
        <v>0</v>
      </c>
      <c r="GO9" s="24">
        <v>0</v>
      </c>
      <c r="GP9" s="25" t="str">
        <f t="shared" si="71"/>
        <v>0</v>
      </c>
    </row>
    <row r="10" spans="1:198" ht="16" customHeight="1">
      <c r="A10" s="20" t="s">
        <v>381</v>
      </c>
      <c r="B10" s="20" t="s">
        <v>143</v>
      </c>
      <c r="C10" s="21" t="s">
        <v>372</v>
      </c>
      <c r="D10" s="22">
        <f t="shared" si="72"/>
        <v>9651</v>
      </c>
      <c r="E10" s="22">
        <f t="shared" si="72"/>
        <v>1</v>
      </c>
      <c r="F10" s="23">
        <f t="shared" ref="F10:F61" si="77">IF(AND(D10&gt;0),(1000000*(E10/D10)),"0")</f>
        <v>103.61620557455187</v>
      </c>
      <c r="G10" s="24">
        <f t="shared" si="0"/>
        <v>4712</v>
      </c>
      <c r="H10" s="24">
        <f t="shared" si="0"/>
        <v>1</v>
      </c>
      <c r="I10" s="25">
        <f t="shared" ref="I10:I61" si="78">IF(AND(G10&gt;0),(1000000*(H10/G10)),"0")</f>
        <v>212.22410865874363</v>
      </c>
      <c r="J10" s="24">
        <f t="shared" si="1"/>
        <v>0</v>
      </c>
      <c r="K10" s="24">
        <f t="shared" si="1"/>
        <v>0</v>
      </c>
      <c r="L10" s="25" t="str">
        <f t="shared" ref="L10:L61" si="79">IF(AND(J10&gt;0),(1000000*(K10/J10)),"0")</f>
        <v>0</v>
      </c>
      <c r="M10" s="24">
        <f t="shared" si="2"/>
        <v>3319</v>
      </c>
      <c r="N10" s="24">
        <f t="shared" si="2"/>
        <v>0</v>
      </c>
      <c r="O10" s="25">
        <f t="shared" ref="O10:O51" si="80">IF(AND(M10&gt;0),(1000000*(N10/M10)),"0")</f>
        <v>0</v>
      </c>
      <c r="P10" s="24">
        <f t="shared" si="3"/>
        <v>1620</v>
      </c>
      <c r="Q10" s="24">
        <f t="shared" si="3"/>
        <v>0</v>
      </c>
      <c r="R10" s="25">
        <f t="shared" si="73"/>
        <v>0</v>
      </c>
      <c r="S10" s="22">
        <f t="shared" si="74"/>
        <v>2247</v>
      </c>
      <c r="T10" s="22">
        <f t="shared" si="74"/>
        <v>1</v>
      </c>
      <c r="U10" s="23">
        <f t="shared" ref="U10:U51" si="81">IF(AND(S10&gt;0),(1000000*(T10/S10)),"0")</f>
        <v>445.03782821539829</v>
      </c>
      <c r="V10" s="24">
        <v>1443</v>
      </c>
      <c r="W10" s="24">
        <v>1</v>
      </c>
      <c r="X10" s="25">
        <f t="shared" si="75"/>
        <v>693.00069300069299</v>
      </c>
      <c r="Y10" s="24">
        <v>0</v>
      </c>
      <c r="Z10" s="24">
        <v>0</v>
      </c>
      <c r="AA10" s="25" t="str">
        <f t="shared" si="76"/>
        <v>0</v>
      </c>
      <c r="AB10" s="24">
        <v>108</v>
      </c>
      <c r="AC10" s="24">
        <v>0</v>
      </c>
      <c r="AD10" s="25">
        <f t="shared" si="4"/>
        <v>0</v>
      </c>
      <c r="AE10" s="24">
        <v>696</v>
      </c>
      <c r="AF10" s="24">
        <v>0</v>
      </c>
      <c r="AG10" s="25">
        <f t="shared" si="5"/>
        <v>0</v>
      </c>
      <c r="AH10" s="22">
        <f t="shared" si="6"/>
        <v>1500</v>
      </c>
      <c r="AI10" s="22">
        <f t="shared" si="6"/>
        <v>0</v>
      </c>
      <c r="AJ10" s="23">
        <f t="shared" si="7"/>
        <v>0</v>
      </c>
      <c r="AK10" s="24">
        <v>708</v>
      </c>
      <c r="AL10" s="24">
        <v>0</v>
      </c>
      <c r="AM10" s="25">
        <f t="shared" si="8"/>
        <v>0</v>
      </c>
      <c r="AN10" s="24">
        <v>0</v>
      </c>
      <c r="AO10" s="24">
        <v>0</v>
      </c>
      <c r="AP10" s="25" t="str">
        <f t="shared" si="9"/>
        <v>0</v>
      </c>
      <c r="AQ10" s="24">
        <v>96</v>
      </c>
      <c r="AR10" s="24">
        <v>0</v>
      </c>
      <c r="AS10" s="25">
        <f t="shared" si="10"/>
        <v>0</v>
      </c>
      <c r="AT10" s="24">
        <v>696</v>
      </c>
      <c r="AU10" s="24">
        <v>0</v>
      </c>
      <c r="AV10" s="25">
        <f t="shared" si="11"/>
        <v>0</v>
      </c>
      <c r="AW10" s="22">
        <f t="shared" si="12"/>
        <v>5611</v>
      </c>
      <c r="AX10" s="22">
        <f t="shared" si="12"/>
        <v>0</v>
      </c>
      <c r="AY10" s="23">
        <f t="shared" si="13"/>
        <v>0</v>
      </c>
      <c r="AZ10" s="24">
        <v>2268</v>
      </c>
      <c r="BA10" s="24">
        <v>0</v>
      </c>
      <c r="BB10" s="25">
        <f t="shared" si="14"/>
        <v>0</v>
      </c>
      <c r="BC10" s="24">
        <v>0</v>
      </c>
      <c r="BD10" s="24">
        <v>0</v>
      </c>
      <c r="BE10" s="25" t="str">
        <f t="shared" si="15"/>
        <v>0</v>
      </c>
      <c r="BF10" s="24">
        <v>3115</v>
      </c>
      <c r="BG10" s="24">
        <v>0</v>
      </c>
      <c r="BH10" s="25">
        <f t="shared" si="16"/>
        <v>0</v>
      </c>
      <c r="BI10" s="24">
        <v>228</v>
      </c>
      <c r="BJ10" s="24">
        <v>0</v>
      </c>
      <c r="BK10" s="25">
        <f t="shared" si="17"/>
        <v>0</v>
      </c>
      <c r="BL10" s="22">
        <f t="shared" si="18"/>
        <v>293</v>
      </c>
      <c r="BM10" s="22">
        <f t="shared" si="18"/>
        <v>0</v>
      </c>
      <c r="BN10" s="23">
        <f t="shared" si="19"/>
        <v>0</v>
      </c>
      <c r="BO10" s="24">
        <f>VLOOKUP(A10,[23]Sheet3!$A$1:$B$157,2,FALSE)</f>
        <v>293</v>
      </c>
      <c r="BP10" s="24">
        <v>0</v>
      </c>
      <c r="BQ10" s="25">
        <f t="shared" si="20"/>
        <v>0</v>
      </c>
      <c r="BR10" s="24">
        <v>0</v>
      </c>
      <c r="BS10" s="24">
        <v>0</v>
      </c>
      <c r="BT10" s="25" t="str">
        <f t="shared" si="21"/>
        <v>0</v>
      </c>
      <c r="BU10" s="24">
        <v>0</v>
      </c>
      <c r="BV10" s="24">
        <v>0</v>
      </c>
      <c r="BW10" s="25" t="str">
        <f t="shared" si="22"/>
        <v>0</v>
      </c>
      <c r="BX10" s="24">
        <v>0</v>
      </c>
      <c r="BY10" s="24">
        <v>0</v>
      </c>
      <c r="BZ10" s="25" t="str">
        <f t="shared" si="23"/>
        <v>0</v>
      </c>
      <c r="CA10" s="22">
        <f t="shared" si="24"/>
        <v>0</v>
      </c>
      <c r="CB10" s="22">
        <f t="shared" si="24"/>
        <v>0</v>
      </c>
      <c r="CC10" s="23" t="str">
        <f t="shared" si="25"/>
        <v>0</v>
      </c>
      <c r="CD10" s="24">
        <v>0</v>
      </c>
      <c r="CE10" s="24">
        <v>0</v>
      </c>
      <c r="CF10" s="25" t="str">
        <f t="shared" si="26"/>
        <v>0</v>
      </c>
      <c r="CG10" s="24">
        <v>0</v>
      </c>
      <c r="CH10" s="24">
        <v>0</v>
      </c>
      <c r="CI10" s="25" t="str">
        <f t="shared" si="27"/>
        <v>0</v>
      </c>
      <c r="CJ10" s="24">
        <v>0</v>
      </c>
      <c r="CK10" s="24">
        <v>0</v>
      </c>
      <c r="CL10" s="25" t="str">
        <f t="shared" si="28"/>
        <v>0</v>
      </c>
      <c r="CM10" s="24">
        <v>0</v>
      </c>
      <c r="CN10" s="24">
        <v>0</v>
      </c>
      <c r="CO10" s="25" t="str">
        <f t="shared" si="29"/>
        <v>0</v>
      </c>
      <c r="CP10" s="22">
        <f t="shared" si="30"/>
        <v>0</v>
      </c>
      <c r="CQ10" s="22">
        <f t="shared" si="30"/>
        <v>0</v>
      </c>
      <c r="CR10" s="23" t="str">
        <f t="shared" si="31"/>
        <v>0</v>
      </c>
      <c r="CS10" s="24">
        <v>0</v>
      </c>
      <c r="CT10" s="24">
        <v>0</v>
      </c>
      <c r="CU10" s="25" t="str">
        <f t="shared" si="32"/>
        <v>0</v>
      </c>
      <c r="CV10" s="24">
        <v>0</v>
      </c>
      <c r="CW10" s="24">
        <v>0</v>
      </c>
      <c r="CX10" s="25" t="str">
        <f t="shared" si="33"/>
        <v>0</v>
      </c>
      <c r="CY10" s="24">
        <v>0</v>
      </c>
      <c r="CZ10" s="24">
        <v>0</v>
      </c>
      <c r="DA10" s="25" t="str">
        <f t="shared" si="34"/>
        <v>0</v>
      </c>
      <c r="DB10" s="24">
        <v>0</v>
      </c>
      <c r="DC10" s="24">
        <v>0</v>
      </c>
      <c r="DD10" s="25" t="str">
        <f t="shared" si="35"/>
        <v>0</v>
      </c>
      <c r="DE10" s="22">
        <f t="shared" si="36"/>
        <v>0</v>
      </c>
      <c r="DF10" s="22">
        <f t="shared" si="36"/>
        <v>0</v>
      </c>
      <c r="DG10" s="23" t="str">
        <f t="shared" si="37"/>
        <v>0</v>
      </c>
      <c r="DH10" s="24">
        <v>0</v>
      </c>
      <c r="DI10" s="24">
        <v>0</v>
      </c>
      <c r="DJ10" s="25" t="str">
        <f t="shared" si="38"/>
        <v>0</v>
      </c>
      <c r="DK10" s="24">
        <v>0</v>
      </c>
      <c r="DL10" s="24">
        <v>0</v>
      </c>
      <c r="DM10" s="25" t="str">
        <f t="shared" si="39"/>
        <v>0</v>
      </c>
      <c r="DN10" s="24">
        <v>0</v>
      </c>
      <c r="DO10" s="24">
        <v>0</v>
      </c>
      <c r="DP10" s="25" t="str">
        <f t="shared" si="40"/>
        <v>0</v>
      </c>
      <c r="DQ10" s="24">
        <v>0</v>
      </c>
      <c r="DR10" s="24">
        <v>0</v>
      </c>
      <c r="DS10" s="25" t="str">
        <f t="shared" si="41"/>
        <v>0</v>
      </c>
      <c r="DT10" s="22">
        <f t="shared" si="42"/>
        <v>0</v>
      </c>
      <c r="DU10" s="22">
        <f t="shared" si="42"/>
        <v>0</v>
      </c>
      <c r="DV10" s="23" t="str">
        <f t="shared" si="43"/>
        <v>0</v>
      </c>
      <c r="DW10" s="24">
        <v>0</v>
      </c>
      <c r="DX10" s="24">
        <v>0</v>
      </c>
      <c r="DY10" s="25" t="str">
        <f t="shared" si="44"/>
        <v>0</v>
      </c>
      <c r="DZ10" s="24">
        <v>0</v>
      </c>
      <c r="EA10" s="24">
        <v>0</v>
      </c>
      <c r="EB10" s="25" t="str">
        <f t="shared" si="45"/>
        <v>0</v>
      </c>
      <c r="EC10" s="24">
        <v>0</v>
      </c>
      <c r="ED10" s="24">
        <v>0</v>
      </c>
      <c r="EE10" s="25" t="str">
        <f t="shared" si="46"/>
        <v>0</v>
      </c>
      <c r="EF10" s="24">
        <v>0</v>
      </c>
      <c r="EG10" s="24">
        <v>0</v>
      </c>
      <c r="EH10" s="25" t="str">
        <f t="shared" si="47"/>
        <v>0</v>
      </c>
      <c r="EI10" s="22">
        <f t="shared" si="48"/>
        <v>0</v>
      </c>
      <c r="EJ10" s="22">
        <f t="shared" si="48"/>
        <v>0</v>
      </c>
      <c r="EK10" s="23" t="str">
        <f t="shared" si="49"/>
        <v>0</v>
      </c>
      <c r="EL10" s="24">
        <v>0</v>
      </c>
      <c r="EM10" s="24">
        <v>0</v>
      </c>
      <c r="EN10" s="25" t="str">
        <f t="shared" si="50"/>
        <v>0</v>
      </c>
      <c r="EO10" s="24">
        <v>0</v>
      </c>
      <c r="EP10" s="24">
        <v>0</v>
      </c>
      <c r="EQ10" s="25" t="str">
        <f t="shared" si="51"/>
        <v>0</v>
      </c>
      <c r="ER10" s="24">
        <v>0</v>
      </c>
      <c r="ES10" s="24">
        <v>0</v>
      </c>
      <c r="ET10" s="25" t="str">
        <f t="shared" si="52"/>
        <v>0</v>
      </c>
      <c r="EU10" s="24">
        <v>0</v>
      </c>
      <c r="EV10" s="24">
        <v>0</v>
      </c>
      <c r="EW10" s="25" t="str">
        <f t="shared" si="53"/>
        <v>0</v>
      </c>
      <c r="EX10" s="22">
        <f t="shared" si="54"/>
        <v>0</v>
      </c>
      <c r="EY10" s="22">
        <f t="shared" si="54"/>
        <v>0</v>
      </c>
      <c r="EZ10" s="23" t="str">
        <f t="shared" si="55"/>
        <v>0</v>
      </c>
      <c r="FA10" s="24">
        <v>0</v>
      </c>
      <c r="FB10" s="24">
        <v>0</v>
      </c>
      <c r="FC10" s="25" t="str">
        <f t="shared" si="56"/>
        <v>0</v>
      </c>
      <c r="FD10" s="24">
        <v>0</v>
      </c>
      <c r="FE10" s="24">
        <v>0</v>
      </c>
      <c r="FF10" s="25" t="str">
        <f t="shared" si="57"/>
        <v>0</v>
      </c>
      <c r="FG10" s="24">
        <v>0</v>
      </c>
      <c r="FH10" s="24">
        <v>0</v>
      </c>
      <c r="FI10" s="25" t="str">
        <f t="shared" si="58"/>
        <v>0</v>
      </c>
      <c r="FJ10" s="24">
        <v>0</v>
      </c>
      <c r="FK10" s="24">
        <v>0</v>
      </c>
      <c r="FL10" s="25" t="str">
        <f t="shared" si="59"/>
        <v>0</v>
      </c>
      <c r="FM10" s="22">
        <f t="shared" si="60"/>
        <v>0</v>
      </c>
      <c r="FN10" s="22">
        <f t="shared" si="60"/>
        <v>0</v>
      </c>
      <c r="FO10" s="23" t="str">
        <f t="shared" si="61"/>
        <v>0</v>
      </c>
      <c r="FP10" s="24">
        <v>0</v>
      </c>
      <c r="FQ10" s="24">
        <v>0</v>
      </c>
      <c r="FR10" s="25" t="str">
        <f t="shared" si="62"/>
        <v>0</v>
      </c>
      <c r="FS10" s="24">
        <v>0</v>
      </c>
      <c r="FT10" s="24">
        <v>0</v>
      </c>
      <c r="FU10" s="25" t="str">
        <f t="shared" si="63"/>
        <v>0</v>
      </c>
      <c r="FV10" s="24">
        <v>0</v>
      </c>
      <c r="FW10" s="24">
        <v>0</v>
      </c>
      <c r="FX10" s="25" t="str">
        <f t="shared" si="64"/>
        <v>0</v>
      </c>
      <c r="FY10" s="24">
        <v>0</v>
      </c>
      <c r="FZ10" s="24">
        <v>0</v>
      </c>
      <c r="GA10" s="25" t="str">
        <f t="shared" si="65"/>
        <v>0</v>
      </c>
      <c r="GB10" s="22">
        <f t="shared" si="66"/>
        <v>0</v>
      </c>
      <c r="GC10" s="22">
        <f t="shared" si="66"/>
        <v>0</v>
      </c>
      <c r="GD10" s="23" t="str">
        <f t="shared" si="67"/>
        <v>0</v>
      </c>
      <c r="GE10" s="24">
        <v>0</v>
      </c>
      <c r="GF10" s="24">
        <v>0</v>
      </c>
      <c r="GG10" s="25" t="str">
        <f t="shared" si="68"/>
        <v>0</v>
      </c>
      <c r="GH10" s="24">
        <v>0</v>
      </c>
      <c r="GI10" s="24">
        <v>0</v>
      </c>
      <c r="GJ10" s="25" t="str">
        <f t="shared" si="69"/>
        <v>0</v>
      </c>
      <c r="GK10" s="24">
        <v>0</v>
      </c>
      <c r="GL10" s="24">
        <v>0</v>
      </c>
      <c r="GM10" s="25" t="str">
        <f t="shared" si="70"/>
        <v>0</v>
      </c>
      <c r="GN10" s="24">
        <v>0</v>
      </c>
      <c r="GO10" s="24">
        <v>0</v>
      </c>
      <c r="GP10" s="25" t="str">
        <f t="shared" si="71"/>
        <v>0</v>
      </c>
    </row>
    <row r="11" spans="1:198" ht="16" customHeight="1">
      <c r="A11" s="26" t="s">
        <v>382</v>
      </c>
      <c r="B11" s="27" t="s">
        <v>383</v>
      </c>
      <c r="C11" s="21" t="s">
        <v>372</v>
      </c>
      <c r="D11" s="22">
        <f t="shared" si="72"/>
        <v>17159</v>
      </c>
      <c r="E11" s="22">
        <f t="shared" si="72"/>
        <v>7</v>
      </c>
      <c r="F11" s="23">
        <f>IF(AND(D11&gt;0),(1000000*(E11/D11)),"0")</f>
        <v>407.94918118771488</v>
      </c>
      <c r="G11" s="24">
        <f t="shared" si="0"/>
        <v>0</v>
      </c>
      <c r="H11" s="24">
        <f t="shared" si="0"/>
        <v>0</v>
      </c>
      <c r="I11" s="25" t="str">
        <f>IF(AND(G11&gt;0),(1000000*(H11/G11)),"0")</f>
        <v>0</v>
      </c>
      <c r="J11" s="24">
        <f t="shared" si="1"/>
        <v>0</v>
      </c>
      <c r="K11" s="24">
        <f t="shared" si="1"/>
        <v>0</v>
      </c>
      <c r="L11" s="25" t="str">
        <f>IF(AND(J11&gt;0),(1000000*(K11/J11)),"0")</f>
        <v>0</v>
      </c>
      <c r="M11" s="24">
        <f t="shared" si="2"/>
        <v>0</v>
      </c>
      <c r="N11" s="24">
        <f t="shared" si="2"/>
        <v>0</v>
      </c>
      <c r="O11" s="25" t="str">
        <f>IF(AND(M11&gt;0),(1000000*(N11/M11)),"0")</f>
        <v>0</v>
      </c>
      <c r="P11" s="24">
        <f t="shared" ref="P11:Q14" si="82">SUM(AE11,AT13,BI11,BX11,CM11,DB11,DQ11,EF11,EU11,FJ11,FY11,GN11)</f>
        <v>17159</v>
      </c>
      <c r="Q11" s="24">
        <f t="shared" si="82"/>
        <v>7</v>
      </c>
      <c r="R11" s="25">
        <f t="shared" si="73"/>
        <v>407.94918118771488</v>
      </c>
      <c r="S11" s="22">
        <f t="shared" si="74"/>
        <v>0</v>
      </c>
      <c r="T11" s="22">
        <f t="shared" si="74"/>
        <v>0</v>
      </c>
      <c r="U11" s="23" t="str">
        <f>IF(AND(S11&gt;0),(1000000*(T11/S11)),"0")</f>
        <v>0</v>
      </c>
      <c r="V11" s="24">
        <v>0</v>
      </c>
      <c r="W11" s="24">
        <v>0</v>
      </c>
      <c r="X11" s="25" t="str">
        <f t="shared" si="75"/>
        <v>0</v>
      </c>
      <c r="Y11" s="24">
        <v>0</v>
      </c>
      <c r="Z11" s="24">
        <v>0</v>
      </c>
      <c r="AA11" s="25" t="str">
        <f t="shared" si="76"/>
        <v>0</v>
      </c>
      <c r="AB11" s="24">
        <v>0</v>
      </c>
      <c r="AC11" s="24">
        <v>0</v>
      </c>
      <c r="AD11" s="25" t="str">
        <f t="shared" si="4"/>
        <v>0</v>
      </c>
      <c r="AE11" s="24">
        <v>0</v>
      </c>
      <c r="AF11" s="24">
        <v>0</v>
      </c>
      <c r="AG11" s="25" t="str">
        <f t="shared" si="5"/>
        <v>0</v>
      </c>
      <c r="AH11" s="22">
        <f>AK11+AN11+AQ11+AT13</f>
        <v>17159</v>
      </c>
      <c r="AI11" s="22">
        <f>AL11+AO11+AR11+AU13</f>
        <v>7</v>
      </c>
      <c r="AJ11" s="23">
        <f t="shared" si="7"/>
        <v>407.94918118771488</v>
      </c>
      <c r="AK11" s="24">
        <v>0</v>
      </c>
      <c r="AL11" s="24">
        <v>0</v>
      </c>
      <c r="AM11" s="25" t="str">
        <f t="shared" si="8"/>
        <v>0</v>
      </c>
      <c r="AN11" s="24">
        <v>0</v>
      </c>
      <c r="AO11" s="24">
        <v>0</v>
      </c>
      <c r="AP11" s="25" t="str">
        <f t="shared" si="9"/>
        <v>0</v>
      </c>
      <c r="AQ11" s="24">
        <v>0</v>
      </c>
      <c r="AR11" s="24">
        <v>0</v>
      </c>
      <c r="AS11" s="25" t="str">
        <f t="shared" si="10"/>
        <v>0</v>
      </c>
      <c r="AT11" s="24">
        <v>0</v>
      </c>
      <c r="AU11" s="24">
        <v>0</v>
      </c>
      <c r="AV11" s="25">
        <f>IF(AND(AT13&gt;0),(1000000*(AU13/AT13)),"0")</f>
        <v>407.94918118771488</v>
      </c>
      <c r="AW11" s="22">
        <f t="shared" si="12"/>
        <v>0</v>
      </c>
      <c r="AX11" s="22">
        <f t="shared" si="12"/>
        <v>0</v>
      </c>
      <c r="AY11" s="23" t="str">
        <f t="shared" si="13"/>
        <v>0</v>
      </c>
      <c r="AZ11" s="24">
        <v>0</v>
      </c>
      <c r="BA11" s="24">
        <v>0</v>
      </c>
      <c r="BB11" s="25" t="str">
        <f t="shared" si="14"/>
        <v>0</v>
      </c>
      <c r="BC11" s="24">
        <v>0</v>
      </c>
      <c r="BD11" s="24">
        <v>0</v>
      </c>
      <c r="BE11" s="25" t="str">
        <f t="shared" si="15"/>
        <v>0</v>
      </c>
      <c r="BF11" s="24">
        <v>0</v>
      </c>
      <c r="BG11" s="24">
        <v>0</v>
      </c>
      <c r="BH11" s="25" t="str">
        <f t="shared" si="16"/>
        <v>0</v>
      </c>
      <c r="BI11" s="24">
        <v>0</v>
      </c>
      <c r="BJ11" s="24">
        <v>0</v>
      </c>
      <c r="BK11" s="25" t="str">
        <f t="shared" si="17"/>
        <v>0</v>
      </c>
      <c r="BL11" s="22">
        <f t="shared" si="18"/>
        <v>0</v>
      </c>
      <c r="BM11" s="22">
        <f t="shared" si="18"/>
        <v>0</v>
      </c>
      <c r="BN11" s="23" t="str">
        <f t="shared" si="19"/>
        <v>0</v>
      </c>
      <c r="BO11" s="24">
        <v>0</v>
      </c>
      <c r="BP11" s="24">
        <v>0</v>
      </c>
      <c r="BQ11" s="25" t="str">
        <f t="shared" si="20"/>
        <v>0</v>
      </c>
      <c r="BR11" s="24">
        <v>0</v>
      </c>
      <c r="BS11" s="24">
        <v>0</v>
      </c>
      <c r="BT11" s="25" t="str">
        <f t="shared" si="21"/>
        <v>0</v>
      </c>
      <c r="BU11" s="24">
        <v>0</v>
      </c>
      <c r="BV11" s="24">
        <v>0</v>
      </c>
      <c r="BW11" s="25" t="str">
        <f t="shared" si="22"/>
        <v>0</v>
      </c>
      <c r="BX11" s="24">
        <v>0</v>
      </c>
      <c r="BY11" s="24">
        <v>0</v>
      </c>
      <c r="BZ11" s="25" t="str">
        <f t="shared" si="23"/>
        <v>0</v>
      </c>
      <c r="CA11" s="22">
        <f t="shared" si="24"/>
        <v>0</v>
      </c>
      <c r="CB11" s="22">
        <f t="shared" si="24"/>
        <v>0</v>
      </c>
      <c r="CC11" s="23" t="str">
        <f t="shared" si="25"/>
        <v>0</v>
      </c>
      <c r="CD11" s="24">
        <v>0</v>
      </c>
      <c r="CE11" s="24">
        <v>0</v>
      </c>
      <c r="CF11" s="25" t="str">
        <f t="shared" si="26"/>
        <v>0</v>
      </c>
      <c r="CG11" s="24">
        <v>0</v>
      </c>
      <c r="CH11" s="24">
        <v>0</v>
      </c>
      <c r="CI11" s="25" t="str">
        <f t="shared" si="27"/>
        <v>0</v>
      </c>
      <c r="CJ11" s="24">
        <v>0</v>
      </c>
      <c r="CK11" s="24">
        <v>0</v>
      </c>
      <c r="CL11" s="25" t="str">
        <f t="shared" si="28"/>
        <v>0</v>
      </c>
      <c r="CM11" s="24">
        <v>0</v>
      </c>
      <c r="CN11" s="24">
        <v>0</v>
      </c>
      <c r="CO11" s="25" t="str">
        <f t="shared" si="29"/>
        <v>0</v>
      </c>
      <c r="CP11" s="22">
        <f t="shared" si="30"/>
        <v>0</v>
      </c>
      <c r="CQ11" s="22">
        <f t="shared" si="30"/>
        <v>0</v>
      </c>
      <c r="CR11" s="23" t="str">
        <f t="shared" si="31"/>
        <v>0</v>
      </c>
      <c r="CS11" s="24">
        <v>0</v>
      </c>
      <c r="CT11" s="24">
        <v>0</v>
      </c>
      <c r="CU11" s="25" t="str">
        <f t="shared" si="32"/>
        <v>0</v>
      </c>
      <c r="CV11" s="24">
        <v>0</v>
      </c>
      <c r="CW11" s="24">
        <v>0</v>
      </c>
      <c r="CX11" s="25" t="str">
        <f t="shared" si="33"/>
        <v>0</v>
      </c>
      <c r="CY11" s="24">
        <v>0</v>
      </c>
      <c r="CZ11" s="24">
        <v>0</v>
      </c>
      <c r="DA11" s="25" t="str">
        <f t="shared" si="34"/>
        <v>0</v>
      </c>
      <c r="DB11" s="24">
        <v>0</v>
      </c>
      <c r="DC11" s="24">
        <v>0</v>
      </c>
      <c r="DD11" s="25" t="str">
        <f t="shared" si="35"/>
        <v>0</v>
      </c>
      <c r="DE11" s="22">
        <f t="shared" si="36"/>
        <v>0</v>
      </c>
      <c r="DF11" s="22">
        <f t="shared" si="36"/>
        <v>0</v>
      </c>
      <c r="DG11" s="23" t="str">
        <f t="shared" si="37"/>
        <v>0</v>
      </c>
      <c r="DH11" s="24">
        <v>0</v>
      </c>
      <c r="DI11" s="24">
        <v>0</v>
      </c>
      <c r="DJ11" s="25" t="str">
        <f t="shared" si="38"/>
        <v>0</v>
      </c>
      <c r="DK11" s="24">
        <v>0</v>
      </c>
      <c r="DL11" s="24">
        <v>0</v>
      </c>
      <c r="DM11" s="25" t="str">
        <f t="shared" si="39"/>
        <v>0</v>
      </c>
      <c r="DN11" s="24">
        <v>0</v>
      </c>
      <c r="DO11" s="24">
        <v>0</v>
      </c>
      <c r="DP11" s="25" t="str">
        <f t="shared" si="40"/>
        <v>0</v>
      </c>
      <c r="DQ11" s="24">
        <v>0</v>
      </c>
      <c r="DR11" s="24">
        <v>0</v>
      </c>
      <c r="DS11" s="25" t="str">
        <f t="shared" si="41"/>
        <v>0</v>
      </c>
      <c r="DT11" s="22">
        <f t="shared" si="42"/>
        <v>0</v>
      </c>
      <c r="DU11" s="22">
        <f t="shared" si="42"/>
        <v>0</v>
      </c>
      <c r="DV11" s="23" t="str">
        <f t="shared" si="43"/>
        <v>0</v>
      </c>
      <c r="DW11" s="24">
        <v>0</v>
      </c>
      <c r="DX11" s="24">
        <v>0</v>
      </c>
      <c r="DY11" s="25" t="str">
        <f t="shared" si="44"/>
        <v>0</v>
      </c>
      <c r="DZ11" s="24">
        <v>0</v>
      </c>
      <c r="EA11" s="24">
        <v>0</v>
      </c>
      <c r="EB11" s="25" t="str">
        <f t="shared" si="45"/>
        <v>0</v>
      </c>
      <c r="EC11" s="24">
        <v>0</v>
      </c>
      <c r="ED11" s="24">
        <v>0</v>
      </c>
      <c r="EE11" s="25" t="str">
        <f t="shared" si="46"/>
        <v>0</v>
      </c>
      <c r="EF11" s="24">
        <v>0</v>
      </c>
      <c r="EG11" s="24">
        <v>0</v>
      </c>
      <c r="EH11" s="25" t="str">
        <f t="shared" si="47"/>
        <v>0</v>
      </c>
      <c r="EI11" s="22">
        <f t="shared" si="48"/>
        <v>0</v>
      </c>
      <c r="EJ11" s="22">
        <f t="shared" si="48"/>
        <v>0</v>
      </c>
      <c r="EK11" s="23" t="str">
        <f t="shared" si="49"/>
        <v>0</v>
      </c>
      <c r="EL11" s="24">
        <v>0</v>
      </c>
      <c r="EM11" s="24">
        <v>0</v>
      </c>
      <c r="EN11" s="25" t="str">
        <f t="shared" si="50"/>
        <v>0</v>
      </c>
      <c r="EO11" s="24">
        <v>0</v>
      </c>
      <c r="EP11" s="24">
        <v>0</v>
      </c>
      <c r="EQ11" s="25" t="str">
        <f t="shared" si="51"/>
        <v>0</v>
      </c>
      <c r="ER11" s="24">
        <v>0</v>
      </c>
      <c r="ES11" s="24">
        <v>0</v>
      </c>
      <c r="ET11" s="25" t="str">
        <f t="shared" si="52"/>
        <v>0</v>
      </c>
      <c r="EU11" s="24">
        <v>0</v>
      </c>
      <c r="EV11" s="24">
        <v>0</v>
      </c>
      <c r="EW11" s="25" t="str">
        <f t="shared" si="53"/>
        <v>0</v>
      </c>
      <c r="EX11" s="22">
        <f t="shared" si="54"/>
        <v>0</v>
      </c>
      <c r="EY11" s="22">
        <f t="shared" si="54"/>
        <v>0</v>
      </c>
      <c r="EZ11" s="23" t="str">
        <f t="shared" si="55"/>
        <v>0</v>
      </c>
      <c r="FA11" s="24">
        <v>0</v>
      </c>
      <c r="FB11" s="24">
        <v>0</v>
      </c>
      <c r="FC11" s="25" t="str">
        <f t="shared" si="56"/>
        <v>0</v>
      </c>
      <c r="FD11" s="24">
        <v>0</v>
      </c>
      <c r="FE11" s="24">
        <v>0</v>
      </c>
      <c r="FF11" s="25" t="str">
        <f t="shared" si="57"/>
        <v>0</v>
      </c>
      <c r="FG11" s="24">
        <v>0</v>
      </c>
      <c r="FH11" s="24">
        <v>0</v>
      </c>
      <c r="FI11" s="25" t="str">
        <f t="shared" si="58"/>
        <v>0</v>
      </c>
      <c r="FJ11" s="24">
        <v>0</v>
      </c>
      <c r="FK11" s="24">
        <v>0</v>
      </c>
      <c r="FL11" s="25" t="str">
        <f t="shared" si="59"/>
        <v>0</v>
      </c>
      <c r="FM11" s="22">
        <f t="shared" si="60"/>
        <v>0</v>
      </c>
      <c r="FN11" s="22">
        <f t="shared" si="60"/>
        <v>0</v>
      </c>
      <c r="FO11" s="23" t="str">
        <f t="shared" si="61"/>
        <v>0</v>
      </c>
      <c r="FP11" s="24">
        <v>0</v>
      </c>
      <c r="FQ11" s="24">
        <v>0</v>
      </c>
      <c r="FR11" s="25" t="str">
        <f t="shared" si="62"/>
        <v>0</v>
      </c>
      <c r="FS11" s="24">
        <v>0</v>
      </c>
      <c r="FT11" s="24">
        <v>0</v>
      </c>
      <c r="FU11" s="25" t="str">
        <f t="shared" si="63"/>
        <v>0</v>
      </c>
      <c r="FV11" s="24">
        <v>0</v>
      </c>
      <c r="FW11" s="24">
        <v>0</v>
      </c>
      <c r="FX11" s="25" t="str">
        <f t="shared" si="64"/>
        <v>0</v>
      </c>
      <c r="FY11" s="24">
        <v>0</v>
      </c>
      <c r="FZ11" s="24">
        <v>0</v>
      </c>
      <c r="GA11" s="25" t="str">
        <f t="shared" si="65"/>
        <v>0</v>
      </c>
      <c r="GB11" s="22">
        <f t="shared" si="66"/>
        <v>0</v>
      </c>
      <c r="GC11" s="22">
        <f t="shared" si="66"/>
        <v>0</v>
      </c>
      <c r="GD11" s="23" t="str">
        <f t="shared" si="67"/>
        <v>0</v>
      </c>
      <c r="GE11" s="24">
        <v>0</v>
      </c>
      <c r="GF11" s="24">
        <v>0</v>
      </c>
      <c r="GG11" s="25" t="str">
        <f t="shared" si="68"/>
        <v>0</v>
      </c>
      <c r="GH11" s="24">
        <v>0</v>
      </c>
      <c r="GI11" s="24">
        <v>0</v>
      </c>
      <c r="GJ11" s="25" t="str">
        <f t="shared" si="69"/>
        <v>0</v>
      </c>
      <c r="GK11" s="24">
        <v>0</v>
      </c>
      <c r="GL11" s="24">
        <v>0</v>
      </c>
      <c r="GM11" s="25" t="str">
        <f t="shared" si="70"/>
        <v>0</v>
      </c>
      <c r="GN11" s="24">
        <v>0</v>
      </c>
      <c r="GO11" s="24">
        <v>0</v>
      </c>
      <c r="GP11" s="25" t="str">
        <f t="shared" si="71"/>
        <v>0</v>
      </c>
    </row>
    <row r="12" spans="1:198" ht="16" customHeight="1">
      <c r="A12" s="26" t="s">
        <v>384</v>
      </c>
      <c r="B12" s="27" t="s">
        <v>385</v>
      </c>
      <c r="C12" s="21" t="s">
        <v>372</v>
      </c>
      <c r="D12" s="22">
        <f t="shared" si="72"/>
        <v>70</v>
      </c>
      <c r="E12" s="22">
        <f t="shared" si="72"/>
        <v>0</v>
      </c>
      <c r="F12" s="23">
        <f>IF(AND(D12&gt;0),(1000000*(E12/D12)),"0")</f>
        <v>0</v>
      </c>
      <c r="G12" s="24">
        <f t="shared" si="0"/>
        <v>0</v>
      </c>
      <c r="H12" s="24">
        <f t="shared" si="0"/>
        <v>0</v>
      </c>
      <c r="I12" s="25" t="str">
        <f>IF(AND(G12&gt;0),(1000000*(H12/G12)),"0")</f>
        <v>0</v>
      </c>
      <c r="J12" s="24">
        <f t="shared" si="1"/>
        <v>0</v>
      </c>
      <c r="K12" s="24">
        <f t="shared" si="1"/>
        <v>0</v>
      </c>
      <c r="L12" s="25" t="str">
        <f>IF(AND(J12&gt;0),(1000000*(K12/J12)),"0")</f>
        <v>0</v>
      </c>
      <c r="M12" s="24">
        <f t="shared" si="2"/>
        <v>0</v>
      </c>
      <c r="N12" s="24">
        <f t="shared" si="2"/>
        <v>0</v>
      </c>
      <c r="O12" s="25" t="str">
        <f>IF(AND(M12&gt;0),(1000000*(N12/M12)),"0")</f>
        <v>0</v>
      </c>
      <c r="P12" s="24">
        <f t="shared" si="82"/>
        <v>70</v>
      </c>
      <c r="Q12" s="24">
        <f t="shared" si="82"/>
        <v>0</v>
      </c>
      <c r="R12" s="25">
        <f t="shared" si="73"/>
        <v>0</v>
      </c>
      <c r="S12" s="22">
        <f t="shared" si="74"/>
        <v>0</v>
      </c>
      <c r="T12" s="22">
        <f t="shared" si="74"/>
        <v>0</v>
      </c>
      <c r="U12" s="23" t="str">
        <f>IF(AND(S12&gt;0),(1000000*(T12/S12)),"0")</f>
        <v>0</v>
      </c>
      <c r="V12" s="24">
        <v>0</v>
      </c>
      <c r="W12" s="24">
        <v>0</v>
      </c>
      <c r="X12" s="25" t="str">
        <f t="shared" si="75"/>
        <v>0</v>
      </c>
      <c r="Y12" s="24">
        <v>0</v>
      </c>
      <c r="Z12" s="24">
        <v>0</v>
      </c>
      <c r="AA12" s="25" t="str">
        <f t="shared" si="76"/>
        <v>0</v>
      </c>
      <c r="AB12" s="24">
        <v>0</v>
      </c>
      <c r="AC12" s="24">
        <v>0</v>
      </c>
      <c r="AD12" s="25" t="str">
        <f t="shared" si="4"/>
        <v>0</v>
      </c>
      <c r="AE12" s="24">
        <v>0</v>
      </c>
      <c r="AF12" s="24">
        <v>0</v>
      </c>
      <c r="AG12" s="25" t="str">
        <f t="shared" si="5"/>
        <v>0</v>
      </c>
      <c r="AH12" s="22">
        <f>AK12+AN12+AQ12+AT14</f>
        <v>70</v>
      </c>
      <c r="AI12" s="22">
        <f>AL12+AO12+AR12+AU14</f>
        <v>0</v>
      </c>
      <c r="AJ12" s="23">
        <f t="shared" si="7"/>
        <v>0</v>
      </c>
      <c r="AK12" s="24">
        <v>0</v>
      </c>
      <c r="AL12" s="24">
        <v>0</v>
      </c>
      <c r="AM12" s="25" t="str">
        <f t="shared" si="8"/>
        <v>0</v>
      </c>
      <c r="AN12" s="24">
        <v>0</v>
      </c>
      <c r="AO12" s="24">
        <v>0</v>
      </c>
      <c r="AP12" s="25" t="str">
        <f t="shared" si="9"/>
        <v>0</v>
      </c>
      <c r="AQ12" s="24">
        <v>0</v>
      </c>
      <c r="AR12" s="24">
        <v>0</v>
      </c>
      <c r="AS12" s="25" t="str">
        <f t="shared" si="10"/>
        <v>0</v>
      </c>
      <c r="AT12" s="24">
        <v>0</v>
      </c>
      <c r="AU12" s="24">
        <v>0</v>
      </c>
      <c r="AV12" s="25">
        <f>IF(AND(AT14&gt;0),(1000000*(AU14/AT14)),"0")</f>
        <v>0</v>
      </c>
      <c r="AW12" s="22">
        <f t="shared" si="12"/>
        <v>0</v>
      </c>
      <c r="AX12" s="22">
        <f t="shared" si="12"/>
        <v>0</v>
      </c>
      <c r="AY12" s="23" t="str">
        <f t="shared" si="13"/>
        <v>0</v>
      </c>
      <c r="AZ12" s="24">
        <v>0</v>
      </c>
      <c r="BA12" s="24">
        <v>0</v>
      </c>
      <c r="BB12" s="25" t="str">
        <f t="shared" si="14"/>
        <v>0</v>
      </c>
      <c r="BC12" s="24">
        <v>0</v>
      </c>
      <c r="BD12" s="24">
        <v>0</v>
      </c>
      <c r="BE12" s="25" t="str">
        <f t="shared" si="15"/>
        <v>0</v>
      </c>
      <c r="BF12" s="24">
        <v>0</v>
      </c>
      <c r="BG12" s="24">
        <v>0</v>
      </c>
      <c r="BH12" s="25" t="str">
        <f t="shared" si="16"/>
        <v>0</v>
      </c>
      <c r="BI12" s="24">
        <v>0</v>
      </c>
      <c r="BJ12" s="24">
        <v>0</v>
      </c>
      <c r="BK12" s="25" t="str">
        <f t="shared" si="17"/>
        <v>0</v>
      </c>
      <c r="BL12" s="22">
        <f t="shared" si="18"/>
        <v>0</v>
      </c>
      <c r="BM12" s="22">
        <f t="shared" si="18"/>
        <v>0</v>
      </c>
      <c r="BN12" s="23" t="str">
        <f t="shared" si="19"/>
        <v>0</v>
      </c>
      <c r="BO12" s="24">
        <v>0</v>
      </c>
      <c r="BP12" s="24">
        <v>0</v>
      </c>
      <c r="BQ12" s="25" t="str">
        <f t="shared" si="20"/>
        <v>0</v>
      </c>
      <c r="BR12" s="24">
        <v>0</v>
      </c>
      <c r="BS12" s="24">
        <v>0</v>
      </c>
      <c r="BT12" s="25" t="str">
        <f t="shared" si="21"/>
        <v>0</v>
      </c>
      <c r="BU12" s="24">
        <v>0</v>
      </c>
      <c r="BV12" s="24">
        <v>0</v>
      </c>
      <c r="BW12" s="25" t="str">
        <f t="shared" si="22"/>
        <v>0</v>
      </c>
      <c r="BX12" s="24">
        <v>0</v>
      </c>
      <c r="BY12" s="24">
        <v>0</v>
      </c>
      <c r="BZ12" s="25" t="str">
        <f t="shared" si="23"/>
        <v>0</v>
      </c>
      <c r="CA12" s="22">
        <f t="shared" si="24"/>
        <v>0</v>
      </c>
      <c r="CB12" s="22">
        <f t="shared" si="24"/>
        <v>0</v>
      </c>
      <c r="CC12" s="23" t="str">
        <f t="shared" si="25"/>
        <v>0</v>
      </c>
      <c r="CD12" s="24">
        <v>0</v>
      </c>
      <c r="CE12" s="24">
        <v>0</v>
      </c>
      <c r="CF12" s="25" t="str">
        <f t="shared" si="26"/>
        <v>0</v>
      </c>
      <c r="CG12" s="24">
        <v>0</v>
      </c>
      <c r="CH12" s="24">
        <v>0</v>
      </c>
      <c r="CI12" s="25" t="str">
        <f t="shared" si="27"/>
        <v>0</v>
      </c>
      <c r="CJ12" s="24">
        <v>0</v>
      </c>
      <c r="CK12" s="24">
        <v>0</v>
      </c>
      <c r="CL12" s="25" t="str">
        <f t="shared" si="28"/>
        <v>0</v>
      </c>
      <c r="CM12" s="24">
        <v>0</v>
      </c>
      <c r="CN12" s="24">
        <v>0</v>
      </c>
      <c r="CO12" s="25" t="str">
        <f t="shared" si="29"/>
        <v>0</v>
      </c>
      <c r="CP12" s="22">
        <f t="shared" si="30"/>
        <v>0</v>
      </c>
      <c r="CQ12" s="22">
        <f t="shared" si="30"/>
        <v>0</v>
      </c>
      <c r="CR12" s="23" t="str">
        <f t="shared" si="31"/>
        <v>0</v>
      </c>
      <c r="CS12" s="24">
        <v>0</v>
      </c>
      <c r="CT12" s="24">
        <v>0</v>
      </c>
      <c r="CU12" s="25" t="str">
        <f t="shared" si="32"/>
        <v>0</v>
      </c>
      <c r="CV12" s="24">
        <v>0</v>
      </c>
      <c r="CW12" s="24">
        <v>0</v>
      </c>
      <c r="CX12" s="25" t="str">
        <f t="shared" si="33"/>
        <v>0</v>
      </c>
      <c r="CY12" s="24">
        <v>0</v>
      </c>
      <c r="CZ12" s="24">
        <v>0</v>
      </c>
      <c r="DA12" s="25" t="str">
        <f t="shared" si="34"/>
        <v>0</v>
      </c>
      <c r="DB12" s="24">
        <v>0</v>
      </c>
      <c r="DC12" s="24">
        <v>0</v>
      </c>
      <c r="DD12" s="25" t="str">
        <f t="shared" si="35"/>
        <v>0</v>
      </c>
      <c r="DE12" s="22">
        <f t="shared" si="36"/>
        <v>0</v>
      </c>
      <c r="DF12" s="22">
        <f t="shared" si="36"/>
        <v>0</v>
      </c>
      <c r="DG12" s="23" t="str">
        <f t="shared" si="37"/>
        <v>0</v>
      </c>
      <c r="DH12" s="24">
        <v>0</v>
      </c>
      <c r="DI12" s="24">
        <v>0</v>
      </c>
      <c r="DJ12" s="25" t="str">
        <f t="shared" si="38"/>
        <v>0</v>
      </c>
      <c r="DK12" s="24">
        <v>0</v>
      </c>
      <c r="DL12" s="24">
        <v>0</v>
      </c>
      <c r="DM12" s="25" t="str">
        <f t="shared" si="39"/>
        <v>0</v>
      </c>
      <c r="DN12" s="24">
        <v>0</v>
      </c>
      <c r="DO12" s="24">
        <v>0</v>
      </c>
      <c r="DP12" s="25" t="str">
        <f t="shared" si="40"/>
        <v>0</v>
      </c>
      <c r="DQ12" s="24">
        <v>0</v>
      </c>
      <c r="DR12" s="24">
        <v>0</v>
      </c>
      <c r="DS12" s="25" t="str">
        <f t="shared" si="41"/>
        <v>0</v>
      </c>
      <c r="DT12" s="22">
        <f t="shared" si="42"/>
        <v>0</v>
      </c>
      <c r="DU12" s="22">
        <f t="shared" si="42"/>
        <v>0</v>
      </c>
      <c r="DV12" s="23" t="str">
        <f t="shared" si="43"/>
        <v>0</v>
      </c>
      <c r="DW12" s="24">
        <v>0</v>
      </c>
      <c r="DX12" s="24">
        <v>0</v>
      </c>
      <c r="DY12" s="25" t="str">
        <f t="shared" si="44"/>
        <v>0</v>
      </c>
      <c r="DZ12" s="24">
        <v>0</v>
      </c>
      <c r="EA12" s="24">
        <v>0</v>
      </c>
      <c r="EB12" s="25" t="str">
        <f t="shared" si="45"/>
        <v>0</v>
      </c>
      <c r="EC12" s="24">
        <v>0</v>
      </c>
      <c r="ED12" s="24">
        <v>0</v>
      </c>
      <c r="EE12" s="25" t="str">
        <f t="shared" si="46"/>
        <v>0</v>
      </c>
      <c r="EF12" s="24">
        <v>0</v>
      </c>
      <c r="EG12" s="24">
        <v>0</v>
      </c>
      <c r="EH12" s="25" t="str">
        <f t="shared" si="47"/>
        <v>0</v>
      </c>
      <c r="EI12" s="22">
        <f t="shared" si="48"/>
        <v>0</v>
      </c>
      <c r="EJ12" s="22">
        <f t="shared" si="48"/>
        <v>0</v>
      </c>
      <c r="EK12" s="23" t="str">
        <f t="shared" si="49"/>
        <v>0</v>
      </c>
      <c r="EL12" s="24">
        <v>0</v>
      </c>
      <c r="EM12" s="24">
        <v>0</v>
      </c>
      <c r="EN12" s="25" t="str">
        <f t="shared" si="50"/>
        <v>0</v>
      </c>
      <c r="EO12" s="24">
        <v>0</v>
      </c>
      <c r="EP12" s="24">
        <v>0</v>
      </c>
      <c r="EQ12" s="25" t="str">
        <f t="shared" si="51"/>
        <v>0</v>
      </c>
      <c r="ER12" s="24">
        <v>0</v>
      </c>
      <c r="ES12" s="24">
        <v>0</v>
      </c>
      <c r="ET12" s="25" t="str">
        <f t="shared" si="52"/>
        <v>0</v>
      </c>
      <c r="EU12" s="24">
        <v>0</v>
      </c>
      <c r="EV12" s="24">
        <v>0</v>
      </c>
      <c r="EW12" s="25" t="str">
        <f t="shared" si="53"/>
        <v>0</v>
      </c>
      <c r="EX12" s="22">
        <f t="shared" si="54"/>
        <v>0</v>
      </c>
      <c r="EY12" s="22">
        <f t="shared" si="54"/>
        <v>0</v>
      </c>
      <c r="EZ12" s="23" t="str">
        <f t="shared" si="55"/>
        <v>0</v>
      </c>
      <c r="FA12" s="24">
        <v>0</v>
      </c>
      <c r="FB12" s="24">
        <v>0</v>
      </c>
      <c r="FC12" s="25" t="str">
        <f t="shared" si="56"/>
        <v>0</v>
      </c>
      <c r="FD12" s="24">
        <v>0</v>
      </c>
      <c r="FE12" s="24">
        <v>0</v>
      </c>
      <c r="FF12" s="25" t="str">
        <f t="shared" si="57"/>
        <v>0</v>
      </c>
      <c r="FG12" s="24">
        <v>0</v>
      </c>
      <c r="FH12" s="24">
        <v>0</v>
      </c>
      <c r="FI12" s="25" t="str">
        <f t="shared" si="58"/>
        <v>0</v>
      </c>
      <c r="FJ12" s="24">
        <v>0</v>
      </c>
      <c r="FK12" s="24">
        <v>0</v>
      </c>
      <c r="FL12" s="25" t="str">
        <f t="shared" si="59"/>
        <v>0</v>
      </c>
      <c r="FM12" s="22">
        <f t="shared" si="60"/>
        <v>0</v>
      </c>
      <c r="FN12" s="22">
        <f t="shared" si="60"/>
        <v>0</v>
      </c>
      <c r="FO12" s="23" t="str">
        <f t="shared" si="61"/>
        <v>0</v>
      </c>
      <c r="FP12" s="24">
        <v>0</v>
      </c>
      <c r="FQ12" s="24">
        <v>0</v>
      </c>
      <c r="FR12" s="25" t="str">
        <f t="shared" si="62"/>
        <v>0</v>
      </c>
      <c r="FS12" s="24">
        <v>0</v>
      </c>
      <c r="FT12" s="24">
        <v>0</v>
      </c>
      <c r="FU12" s="25" t="str">
        <f t="shared" si="63"/>
        <v>0</v>
      </c>
      <c r="FV12" s="24">
        <v>0</v>
      </c>
      <c r="FW12" s="24">
        <v>0</v>
      </c>
      <c r="FX12" s="25" t="str">
        <f t="shared" si="64"/>
        <v>0</v>
      </c>
      <c r="FY12" s="24">
        <v>0</v>
      </c>
      <c r="FZ12" s="24">
        <v>0</v>
      </c>
      <c r="GA12" s="25" t="str">
        <f t="shared" si="65"/>
        <v>0</v>
      </c>
      <c r="GB12" s="22">
        <f t="shared" si="66"/>
        <v>0</v>
      </c>
      <c r="GC12" s="22">
        <f t="shared" si="66"/>
        <v>0</v>
      </c>
      <c r="GD12" s="23" t="str">
        <f t="shared" si="67"/>
        <v>0</v>
      </c>
      <c r="GE12" s="24">
        <v>0</v>
      </c>
      <c r="GF12" s="24">
        <v>0</v>
      </c>
      <c r="GG12" s="25" t="str">
        <f t="shared" si="68"/>
        <v>0</v>
      </c>
      <c r="GH12" s="24">
        <v>0</v>
      </c>
      <c r="GI12" s="24">
        <v>0</v>
      </c>
      <c r="GJ12" s="25" t="str">
        <f t="shared" si="69"/>
        <v>0</v>
      </c>
      <c r="GK12" s="24">
        <v>0</v>
      </c>
      <c r="GL12" s="24">
        <v>0</v>
      </c>
      <c r="GM12" s="25" t="str">
        <f t="shared" si="70"/>
        <v>0</v>
      </c>
      <c r="GN12" s="24">
        <v>0</v>
      </c>
      <c r="GO12" s="24">
        <v>0</v>
      </c>
      <c r="GP12" s="25" t="str">
        <f t="shared" si="71"/>
        <v>0</v>
      </c>
    </row>
    <row r="13" spans="1:198" ht="16" customHeight="1">
      <c r="A13" s="20" t="s">
        <v>386</v>
      </c>
      <c r="B13" s="20" t="s">
        <v>9</v>
      </c>
      <c r="C13" s="21" t="s">
        <v>372</v>
      </c>
      <c r="D13" s="22">
        <f t="shared" si="72"/>
        <v>375904</v>
      </c>
      <c r="E13" s="22">
        <f t="shared" si="72"/>
        <v>40</v>
      </c>
      <c r="F13" s="23">
        <f t="shared" si="77"/>
        <v>106.41014727164382</v>
      </c>
      <c r="G13" s="24">
        <f t="shared" si="0"/>
        <v>78746</v>
      </c>
      <c r="H13" s="24">
        <v>0</v>
      </c>
      <c r="I13" s="25">
        <f t="shared" si="78"/>
        <v>0</v>
      </c>
      <c r="J13" s="24">
        <f t="shared" si="1"/>
        <v>100559</v>
      </c>
      <c r="K13" s="24">
        <f t="shared" si="1"/>
        <v>0</v>
      </c>
      <c r="L13" s="25">
        <f t="shared" si="79"/>
        <v>0</v>
      </c>
      <c r="M13" s="24">
        <f t="shared" si="2"/>
        <v>5462</v>
      </c>
      <c r="N13" s="24">
        <f t="shared" si="2"/>
        <v>0</v>
      </c>
      <c r="O13" s="25">
        <f t="shared" si="80"/>
        <v>0</v>
      </c>
      <c r="P13" s="24">
        <f t="shared" si="82"/>
        <v>191137</v>
      </c>
      <c r="Q13" s="24">
        <f t="shared" si="82"/>
        <v>40</v>
      </c>
      <c r="R13" s="25">
        <f t="shared" si="73"/>
        <v>209.27397625786739</v>
      </c>
      <c r="S13" s="22">
        <f t="shared" si="74"/>
        <v>124723</v>
      </c>
      <c r="T13" s="22">
        <f t="shared" si="74"/>
        <v>7</v>
      </c>
      <c r="U13" s="23">
        <f t="shared" si="81"/>
        <v>56.124371607482182</v>
      </c>
      <c r="V13" s="24">
        <v>6207</v>
      </c>
      <c r="W13" s="24">
        <v>0</v>
      </c>
      <c r="X13" s="25">
        <f t="shared" si="75"/>
        <v>0</v>
      </c>
      <c r="Y13" s="24">
        <v>100559</v>
      </c>
      <c r="Z13" s="24">
        <v>0</v>
      </c>
      <c r="AA13" s="25">
        <f t="shared" si="76"/>
        <v>0</v>
      </c>
      <c r="AB13" s="24">
        <v>798</v>
      </c>
      <c r="AC13" s="24">
        <v>0</v>
      </c>
      <c r="AD13" s="25">
        <f t="shared" si="4"/>
        <v>0</v>
      </c>
      <c r="AE13" s="24">
        <v>17159</v>
      </c>
      <c r="AF13" s="24">
        <v>7</v>
      </c>
      <c r="AG13" s="25">
        <f t="shared" si="5"/>
        <v>407.94918118771488</v>
      </c>
      <c r="AH13" s="22">
        <f t="shared" ref="AH13:AI21" si="83">AK13+AN13+AQ13+AT15</f>
        <v>23987</v>
      </c>
      <c r="AI13" s="22">
        <f t="shared" si="83"/>
        <v>3</v>
      </c>
      <c r="AJ13" s="23">
        <f t="shared" si="7"/>
        <v>125.06774502855713</v>
      </c>
      <c r="AK13" s="24">
        <v>21835</v>
      </c>
      <c r="AL13" s="24">
        <v>3</v>
      </c>
      <c r="AM13" s="25">
        <f t="shared" si="8"/>
        <v>137.39409205404169</v>
      </c>
      <c r="AN13" s="24">
        <v>0</v>
      </c>
      <c r="AO13" s="24">
        <v>0</v>
      </c>
      <c r="AP13" s="25" t="str">
        <f t="shared" si="9"/>
        <v>0</v>
      </c>
      <c r="AQ13" s="24">
        <v>1894</v>
      </c>
      <c r="AR13" s="24">
        <v>0</v>
      </c>
      <c r="AS13" s="25">
        <f t="shared" si="10"/>
        <v>0</v>
      </c>
      <c r="AT13" s="24">
        <v>17159</v>
      </c>
      <c r="AU13" s="24">
        <v>7</v>
      </c>
      <c r="AV13" s="25">
        <f>IF(AND(AT15&gt;0),(1000000*(AU15/AT15)),"0")</f>
        <v>0</v>
      </c>
      <c r="AW13" s="22">
        <f t="shared" si="12"/>
        <v>214905</v>
      </c>
      <c r="AX13" s="22">
        <f t="shared" si="12"/>
        <v>45</v>
      </c>
      <c r="AY13" s="23">
        <f t="shared" si="13"/>
        <v>209.3948488867174</v>
      </c>
      <c r="AZ13" s="24">
        <v>38829</v>
      </c>
      <c r="BA13" s="24">
        <v>12</v>
      </c>
      <c r="BB13" s="25">
        <f t="shared" si="14"/>
        <v>309.04736150815114</v>
      </c>
      <c r="BC13" s="24">
        <v>0</v>
      </c>
      <c r="BD13" s="24">
        <v>0</v>
      </c>
      <c r="BE13" s="25" t="str">
        <f t="shared" si="15"/>
        <v>0</v>
      </c>
      <c r="BF13" s="24">
        <v>2356</v>
      </c>
      <c r="BG13" s="24">
        <v>0</v>
      </c>
      <c r="BH13" s="25">
        <f t="shared" si="16"/>
        <v>0</v>
      </c>
      <c r="BI13" s="24">
        <v>173720</v>
      </c>
      <c r="BJ13" s="24">
        <v>33</v>
      </c>
      <c r="BK13" s="25">
        <f t="shared" si="17"/>
        <v>189.96085655077138</v>
      </c>
      <c r="BL13" s="22">
        <f t="shared" si="18"/>
        <v>12289</v>
      </c>
      <c r="BM13" s="22">
        <f t="shared" si="18"/>
        <v>12</v>
      </c>
      <c r="BN13" s="23">
        <f t="shared" si="19"/>
        <v>976.48303360729108</v>
      </c>
      <c r="BO13" s="24">
        <f>VLOOKUP(A13,[23]Sheet3!$A$1:$B$157,2,FALSE)</f>
        <v>11875</v>
      </c>
      <c r="BP13" s="24">
        <v>12</v>
      </c>
      <c r="BQ13" s="25">
        <f t="shared" si="20"/>
        <v>1010.5263157894736</v>
      </c>
      <c r="BR13" s="24">
        <v>0</v>
      </c>
      <c r="BS13" s="24">
        <v>0</v>
      </c>
      <c r="BT13" s="25" t="str">
        <f t="shared" si="21"/>
        <v>0</v>
      </c>
      <c r="BU13" s="24">
        <v>414</v>
      </c>
      <c r="BV13" s="24">
        <v>0</v>
      </c>
      <c r="BW13" s="25">
        <f t="shared" si="22"/>
        <v>0</v>
      </c>
      <c r="BX13" s="24">
        <v>0</v>
      </c>
      <c r="BY13" s="24">
        <v>0</v>
      </c>
      <c r="BZ13" s="25" t="str">
        <f t="shared" si="23"/>
        <v>0</v>
      </c>
      <c r="CA13" s="22">
        <f t="shared" si="24"/>
        <v>0</v>
      </c>
      <c r="CB13" s="22">
        <f t="shared" si="24"/>
        <v>0</v>
      </c>
      <c r="CC13" s="23" t="str">
        <f t="shared" si="25"/>
        <v>0</v>
      </c>
      <c r="CD13" s="24">
        <v>0</v>
      </c>
      <c r="CE13" s="24">
        <v>0</v>
      </c>
      <c r="CF13" s="25" t="str">
        <f t="shared" si="26"/>
        <v>0</v>
      </c>
      <c r="CG13" s="24">
        <v>0</v>
      </c>
      <c r="CH13" s="24">
        <v>0</v>
      </c>
      <c r="CI13" s="25" t="str">
        <f t="shared" si="27"/>
        <v>0</v>
      </c>
      <c r="CJ13" s="24">
        <v>0</v>
      </c>
      <c r="CK13" s="24">
        <v>0</v>
      </c>
      <c r="CL13" s="25" t="str">
        <f t="shared" si="28"/>
        <v>0</v>
      </c>
      <c r="CM13" s="24">
        <v>0</v>
      </c>
      <c r="CN13" s="24">
        <v>0</v>
      </c>
      <c r="CO13" s="25" t="str">
        <f t="shared" si="29"/>
        <v>0</v>
      </c>
      <c r="CP13" s="22">
        <f t="shared" si="30"/>
        <v>0</v>
      </c>
      <c r="CQ13" s="22">
        <f t="shared" si="30"/>
        <v>0</v>
      </c>
      <c r="CR13" s="23" t="str">
        <f t="shared" si="31"/>
        <v>0</v>
      </c>
      <c r="CS13" s="24">
        <v>0</v>
      </c>
      <c r="CT13" s="24">
        <v>0</v>
      </c>
      <c r="CU13" s="25" t="str">
        <f t="shared" si="32"/>
        <v>0</v>
      </c>
      <c r="CV13" s="24">
        <v>0</v>
      </c>
      <c r="CW13" s="24">
        <v>0</v>
      </c>
      <c r="CX13" s="25" t="str">
        <f t="shared" si="33"/>
        <v>0</v>
      </c>
      <c r="CY13" s="24">
        <v>0</v>
      </c>
      <c r="CZ13" s="24">
        <v>0</v>
      </c>
      <c r="DA13" s="25" t="str">
        <f t="shared" si="34"/>
        <v>0</v>
      </c>
      <c r="DB13" s="24">
        <v>0</v>
      </c>
      <c r="DC13" s="24">
        <v>0</v>
      </c>
      <c r="DD13" s="25" t="str">
        <f t="shared" si="35"/>
        <v>0</v>
      </c>
      <c r="DE13" s="22">
        <f t="shared" si="36"/>
        <v>0</v>
      </c>
      <c r="DF13" s="22">
        <f t="shared" si="36"/>
        <v>0</v>
      </c>
      <c r="DG13" s="23" t="str">
        <f t="shared" si="37"/>
        <v>0</v>
      </c>
      <c r="DH13" s="24">
        <v>0</v>
      </c>
      <c r="DI13" s="24">
        <v>0</v>
      </c>
      <c r="DJ13" s="25" t="str">
        <f t="shared" si="38"/>
        <v>0</v>
      </c>
      <c r="DK13" s="24">
        <v>0</v>
      </c>
      <c r="DL13" s="24">
        <v>0</v>
      </c>
      <c r="DM13" s="25" t="str">
        <f t="shared" si="39"/>
        <v>0</v>
      </c>
      <c r="DN13" s="24">
        <v>0</v>
      </c>
      <c r="DO13" s="24">
        <v>0</v>
      </c>
      <c r="DP13" s="25" t="str">
        <f t="shared" si="40"/>
        <v>0</v>
      </c>
      <c r="DQ13" s="24">
        <v>0</v>
      </c>
      <c r="DR13" s="24">
        <v>0</v>
      </c>
      <c r="DS13" s="25" t="str">
        <f t="shared" si="41"/>
        <v>0</v>
      </c>
      <c r="DT13" s="22">
        <f t="shared" si="42"/>
        <v>0</v>
      </c>
      <c r="DU13" s="22">
        <f t="shared" si="42"/>
        <v>0</v>
      </c>
      <c r="DV13" s="23" t="str">
        <f t="shared" si="43"/>
        <v>0</v>
      </c>
      <c r="DW13" s="24">
        <v>0</v>
      </c>
      <c r="DX13" s="24">
        <v>0</v>
      </c>
      <c r="DY13" s="25" t="str">
        <f t="shared" si="44"/>
        <v>0</v>
      </c>
      <c r="DZ13" s="24">
        <v>0</v>
      </c>
      <c r="EA13" s="24">
        <v>0</v>
      </c>
      <c r="EB13" s="25" t="str">
        <f t="shared" si="45"/>
        <v>0</v>
      </c>
      <c r="EC13" s="24">
        <v>0</v>
      </c>
      <c r="ED13" s="24">
        <v>0</v>
      </c>
      <c r="EE13" s="25" t="str">
        <f t="shared" si="46"/>
        <v>0</v>
      </c>
      <c r="EF13" s="24">
        <v>0</v>
      </c>
      <c r="EG13" s="24">
        <v>0</v>
      </c>
      <c r="EH13" s="25" t="str">
        <f t="shared" si="47"/>
        <v>0</v>
      </c>
      <c r="EI13" s="22">
        <f t="shared" si="48"/>
        <v>0</v>
      </c>
      <c r="EJ13" s="22">
        <f t="shared" si="48"/>
        <v>0</v>
      </c>
      <c r="EK13" s="23" t="str">
        <f t="shared" si="49"/>
        <v>0</v>
      </c>
      <c r="EL13" s="24">
        <v>0</v>
      </c>
      <c r="EM13" s="24">
        <v>0</v>
      </c>
      <c r="EN13" s="25" t="str">
        <f t="shared" si="50"/>
        <v>0</v>
      </c>
      <c r="EO13" s="24">
        <v>0</v>
      </c>
      <c r="EP13" s="24">
        <v>0</v>
      </c>
      <c r="EQ13" s="25" t="str">
        <f t="shared" si="51"/>
        <v>0</v>
      </c>
      <c r="ER13" s="24">
        <v>0</v>
      </c>
      <c r="ES13" s="24">
        <v>0</v>
      </c>
      <c r="ET13" s="25" t="str">
        <f t="shared" si="52"/>
        <v>0</v>
      </c>
      <c r="EU13" s="24">
        <v>0</v>
      </c>
      <c r="EV13" s="24">
        <v>0</v>
      </c>
      <c r="EW13" s="25" t="str">
        <f t="shared" si="53"/>
        <v>0</v>
      </c>
      <c r="EX13" s="22">
        <f t="shared" si="54"/>
        <v>0</v>
      </c>
      <c r="EY13" s="22">
        <f t="shared" si="54"/>
        <v>0</v>
      </c>
      <c r="EZ13" s="23" t="str">
        <f t="shared" si="55"/>
        <v>0</v>
      </c>
      <c r="FA13" s="24">
        <v>0</v>
      </c>
      <c r="FB13" s="24">
        <v>0</v>
      </c>
      <c r="FC13" s="25" t="str">
        <f t="shared" si="56"/>
        <v>0</v>
      </c>
      <c r="FD13" s="24">
        <v>0</v>
      </c>
      <c r="FE13" s="24">
        <v>0</v>
      </c>
      <c r="FF13" s="25" t="str">
        <f t="shared" si="57"/>
        <v>0</v>
      </c>
      <c r="FG13" s="24">
        <v>0</v>
      </c>
      <c r="FH13" s="24">
        <v>0</v>
      </c>
      <c r="FI13" s="25" t="str">
        <f t="shared" si="58"/>
        <v>0</v>
      </c>
      <c r="FJ13" s="24">
        <v>0</v>
      </c>
      <c r="FK13" s="24">
        <v>0</v>
      </c>
      <c r="FL13" s="25" t="str">
        <f t="shared" si="59"/>
        <v>0</v>
      </c>
      <c r="FM13" s="22">
        <f t="shared" si="60"/>
        <v>0</v>
      </c>
      <c r="FN13" s="22">
        <f t="shared" si="60"/>
        <v>0</v>
      </c>
      <c r="FO13" s="23" t="str">
        <f t="shared" si="61"/>
        <v>0</v>
      </c>
      <c r="FP13" s="24">
        <v>0</v>
      </c>
      <c r="FQ13" s="24">
        <v>0</v>
      </c>
      <c r="FR13" s="25" t="str">
        <f t="shared" si="62"/>
        <v>0</v>
      </c>
      <c r="FS13" s="24">
        <v>0</v>
      </c>
      <c r="FT13" s="24">
        <v>0</v>
      </c>
      <c r="FU13" s="25" t="str">
        <f t="shared" si="63"/>
        <v>0</v>
      </c>
      <c r="FV13" s="24">
        <v>0</v>
      </c>
      <c r="FW13" s="24">
        <v>0</v>
      </c>
      <c r="FX13" s="25" t="str">
        <f t="shared" si="64"/>
        <v>0</v>
      </c>
      <c r="FY13" s="24">
        <v>0</v>
      </c>
      <c r="FZ13" s="24">
        <v>0</v>
      </c>
      <c r="GA13" s="25" t="str">
        <f t="shared" si="65"/>
        <v>0</v>
      </c>
      <c r="GB13" s="22">
        <f t="shared" si="66"/>
        <v>0</v>
      </c>
      <c r="GC13" s="22">
        <f t="shared" si="66"/>
        <v>0</v>
      </c>
      <c r="GD13" s="23" t="str">
        <f t="shared" si="67"/>
        <v>0</v>
      </c>
      <c r="GE13" s="24">
        <v>0</v>
      </c>
      <c r="GF13" s="24">
        <v>0</v>
      </c>
      <c r="GG13" s="25" t="str">
        <f t="shared" si="68"/>
        <v>0</v>
      </c>
      <c r="GH13" s="24">
        <v>0</v>
      </c>
      <c r="GI13" s="24">
        <v>0</v>
      </c>
      <c r="GJ13" s="25" t="str">
        <f t="shared" si="69"/>
        <v>0</v>
      </c>
      <c r="GK13" s="24">
        <v>0</v>
      </c>
      <c r="GL13" s="24">
        <v>0</v>
      </c>
      <c r="GM13" s="25" t="str">
        <f t="shared" si="70"/>
        <v>0</v>
      </c>
      <c r="GN13" s="24">
        <v>0</v>
      </c>
      <c r="GO13" s="24">
        <v>0</v>
      </c>
      <c r="GP13" s="25" t="str">
        <f t="shared" si="71"/>
        <v>0</v>
      </c>
    </row>
    <row r="14" spans="1:198" ht="16" customHeight="1">
      <c r="A14" s="20" t="s">
        <v>387</v>
      </c>
      <c r="B14" s="20" t="s">
        <v>18</v>
      </c>
      <c r="C14" s="21" t="s">
        <v>372</v>
      </c>
      <c r="D14" s="22">
        <f t="shared" si="72"/>
        <v>129109</v>
      </c>
      <c r="E14" s="22">
        <f t="shared" si="72"/>
        <v>8</v>
      </c>
      <c r="F14" s="23">
        <f t="shared" si="77"/>
        <v>61.963147418073099</v>
      </c>
      <c r="G14" s="24">
        <f t="shared" si="0"/>
        <v>45372</v>
      </c>
      <c r="H14" s="24">
        <v>2</v>
      </c>
      <c r="I14" s="25">
        <f t="shared" si="78"/>
        <v>44.080049369655292</v>
      </c>
      <c r="J14" s="24">
        <f t="shared" si="1"/>
        <v>28144</v>
      </c>
      <c r="K14" s="24">
        <f t="shared" si="1"/>
        <v>0</v>
      </c>
      <c r="L14" s="25">
        <f t="shared" si="79"/>
        <v>0</v>
      </c>
      <c r="M14" s="24">
        <f t="shared" si="2"/>
        <v>11298</v>
      </c>
      <c r="N14" s="24">
        <f t="shared" si="2"/>
        <v>0</v>
      </c>
      <c r="O14" s="25">
        <f t="shared" si="80"/>
        <v>0</v>
      </c>
      <c r="P14" s="24">
        <f t="shared" si="82"/>
        <v>44295</v>
      </c>
      <c r="Q14" s="24">
        <f t="shared" si="82"/>
        <v>6</v>
      </c>
      <c r="R14" s="25">
        <f t="shared" si="73"/>
        <v>135.45546901456146</v>
      </c>
      <c r="S14" s="22">
        <f t="shared" si="74"/>
        <v>41571</v>
      </c>
      <c r="T14" s="22">
        <f t="shared" si="74"/>
        <v>2</v>
      </c>
      <c r="U14" s="23">
        <f t="shared" si="81"/>
        <v>48.110461619879246</v>
      </c>
      <c r="V14" s="24">
        <v>10736</v>
      </c>
      <c r="W14" s="24">
        <v>2</v>
      </c>
      <c r="X14" s="25">
        <f t="shared" si="75"/>
        <v>186.28912071535024</v>
      </c>
      <c r="Y14" s="24">
        <v>28144</v>
      </c>
      <c r="Z14" s="24">
        <v>0</v>
      </c>
      <c r="AA14" s="25">
        <f t="shared" si="76"/>
        <v>0</v>
      </c>
      <c r="AB14" s="24">
        <v>2621</v>
      </c>
      <c r="AC14" s="24">
        <v>0</v>
      </c>
      <c r="AD14" s="25">
        <f t="shared" si="4"/>
        <v>0</v>
      </c>
      <c r="AE14" s="24">
        <v>70</v>
      </c>
      <c r="AF14" s="24">
        <v>0</v>
      </c>
      <c r="AG14" s="25">
        <f t="shared" si="5"/>
        <v>0</v>
      </c>
      <c r="AH14" s="22">
        <f t="shared" si="83"/>
        <v>10970</v>
      </c>
      <c r="AI14" s="22">
        <f t="shared" si="83"/>
        <v>0</v>
      </c>
      <c r="AJ14" s="23">
        <f t="shared" si="7"/>
        <v>0</v>
      </c>
      <c r="AK14" s="24">
        <v>7234</v>
      </c>
      <c r="AL14" s="24">
        <v>0</v>
      </c>
      <c r="AM14" s="25">
        <f t="shared" si="8"/>
        <v>0</v>
      </c>
      <c r="AN14" s="24">
        <v>0</v>
      </c>
      <c r="AO14" s="24">
        <v>0</v>
      </c>
      <c r="AP14" s="25" t="str">
        <f t="shared" si="9"/>
        <v>0</v>
      </c>
      <c r="AQ14" s="24">
        <v>3478</v>
      </c>
      <c r="AR14" s="24">
        <v>0</v>
      </c>
      <c r="AS14" s="25">
        <f t="shared" si="10"/>
        <v>0</v>
      </c>
      <c r="AT14" s="24">
        <v>70</v>
      </c>
      <c r="AU14" s="24">
        <v>0</v>
      </c>
      <c r="AV14" s="25">
        <f t="shared" si="11"/>
        <v>0</v>
      </c>
      <c r="AW14" s="22">
        <f t="shared" si="12"/>
        <v>66141</v>
      </c>
      <c r="AX14" s="22">
        <f t="shared" si="12"/>
        <v>15</v>
      </c>
      <c r="AY14" s="23">
        <f t="shared" si="13"/>
        <v>226.78822515534995</v>
      </c>
      <c r="AZ14" s="24">
        <v>19475</v>
      </c>
      <c r="BA14" s="24">
        <v>9</v>
      </c>
      <c r="BB14" s="25">
        <f t="shared" si="14"/>
        <v>462.1309370988447</v>
      </c>
      <c r="BC14" s="24">
        <v>0</v>
      </c>
      <c r="BD14" s="24">
        <v>0</v>
      </c>
      <c r="BE14" s="25" t="str">
        <f t="shared" si="15"/>
        <v>0</v>
      </c>
      <c r="BF14" s="24">
        <v>2699</v>
      </c>
      <c r="BG14" s="24">
        <v>0</v>
      </c>
      <c r="BH14" s="25">
        <f t="shared" si="16"/>
        <v>0</v>
      </c>
      <c r="BI14" s="24">
        <v>43967</v>
      </c>
      <c r="BJ14" s="24">
        <v>6</v>
      </c>
      <c r="BK14" s="25">
        <f t="shared" si="17"/>
        <v>136.46598585302615</v>
      </c>
      <c r="BL14" s="22">
        <f t="shared" si="18"/>
        <v>10427</v>
      </c>
      <c r="BM14" s="22">
        <f t="shared" si="18"/>
        <v>13</v>
      </c>
      <c r="BN14" s="23">
        <f t="shared" si="19"/>
        <v>1246.7632108947923</v>
      </c>
      <c r="BO14" s="24">
        <f>VLOOKUP(A14,[23]Sheet3!$A$1:$B$157,2,FALSE)</f>
        <v>7927</v>
      </c>
      <c r="BP14" s="24">
        <v>13</v>
      </c>
      <c r="BQ14" s="25">
        <f t="shared" si="20"/>
        <v>1639.9646776838651</v>
      </c>
      <c r="BR14" s="24">
        <v>0</v>
      </c>
      <c r="BS14" s="24">
        <v>0</v>
      </c>
      <c r="BT14" s="25" t="str">
        <f t="shared" si="21"/>
        <v>0</v>
      </c>
      <c r="BU14" s="24">
        <v>2500</v>
      </c>
      <c r="BV14" s="24">
        <v>0</v>
      </c>
      <c r="BW14" s="25">
        <f t="shared" si="22"/>
        <v>0</v>
      </c>
      <c r="BX14" s="24">
        <v>0</v>
      </c>
      <c r="BY14" s="24">
        <v>0</v>
      </c>
      <c r="BZ14" s="25" t="str">
        <f t="shared" si="23"/>
        <v>0</v>
      </c>
      <c r="CA14" s="22">
        <f t="shared" si="24"/>
        <v>0</v>
      </c>
      <c r="CB14" s="22">
        <f t="shared" si="24"/>
        <v>0</v>
      </c>
      <c r="CC14" s="23" t="str">
        <f t="shared" si="25"/>
        <v>0</v>
      </c>
      <c r="CD14" s="24">
        <v>0</v>
      </c>
      <c r="CE14" s="24">
        <v>0</v>
      </c>
      <c r="CF14" s="25" t="str">
        <f t="shared" si="26"/>
        <v>0</v>
      </c>
      <c r="CG14" s="24">
        <v>0</v>
      </c>
      <c r="CH14" s="24">
        <v>0</v>
      </c>
      <c r="CI14" s="25" t="str">
        <f t="shared" si="27"/>
        <v>0</v>
      </c>
      <c r="CJ14" s="24">
        <v>0</v>
      </c>
      <c r="CK14" s="24">
        <v>0</v>
      </c>
      <c r="CL14" s="25" t="str">
        <f t="shared" si="28"/>
        <v>0</v>
      </c>
      <c r="CM14" s="24">
        <v>0</v>
      </c>
      <c r="CN14" s="24">
        <v>0</v>
      </c>
      <c r="CO14" s="25" t="str">
        <f t="shared" si="29"/>
        <v>0</v>
      </c>
      <c r="CP14" s="22">
        <f t="shared" si="30"/>
        <v>0</v>
      </c>
      <c r="CQ14" s="22">
        <f t="shared" si="30"/>
        <v>0</v>
      </c>
      <c r="CR14" s="23" t="str">
        <f t="shared" si="31"/>
        <v>0</v>
      </c>
      <c r="CS14" s="24">
        <v>0</v>
      </c>
      <c r="CT14" s="24">
        <v>0</v>
      </c>
      <c r="CU14" s="25" t="str">
        <f t="shared" si="32"/>
        <v>0</v>
      </c>
      <c r="CV14" s="24">
        <v>0</v>
      </c>
      <c r="CW14" s="24">
        <v>0</v>
      </c>
      <c r="CX14" s="25" t="str">
        <f t="shared" si="33"/>
        <v>0</v>
      </c>
      <c r="CY14" s="24">
        <v>0</v>
      </c>
      <c r="CZ14" s="24">
        <v>0</v>
      </c>
      <c r="DA14" s="25" t="str">
        <f t="shared" si="34"/>
        <v>0</v>
      </c>
      <c r="DB14" s="24">
        <v>0</v>
      </c>
      <c r="DC14" s="24">
        <v>0</v>
      </c>
      <c r="DD14" s="25" t="str">
        <f t="shared" si="35"/>
        <v>0</v>
      </c>
      <c r="DE14" s="22">
        <f t="shared" si="36"/>
        <v>0</v>
      </c>
      <c r="DF14" s="22">
        <f t="shared" si="36"/>
        <v>0</v>
      </c>
      <c r="DG14" s="23" t="str">
        <f t="shared" si="37"/>
        <v>0</v>
      </c>
      <c r="DH14" s="24">
        <v>0</v>
      </c>
      <c r="DI14" s="24">
        <v>0</v>
      </c>
      <c r="DJ14" s="25" t="str">
        <f t="shared" si="38"/>
        <v>0</v>
      </c>
      <c r="DK14" s="24">
        <v>0</v>
      </c>
      <c r="DL14" s="24">
        <v>0</v>
      </c>
      <c r="DM14" s="25" t="str">
        <f t="shared" si="39"/>
        <v>0</v>
      </c>
      <c r="DN14" s="24">
        <v>0</v>
      </c>
      <c r="DO14" s="24">
        <v>0</v>
      </c>
      <c r="DP14" s="25" t="str">
        <f t="shared" si="40"/>
        <v>0</v>
      </c>
      <c r="DQ14" s="24">
        <v>0</v>
      </c>
      <c r="DR14" s="24">
        <v>0</v>
      </c>
      <c r="DS14" s="25" t="str">
        <f t="shared" si="41"/>
        <v>0</v>
      </c>
      <c r="DT14" s="22">
        <f t="shared" si="42"/>
        <v>0</v>
      </c>
      <c r="DU14" s="22">
        <f t="shared" si="42"/>
        <v>0</v>
      </c>
      <c r="DV14" s="23" t="str">
        <f t="shared" si="43"/>
        <v>0</v>
      </c>
      <c r="DW14" s="24">
        <v>0</v>
      </c>
      <c r="DX14" s="24">
        <v>0</v>
      </c>
      <c r="DY14" s="25" t="str">
        <f t="shared" si="44"/>
        <v>0</v>
      </c>
      <c r="DZ14" s="24">
        <v>0</v>
      </c>
      <c r="EA14" s="24">
        <v>0</v>
      </c>
      <c r="EB14" s="25" t="str">
        <f t="shared" si="45"/>
        <v>0</v>
      </c>
      <c r="EC14" s="24">
        <v>0</v>
      </c>
      <c r="ED14" s="24">
        <v>0</v>
      </c>
      <c r="EE14" s="25" t="str">
        <f t="shared" si="46"/>
        <v>0</v>
      </c>
      <c r="EF14" s="24">
        <v>0</v>
      </c>
      <c r="EG14" s="24">
        <v>0</v>
      </c>
      <c r="EH14" s="25" t="str">
        <f t="shared" si="47"/>
        <v>0</v>
      </c>
      <c r="EI14" s="22">
        <f t="shared" si="48"/>
        <v>0</v>
      </c>
      <c r="EJ14" s="22">
        <f t="shared" si="48"/>
        <v>0</v>
      </c>
      <c r="EK14" s="23" t="str">
        <f t="shared" si="49"/>
        <v>0</v>
      </c>
      <c r="EL14" s="24">
        <v>0</v>
      </c>
      <c r="EM14" s="24">
        <v>0</v>
      </c>
      <c r="EN14" s="25" t="str">
        <f t="shared" si="50"/>
        <v>0</v>
      </c>
      <c r="EO14" s="24">
        <v>0</v>
      </c>
      <c r="EP14" s="24">
        <v>0</v>
      </c>
      <c r="EQ14" s="25" t="str">
        <f t="shared" si="51"/>
        <v>0</v>
      </c>
      <c r="ER14" s="24">
        <v>0</v>
      </c>
      <c r="ES14" s="24">
        <v>0</v>
      </c>
      <c r="ET14" s="25" t="str">
        <f t="shared" si="52"/>
        <v>0</v>
      </c>
      <c r="EU14" s="24">
        <v>0</v>
      </c>
      <c r="EV14" s="24">
        <v>0</v>
      </c>
      <c r="EW14" s="25" t="str">
        <f t="shared" si="53"/>
        <v>0</v>
      </c>
      <c r="EX14" s="22">
        <f t="shared" si="54"/>
        <v>0</v>
      </c>
      <c r="EY14" s="22">
        <f t="shared" si="54"/>
        <v>0</v>
      </c>
      <c r="EZ14" s="23" t="str">
        <f t="shared" si="55"/>
        <v>0</v>
      </c>
      <c r="FA14" s="24">
        <v>0</v>
      </c>
      <c r="FB14" s="24">
        <v>0</v>
      </c>
      <c r="FC14" s="25" t="str">
        <f t="shared" si="56"/>
        <v>0</v>
      </c>
      <c r="FD14" s="24">
        <v>0</v>
      </c>
      <c r="FE14" s="24">
        <v>0</v>
      </c>
      <c r="FF14" s="25" t="str">
        <f t="shared" si="57"/>
        <v>0</v>
      </c>
      <c r="FG14" s="24">
        <v>0</v>
      </c>
      <c r="FH14" s="24">
        <v>0</v>
      </c>
      <c r="FI14" s="25" t="str">
        <f t="shared" si="58"/>
        <v>0</v>
      </c>
      <c r="FJ14" s="24">
        <v>0</v>
      </c>
      <c r="FK14" s="24">
        <v>0</v>
      </c>
      <c r="FL14" s="25" t="str">
        <f t="shared" si="59"/>
        <v>0</v>
      </c>
      <c r="FM14" s="22">
        <f t="shared" si="60"/>
        <v>0</v>
      </c>
      <c r="FN14" s="22">
        <f t="shared" si="60"/>
        <v>0</v>
      </c>
      <c r="FO14" s="23" t="str">
        <f t="shared" si="61"/>
        <v>0</v>
      </c>
      <c r="FP14" s="24">
        <v>0</v>
      </c>
      <c r="FQ14" s="24">
        <v>0</v>
      </c>
      <c r="FR14" s="25" t="str">
        <f t="shared" si="62"/>
        <v>0</v>
      </c>
      <c r="FS14" s="24">
        <v>0</v>
      </c>
      <c r="FT14" s="24">
        <v>0</v>
      </c>
      <c r="FU14" s="25" t="str">
        <f t="shared" si="63"/>
        <v>0</v>
      </c>
      <c r="FV14" s="24">
        <v>0</v>
      </c>
      <c r="FW14" s="24">
        <v>0</v>
      </c>
      <c r="FX14" s="25" t="str">
        <f t="shared" si="64"/>
        <v>0</v>
      </c>
      <c r="FY14" s="24">
        <v>0</v>
      </c>
      <c r="FZ14" s="24">
        <v>0</v>
      </c>
      <c r="GA14" s="25" t="str">
        <f t="shared" si="65"/>
        <v>0</v>
      </c>
      <c r="GB14" s="22">
        <f t="shared" si="66"/>
        <v>0</v>
      </c>
      <c r="GC14" s="22">
        <f t="shared" si="66"/>
        <v>0</v>
      </c>
      <c r="GD14" s="23" t="str">
        <f t="shared" si="67"/>
        <v>0</v>
      </c>
      <c r="GE14" s="24">
        <v>0</v>
      </c>
      <c r="GF14" s="24">
        <v>0</v>
      </c>
      <c r="GG14" s="25" t="str">
        <f t="shared" si="68"/>
        <v>0</v>
      </c>
      <c r="GH14" s="24">
        <v>0</v>
      </c>
      <c r="GI14" s="24">
        <v>0</v>
      </c>
      <c r="GJ14" s="25" t="str">
        <f t="shared" si="69"/>
        <v>0</v>
      </c>
      <c r="GK14" s="24">
        <v>0</v>
      </c>
      <c r="GL14" s="24">
        <v>0</v>
      </c>
      <c r="GM14" s="25" t="str">
        <f t="shared" si="70"/>
        <v>0</v>
      </c>
      <c r="GN14" s="24">
        <v>0</v>
      </c>
      <c r="GO14" s="24">
        <v>0</v>
      </c>
      <c r="GP14" s="25" t="str">
        <f t="shared" si="71"/>
        <v>0</v>
      </c>
    </row>
    <row r="15" spans="1:198" ht="16" customHeight="1">
      <c r="A15" s="20" t="s">
        <v>388</v>
      </c>
      <c r="B15" s="20" t="s">
        <v>36</v>
      </c>
      <c r="C15" s="21" t="s">
        <v>372</v>
      </c>
      <c r="D15" s="22" t="e">
        <f t="shared" si="72"/>
        <v>#REF!</v>
      </c>
      <c r="E15" s="22" t="e">
        <f t="shared" si="72"/>
        <v>#REF!</v>
      </c>
      <c r="F15" s="23" t="e">
        <f t="shared" si="77"/>
        <v>#REF!</v>
      </c>
      <c r="G15" s="24">
        <f t="shared" si="0"/>
        <v>22012</v>
      </c>
      <c r="H15" s="24">
        <f t="shared" si="0"/>
        <v>2</v>
      </c>
      <c r="I15" s="25">
        <f t="shared" si="78"/>
        <v>90.859531164819188</v>
      </c>
      <c r="J15" s="24">
        <f t="shared" si="1"/>
        <v>893</v>
      </c>
      <c r="K15" s="24">
        <f t="shared" si="1"/>
        <v>0</v>
      </c>
      <c r="L15" s="25">
        <f t="shared" si="79"/>
        <v>0</v>
      </c>
      <c r="M15" s="24">
        <f t="shared" si="2"/>
        <v>2921</v>
      </c>
      <c r="N15" s="24">
        <f t="shared" si="2"/>
        <v>0</v>
      </c>
      <c r="O15" s="25">
        <f t="shared" si="80"/>
        <v>0</v>
      </c>
      <c r="P15" s="24" t="e">
        <f>SUM(AE15,#REF!,BI15,BX15,CM15,DB15,DQ15,EF15,EU15,FJ15,FY15,GN15)</f>
        <v>#REF!</v>
      </c>
      <c r="Q15" s="24" t="e">
        <f>SUM(AF15,#REF!,BJ15,BY15,CN15,DC15,DR15,EG15,EV15,FK15,FZ15,GO15)</f>
        <v>#REF!</v>
      </c>
      <c r="R15" s="25" t="e">
        <f t="shared" si="73"/>
        <v>#REF!</v>
      </c>
      <c r="S15" s="22">
        <f t="shared" si="74"/>
        <v>7481</v>
      </c>
      <c r="T15" s="22">
        <f t="shared" si="74"/>
        <v>1</v>
      </c>
      <c r="U15" s="23">
        <f t="shared" si="81"/>
        <v>133.6719689881032</v>
      </c>
      <c r="V15" s="24">
        <v>3693</v>
      </c>
      <c r="W15" s="24">
        <v>1</v>
      </c>
      <c r="X15" s="25">
        <f t="shared" si="75"/>
        <v>270.78256160303278</v>
      </c>
      <c r="Y15" s="24">
        <v>893</v>
      </c>
      <c r="Z15" s="24">
        <v>0</v>
      </c>
      <c r="AA15" s="25">
        <f t="shared" si="76"/>
        <v>0</v>
      </c>
      <c r="AB15" s="24">
        <v>2637</v>
      </c>
      <c r="AC15" s="24">
        <v>0</v>
      </c>
      <c r="AD15" s="25">
        <f t="shared" si="4"/>
        <v>0</v>
      </c>
      <c r="AE15" s="24">
        <v>258</v>
      </c>
      <c r="AF15" s="24">
        <v>0</v>
      </c>
      <c r="AG15" s="25">
        <f t="shared" si="5"/>
        <v>0</v>
      </c>
      <c r="AH15" s="22">
        <f t="shared" si="83"/>
        <v>2965</v>
      </c>
      <c r="AI15" s="22">
        <f t="shared" si="83"/>
        <v>0</v>
      </c>
      <c r="AJ15" s="23">
        <f t="shared" si="7"/>
        <v>0</v>
      </c>
      <c r="AK15" s="24">
        <v>2965</v>
      </c>
      <c r="AL15" s="24">
        <v>0</v>
      </c>
      <c r="AM15" s="25">
        <f t="shared" si="8"/>
        <v>0</v>
      </c>
      <c r="AN15" s="24">
        <v>0</v>
      </c>
      <c r="AO15" s="24">
        <v>0</v>
      </c>
      <c r="AP15" s="25" t="str">
        <f t="shared" si="9"/>
        <v>0</v>
      </c>
      <c r="AQ15" s="24">
        <v>0</v>
      </c>
      <c r="AR15" s="24">
        <v>0</v>
      </c>
      <c r="AS15" s="25" t="str">
        <f t="shared" si="10"/>
        <v>0</v>
      </c>
      <c r="AT15" s="24">
        <v>258</v>
      </c>
      <c r="AU15" s="24">
        <v>0</v>
      </c>
      <c r="AV15" s="25">
        <f t="shared" si="11"/>
        <v>0</v>
      </c>
      <c r="AW15" s="22">
        <f t="shared" si="12"/>
        <v>40910</v>
      </c>
      <c r="AX15" s="22">
        <f t="shared" si="12"/>
        <v>0</v>
      </c>
      <c r="AY15" s="23">
        <f t="shared" si="13"/>
        <v>0</v>
      </c>
      <c r="AZ15" s="24">
        <v>9660</v>
      </c>
      <c r="BA15" s="24">
        <v>0</v>
      </c>
      <c r="BB15" s="25">
        <f t="shared" si="14"/>
        <v>0</v>
      </c>
      <c r="BC15" s="24">
        <v>0</v>
      </c>
      <c r="BD15" s="24">
        <v>0</v>
      </c>
      <c r="BE15" s="25" t="str">
        <f t="shared" si="15"/>
        <v>0</v>
      </c>
      <c r="BF15" s="24">
        <v>144</v>
      </c>
      <c r="BG15" s="24">
        <v>0</v>
      </c>
      <c r="BH15" s="25">
        <f t="shared" si="16"/>
        <v>0</v>
      </c>
      <c r="BI15" s="24">
        <v>31106</v>
      </c>
      <c r="BJ15" s="24">
        <v>0</v>
      </c>
      <c r="BK15" s="25">
        <f t="shared" si="17"/>
        <v>0</v>
      </c>
      <c r="BL15" s="22">
        <f t="shared" si="18"/>
        <v>5834</v>
      </c>
      <c r="BM15" s="22">
        <f t="shared" si="18"/>
        <v>1</v>
      </c>
      <c r="BN15" s="23">
        <f t="shared" si="19"/>
        <v>171.40898183064795</v>
      </c>
      <c r="BO15" s="24">
        <f>VLOOKUP(A15,[23]Sheet3!$A$1:$B$157,2,FALSE)</f>
        <v>5694</v>
      </c>
      <c r="BP15" s="24">
        <v>1</v>
      </c>
      <c r="BQ15" s="25">
        <f t="shared" si="20"/>
        <v>175.62346329469617</v>
      </c>
      <c r="BR15" s="24">
        <v>0</v>
      </c>
      <c r="BS15" s="24">
        <v>0</v>
      </c>
      <c r="BT15" s="25" t="str">
        <f t="shared" si="21"/>
        <v>0</v>
      </c>
      <c r="BU15" s="24">
        <v>140</v>
      </c>
      <c r="BV15" s="24">
        <v>0</v>
      </c>
      <c r="BW15" s="25">
        <f t="shared" si="22"/>
        <v>0</v>
      </c>
      <c r="BX15" s="24">
        <v>0</v>
      </c>
      <c r="BY15" s="24">
        <v>0</v>
      </c>
      <c r="BZ15" s="25" t="str">
        <f t="shared" si="23"/>
        <v>0</v>
      </c>
      <c r="CA15" s="22">
        <f t="shared" si="24"/>
        <v>0</v>
      </c>
      <c r="CB15" s="22">
        <f t="shared" si="24"/>
        <v>0</v>
      </c>
      <c r="CC15" s="23" t="str">
        <f t="shared" si="25"/>
        <v>0</v>
      </c>
      <c r="CD15" s="24">
        <v>0</v>
      </c>
      <c r="CE15" s="24">
        <v>0</v>
      </c>
      <c r="CF15" s="25" t="str">
        <f t="shared" si="26"/>
        <v>0</v>
      </c>
      <c r="CG15" s="24">
        <v>0</v>
      </c>
      <c r="CH15" s="24">
        <v>0</v>
      </c>
      <c r="CI15" s="25" t="str">
        <f t="shared" si="27"/>
        <v>0</v>
      </c>
      <c r="CJ15" s="24">
        <v>0</v>
      </c>
      <c r="CK15" s="24">
        <v>0</v>
      </c>
      <c r="CL15" s="25" t="str">
        <f t="shared" si="28"/>
        <v>0</v>
      </c>
      <c r="CM15" s="24">
        <v>0</v>
      </c>
      <c r="CN15" s="24">
        <v>0</v>
      </c>
      <c r="CO15" s="25" t="str">
        <f t="shared" si="29"/>
        <v>0</v>
      </c>
      <c r="CP15" s="22">
        <f t="shared" si="30"/>
        <v>0</v>
      </c>
      <c r="CQ15" s="22">
        <f t="shared" si="30"/>
        <v>0</v>
      </c>
      <c r="CR15" s="23" t="str">
        <f t="shared" si="31"/>
        <v>0</v>
      </c>
      <c r="CS15" s="24">
        <v>0</v>
      </c>
      <c r="CT15" s="24">
        <v>0</v>
      </c>
      <c r="CU15" s="25" t="str">
        <f t="shared" si="32"/>
        <v>0</v>
      </c>
      <c r="CV15" s="24">
        <v>0</v>
      </c>
      <c r="CW15" s="24">
        <v>0</v>
      </c>
      <c r="CX15" s="25" t="str">
        <f t="shared" si="33"/>
        <v>0</v>
      </c>
      <c r="CY15" s="24">
        <v>0</v>
      </c>
      <c r="CZ15" s="24">
        <v>0</v>
      </c>
      <c r="DA15" s="25" t="str">
        <f t="shared" si="34"/>
        <v>0</v>
      </c>
      <c r="DB15" s="24">
        <v>0</v>
      </c>
      <c r="DC15" s="24">
        <v>0</v>
      </c>
      <c r="DD15" s="25" t="str">
        <f t="shared" si="35"/>
        <v>0</v>
      </c>
      <c r="DE15" s="22">
        <f t="shared" si="36"/>
        <v>0</v>
      </c>
      <c r="DF15" s="22">
        <f t="shared" si="36"/>
        <v>0</v>
      </c>
      <c r="DG15" s="23" t="str">
        <f t="shared" si="37"/>
        <v>0</v>
      </c>
      <c r="DH15" s="24">
        <v>0</v>
      </c>
      <c r="DI15" s="24">
        <v>0</v>
      </c>
      <c r="DJ15" s="25" t="str">
        <f t="shared" si="38"/>
        <v>0</v>
      </c>
      <c r="DK15" s="24">
        <v>0</v>
      </c>
      <c r="DL15" s="24">
        <v>0</v>
      </c>
      <c r="DM15" s="25" t="str">
        <f t="shared" si="39"/>
        <v>0</v>
      </c>
      <c r="DN15" s="24">
        <v>0</v>
      </c>
      <c r="DO15" s="24">
        <v>0</v>
      </c>
      <c r="DP15" s="25" t="str">
        <f t="shared" si="40"/>
        <v>0</v>
      </c>
      <c r="DQ15" s="24">
        <v>0</v>
      </c>
      <c r="DR15" s="24">
        <v>0</v>
      </c>
      <c r="DS15" s="25" t="str">
        <f t="shared" si="41"/>
        <v>0</v>
      </c>
      <c r="DT15" s="22">
        <f t="shared" si="42"/>
        <v>0</v>
      </c>
      <c r="DU15" s="22">
        <f t="shared" si="42"/>
        <v>0</v>
      </c>
      <c r="DV15" s="23" t="str">
        <f t="shared" si="43"/>
        <v>0</v>
      </c>
      <c r="DW15" s="24">
        <v>0</v>
      </c>
      <c r="DX15" s="24">
        <v>0</v>
      </c>
      <c r="DY15" s="25" t="str">
        <f t="shared" si="44"/>
        <v>0</v>
      </c>
      <c r="DZ15" s="24">
        <v>0</v>
      </c>
      <c r="EA15" s="24">
        <v>0</v>
      </c>
      <c r="EB15" s="25" t="str">
        <f t="shared" si="45"/>
        <v>0</v>
      </c>
      <c r="EC15" s="24">
        <v>0</v>
      </c>
      <c r="ED15" s="24">
        <v>0</v>
      </c>
      <c r="EE15" s="25" t="str">
        <f t="shared" si="46"/>
        <v>0</v>
      </c>
      <c r="EF15" s="24">
        <v>0</v>
      </c>
      <c r="EG15" s="24">
        <v>0</v>
      </c>
      <c r="EH15" s="25" t="str">
        <f t="shared" si="47"/>
        <v>0</v>
      </c>
      <c r="EI15" s="22">
        <f t="shared" si="48"/>
        <v>0</v>
      </c>
      <c r="EJ15" s="22">
        <f t="shared" si="48"/>
        <v>0</v>
      </c>
      <c r="EK15" s="23" t="str">
        <f t="shared" si="49"/>
        <v>0</v>
      </c>
      <c r="EL15" s="24">
        <v>0</v>
      </c>
      <c r="EM15" s="24">
        <v>0</v>
      </c>
      <c r="EN15" s="25" t="str">
        <f t="shared" si="50"/>
        <v>0</v>
      </c>
      <c r="EO15" s="24">
        <v>0</v>
      </c>
      <c r="EP15" s="24">
        <v>0</v>
      </c>
      <c r="EQ15" s="25" t="str">
        <f t="shared" si="51"/>
        <v>0</v>
      </c>
      <c r="ER15" s="24">
        <v>0</v>
      </c>
      <c r="ES15" s="24">
        <v>0</v>
      </c>
      <c r="ET15" s="25" t="str">
        <f t="shared" si="52"/>
        <v>0</v>
      </c>
      <c r="EU15" s="24">
        <v>0</v>
      </c>
      <c r="EV15" s="24">
        <v>0</v>
      </c>
      <c r="EW15" s="25" t="str">
        <f t="shared" si="53"/>
        <v>0</v>
      </c>
      <c r="EX15" s="22">
        <f t="shared" si="54"/>
        <v>0</v>
      </c>
      <c r="EY15" s="22">
        <f t="shared" si="54"/>
        <v>0</v>
      </c>
      <c r="EZ15" s="23" t="str">
        <f t="shared" si="55"/>
        <v>0</v>
      </c>
      <c r="FA15" s="24">
        <v>0</v>
      </c>
      <c r="FB15" s="24">
        <v>0</v>
      </c>
      <c r="FC15" s="25" t="str">
        <f t="shared" si="56"/>
        <v>0</v>
      </c>
      <c r="FD15" s="24">
        <v>0</v>
      </c>
      <c r="FE15" s="24">
        <v>0</v>
      </c>
      <c r="FF15" s="25" t="str">
        <f t="shared" si="57"/>
        <v>0</v>
      </c>
      <c r="FG15" s="24">
        <v>0</v>
      </c>
      <c r="FH15" s="24">
        <v>0</v>
      </c>
      <c r="FI15" s="25" t="str">
        <f t="shared" si="58"/>
        <v>0</v>
      </c>
      <c r="FJ15" s="24">
        <v>0</v>
      </c>
      <c r="FK15" s="24">
        <v>0</v>
      </c>
      <c r="FL15" s="25" t="str">
        <f t="shared" si="59"/>
        <v>0</v>
      </c>
      <c r="FM15" s="22">
        <f t="shared" si="60"/>
        <v>0</v>
      </c>
      <c r="FN15" s="22">
        <f t="shared" si="60"/>
        <v>0</v>
      </c>
      <c r="FO15" s="23" t="str">
        <f t="shared" si="61"/>
        <v>0</v>
      </c>
      <c r="FP15" s="24">
        <v>0</v>
      </c>
      <c r="FQ15" s="24">
        <v>0</v>
      </c>
      <c r="FR15" s="25" t="str">
        <f t="shared" si="62"/>
        <v>0</v>
      </c>
      <c r="FS15" s="24">
        <v>0</v>
      </c>
      <c r="FT15" s="24">
        <v>0</v>
      </c>
      <c r="FU15" s="25" t="str">
        <f t="shared" si="63"/>
        <v>0</v>
      </c>
      <c r="FV15" s="24">
        <v>0</v>
      </c>
      <c r="FW15" s="24">
        <v>0</v>
      </c>
      <c r="FX15" s="25" t="str">
        <f t="shared" si="64"/>
        <v>0</v>
      </c>
      <c r="FY15" s="24">
        <v>0</v>
      </c>
      <c r="FZ15" s="24">
        <v>0</v>
      </c>
      <c r="GA15" s="25" t="str">
        <f t="shared" si="65"/>
        <v>0</v>
      </c>
      <c r="GB15" s="22">
        <f t="shared" si="66"/>
        <v>0</v>
      </c>
      <c r="GC15" s="22">
        <f t="shared" si="66"/>
        <v>0</v>
      </c>
      <c r="GD15" s="23" t="str">
        <f t="shared" si="67"/>
        <v>0</v>
      </c>
      <c r="GE15" s="24">
        <v>0</v>
      </c>
      <c r="GF15" s="24">
        <v>0</v>
      </c>
      <c r="GG15" s="25" t="str">
        <f t="shared" si="68"/>
        <v>0</v>
      </c>
      <c r="GH15" s="24">
        <v>0</v>
      </c>
      <c r="GI15" s="24">
        <v>0</v>
      </c>
      <c r="GJ15" s="25" t="str">
        <f t="shared" si="69"/>
        <v>0</v>
      </c>
      <c r="GK15" s="24">
        <v>0</v>
      </c>
      <c r="GL15" s="24">
        <v>0</v>
      </c>
      <c r="GM15" s="25" t="str">
        <f t="shared" si="70"/>
        <v>0</v>
      </c>
      <c r="GN15" s="24">
        <v>0</v>
      </c>
      <c r="GO15" s="24">
        <v>0</v>
      </c>
      <c r="GP15" s="25" t="str">
        <f t="shared" si="71"/>
        <v>0</v>
      </c>
    </row>
    <row r="16" spans="1:198" ht="16" customHeight="1">
      <c r="A16" s="20" t="s">
        <v>389</v>
      </c>
      <c r="B16" s="20" t="s">
        <v>105</v>
      </c>
      <c r="C16" s="21" t="s">
        <v>372</v>
      </c>
      <c r="D16" s="22" t="e">
        <f t="shared" si="72"/>
        <v>#REF!</v>
      </c>
      <c r="E16" s="22" t="e">
        <f t="shared" si="72"/>
        <v>#REF!</v>
      </c>
      <c r="F16" s="23" t="e">
        <f t="shared" si="77"/>
        <v>#REF!</v>
      </c>
      <c r="G16" s="24">
        <f t="shared" si="0"/>
        <v>14055</v>
      </c>
      <c r="H16" s="24">
        <f t="shared" si="0"/>
        <v>4</v>
      </c>
      <c r="I16" s="25">
        <f t="shared" si="78"/>
        <v>284.59622909996443</v>
      </c>
      <c r="J16" s="24">
        <f t="shared" si="1"/>
        <v>240</v>
      </c>
      <c r="K16" s="24">
        <f t="shared" si="1"/>
        <v>0</v>
      </c>
      <c r="L16" s="25">
        <f t="shared" si="79"/>
        <v>0</v>
      </c>
      <c r="M16" s="24">
        <f t="shared" si="2"/>
        <v>4468</v>
      </c>
      <c r="N16" s="24">
        <f t="shared" si="2"/>
        <v>0</v>
      </c>
      <c r="O16" s="25">
        <f t="shared" si="80"/>
        <v>0</v>
      </c>
      <c r="P16" s="24" t="e">
        <f>SUM(AE16,#REF!,BI16,BX16,CM16,DB16,DQ16,EF16,EU16,FJ16,FY16,GN16)</f>
        <v>#REF!</v>
      </c>
      <c r="Q16" s="24" t="e">
        <f>SUM(AF16,#REF!,BJ16,BY16,CN16,DC16,DR16,EG16,EV16,FK16,FZ16,GO16)</f>
        <v>#REF!</v>
      </c>
      <c r="R16" s="25" t="e">
        <f t="shared" si="73"/>
        <v>#REF!</v>
      </c>
      <c r="S16" s="22">
        <f t="shared" si="74"/>
        <v>4719</v>
      </c>
      <c r="T16" s="22">
        <f t="shared" si="74"/>
        <v>1</v>
      </c>
      <c r="U16" s="23">
        <f t="shared" si="81"/>
        <v>211.90930281839374</v>
      </c>
      <c r="V16" s="24">
        <v>4221</v>
      </c>
      <c r="W16" s="24">
        <v>1</v>
      </c>
      <c r="X16" s="25">
        <f t="shared" si="75"/>
        <v>236.91068467187873</v>
      </c>
      <c r="Y16" s="24">
        <v>240</v>
      </c>
      <c r="Z16" s="24">
        <v>0</v>
      </c>
      <c r="AA16" s="25">
        <f t="shared" si="76"/>
        <v>0</v>
      </c>
      <c r="AB16" s="24">
        <v>0</v>
      </c>
      <c r="AC16" s="24">
        <v>0</v>
      </c>
      <c r="AD16" s="25" t="str">
        <f t="shared" si="4"/>
        <v>0</v>
      </c>
      <c r="AE16" s="24">
        <v>258</v>
      </c>
      <c r="AF16" s="24">
        <v>0</v>
      </c>
      <c r="AG16" s="25">
        <f t="shared" si="5"/>
        <v>0</v>
      </c>
      <c r="AH16" s="22">
        <f t="shared" si="83"/>
        <v>4141</v>
      </c>
      <c r="AI16" s="22">
        <f t="shared" si="83"/>
        <v>0</v>
      </c>
      <c r="AJ16" s="23">
        <f t="shared" si="7"/>
        <v>0</v>
      </c>
      <c r="AK16" s="24">
        <v>1756</v>
      </c>
      <c r="AL16" s="24">
        <v>0</v>
      </c>
      <c r="AM16" s="25">
        <f t="shared" si="8"/>
        <v>0</v>
      </c>
      <c r="AN16" s="24">
        <v>0</v>
      </c>
      <c r="AO16" s="24">
        <v>0</v>
      </c>
      <c r="AP16" s="25" t="str">
        <f t="shared" si="9"/>
        <v>0</v>
      </c>
      <c r="AQ16" s="24">
        <v>2385</v>
      </c>
      <c r="AR16" s="24">
        <v>0</v>
      </c>
      <c r="AS16" s="25">
        <f t="shared" si="10"/>
        <v>0</v>
      </c>
      <c r="AT16" s="24">
        <v>258</v>
      </c>
      <c r="AU16" s="24">
        <v>0</v>
      </c>
      <c r="AV16" s="25">
        <f t="shared" si="11"/>
        <v>0</v>
      </c>
      <c r="AW16" s="22">
        <f t="shared" si="12"/>
        <v>17226</v>
      </c>
      <c r="AX16" s="22">
        <f t="shared" si="12"/>
        <v>12</v>
      </c>
      <c r="AY16" s="23">
        <f t="shared" si="13"/>
        <v>696.62138627655872</v>
      </c>
      <c r="AZ16" s="24">
        <v>5919</v>
      </c>
      <c r="BA16" s="24">
        <v>2</v>
      </c>
      <c r="BB16" s="25">
        <f t="shared" si="14"/>
        <v>337.89491468153403</v>
      </c>
      <c r="BC16" s="24">
        <v>0</v>
      </c>
      <c r="BD16" s="24">
        <v>0</v>
      </c>
      <c r="BE16" s="25" t="str">
        <f t="shared" si="15"/>
        <v>0</v>
      </c>
      <c r="BF16" s="24">
        <v>2083</v>
      </c>
      <c r="BG16" s="24">
        <v>0</v>
      </c>
      <c r="BH16" s="25">
        <f t="shared" si="16"/>
        <v>0</v>
      </c>
      <c r="BI16" s="24">
        <v>9224</v>
      </c>
      <c r="BJ16" s="24">
        <v>10</v>
      </c>
      <c r="BK16" s="25">
        <f t="shared" si="17"/>
        <v>1084.1283607979185</v>
      </c>
      <c r="BL16" s="22">
        <f t="shared" si="18"/>
        <v>2159</v>
      </c>
      <c r="BM16" s="22">
        <f t="shared" si="18"/>
        <v>1</v>
      </c>
      <c r="BN16" s="23">
        <f t="shared" si="19"/>
        <v>463.17739694302918</v>
      </c>
      <c r="BO16" s="24">
        <f>VLOOKUP(A16,[23]Sheet3!$A$1:$B$157,2,FALSE)</f>
        <v>2159</v>
      </c>
      <c r="BP16" s="24">
        <v>1</v>
      </c>
      <c r="BQ16" s="25">
        <f t="shared" si="20"/>
        <v>463.17739694302918</v>
      </c>
      <c r="BR16" s="24">
        <v>0</v>
      </c>
      <c r="BS16" s="24">
        <v>0</v>
      </c>
      <c r="BT16" s="25" t="str">
        <f t="shared" si="21"/>
        <v>0</v>
      </c>
      <c r="BU16" s="24">
        <v>0</v>
      </c>
      <c r="BV16" s="24">
        <v>0</v>
      </c>
      <c r="BW16" s="25" t="str">
        <f t="shared" si="22"/>
        <v>0</v>
      </c>
      <c r="BX16" s="24">
        <v>0</v>
      </c>
      <c r="BY16" s="24">
        <v>0</v>
      </c>
      <c r="BZ16" s="25" t="str">
        <f t="shared" si="23"/>
        <v>0</v>
      </c>
      <c r="CA16" s="22">
        <f t="shared" si="24"/>
        <v>0</v>
      </c>
      <c r="CB16" s="22">
        <f t="shared" si="24"/>
        <v>0</v>
      </c>
      <c r="CC16" s="23" t="str">
        <f t="shared" si="25"/>
        <v>0</v>
      </c>
      <c r="CD16" s="24">
        <v>0</v>
      </c>
      <c r="CE16" s="24">
        <v>0</v>
      </c>
      <c r="CF16" s="25" t="str">
        <f t="shared" si="26"/>
        <v>0</v>
      </c>
      <c r="CG16" s="24">
        <v>0</v>
      </c>
      <c r="CH16" s="24">
        <v>0</v>
      </c>
      <c r="CI16" s="25" t="str">
        <f t="shared" si="27"/>
        <v>0</v>
      </c>
      <c r="CJ16" s="24">
        <v>0</v>
      </c>
      <c r="CK16" s="24">
        <v>0</v>
      </c>
      <c r="CL16" s="25" t="str">
        <f t="shared" si="28"/>
        <v>0</v>
      </c>
      <c r="CM16" s="24">
        <v>0</v>
      </c>
      <c r="CN16" s="24">
        <v>0</v>
      </c>
      <c r="CO16" s="25" t="str">
        <f t="shared" si="29"/>
        <v>0</v>
      </c>
      <c r="CP16" s="22">
        <f t="shared" si="30"/>
        <v>0</v>
      </c>
      <c r="CQ16" s="22">
        <f t="shared" si="30"/>
        <v>0</v>
      </c>
      <c r="CR16" s="23" t="str">
        <f t="shared" si="31"/>
        <v>0</v>
      </c>
      <c r="CS16" s="24">
        <v>0</v>
      </c>
      <c r="CT16" s="24">
        <v>0</v>
      </c>
      <c r="CU16" s="25" t="str">
        <f t="shared" si="32"/>
        <v>0</v>
      </c>
      <c r="CV16" s="24">
        <v>0</v>
      </c>
      <c r="CW16" s="24">
        <v>0</v>
      </c>
      <c r="CX16" s="25" t="str">
        <f t="shared" si="33"/>
        <v>0</v>
      </c>
      <c r="CY16" s="24">
        <v>0</v>
      </c>
      <c r="CZ16" s="24">
        <v>0</v>
      </c>
      <c r="DA16" s="25" t="str">
        <f t="shared" si="34"/>
        <v>0</v>
      </c>
      <c r="DB16" s="24">
        <v>0</v>
      </c>
      <c r="DC16" s="24">
        <v>0</v>
      </c>
      <c r="DD16" s="25" t="str">
        <f t="shared" si="35"/>
        <v>0</v>
      </c>
      <c r="DE16" s="22">
        <f t="shared" si="36"/>
        <v>0</v>
      </c>
      <c r="DF16" s="22">
        <f t="shared" si="36"/>
        <v>0</v>
      </c>
      <c r="DG16" s="23" t="str">
        <f t="shared" si="37"/>
        <v>0</v>
      </c>
      <c r="DH16" s="24">
        <v>0</v>
      </c>
      <c r="DI16" s="24">
        <v>0</v>
      </c>
      <c r="DJ16" s="25" t="str">
        <f t="shared" si="38"/>
        <v>0</v>
      </c>
      <c r="DK16" s="24">
        <v>0</v>
      </c>
      <c r="DL16" s="24">
        <v>0</v>
      </c>
      <c r="DM16" s="25" t="str">
        <f t="shared" si="39"/>
        <v>0</v>
      </c>
      <c r="DN16" s="24">
        <v>0</v>
      </c>
      <c r="DO16" s="24">
        <v>0</v>
      </c>
      <c r="DP16" s="25" t="str">
        <f t="shared" si="40"/>
        <v>0</v>
      </c>
      <c r="DQ16" s="24">
        <v>0</v>
      </c>
      <c r="DR16" s="24">
        <v>0</v>
      </c>
      <c r="DS16" s="25" t="str">
        <f t="shared" si="41"/>
        <v>0</v>
      </c>
      <c r="DT16" s="22">
        <f t="shared" si="42"/>
        <v>0</v>
      </c>
      <c r="DU16" s="22">
        <f t="shared" si="42"/>
        <v>0</v>
      </c>
      <c r="DV16" s="23" t="str">
        <f t="shared" si="43"/>
        <v>0</v>
      </c>
      <c r="DW16" s="24">
        <v>0</v>
      </c>
      <c r="DX16" s="24">
        <v>0</v>
      </c>
      <c r="DY16" s="25" t="str">
        <f t="shared" si="44"/>
        <v>0</v>
      </c>
      <c r="DZ16" s="24">
        <v>0</v>
      </c>
      <c r="EA16" s="24">
        <v>0</v>
      </c>
      <c r="EB16" s="25" t="str">
        <f t="shared" si="45"/>
        <v>0</v>
      </c>
      <c r="EC16" s="24">
        <v>0</v>
      </c>
      <c r="ED16" s="24">
        <v>0</v>
      </c>
      <c r="EE16" s="25" t="str">
        <f t="shared" si="46"/>
        <v>0</v>
      </c>
      <c r="EF16" s="24">
        <v>0</v>
      </c>
      <c r="EG16" s="24">
        <v>0</v>
      </c>
      <c r="EH16" s="25" t="str">
        <f t="shared" si="47"/>
        <v>0</v>
      </c>
      <c r="EI16" s="22">
        <f t="shared" si="48"/>
        <v>0</v>
      </c>
      <c r="EJ16" s="22">
        <f t="shared" si="48"/>
        <v>0</v>
      </c>
      <c r="EK16" s="23" t="str">
        <f t="shared" si="49"/>
        <v>0</v>
      </c>
      <c r="EL16" s="24">
        <v>0</v>
      </c>
      <c r="EM16" s="24">
        <v>0</v>
      </c>
      <c r="EN16" s="25" t="str">
        <f t="shared" si="50"/>
        <v>0</v>
      </c>
      <c r="EO16" s="24">
        <v>0</v>
      </c>
      <c r="EP16" s="24">
        <v>0</v>
      </c>
      <c r="EQ16" s="25" t="str">
        <f t="shared" si="51"/>
        <v>0</v>
      </c>
      <c r="ER16" s="24">
        <v>0</v>
      </c>
      <c r="ES16" s="24">
        <v>0</v>
      </c>
      <c r="ET16" s="25" t="str">
        <f t="shared" si="52"/>
        <v>0</v>
      </c>
      <c r="EU16" s="24">
        <v>0</v>
      </c>
      <c r="EV16" s="24">
        <v>0</v>
      </c>
      <c r="EW16" s="25" t="str">
        <f t="shared" si="53"/>
        <v>0</v>
      </c>
      <c r="EX16" s="22">
        <f t="shared" si="54"/>
        <v>0</v>
      </c>
      <c r="EY16" s="22">
        <f t="shared" si="54"/>
        <v>0</v>
      </c>
      <c r="EZ16" s="23" t="str">
        <f t="shared" si="55"/>
        <v>0</v>
      </c>
      <c r="FA16" s="24">
        <v>0</v>
      </c>
      <c r="FB16" s="24">
        <v>0</v>
      </c>
      <c r="FC16" s="25" t="str">
        <f t="shared" si="56"/>
        <v>0</v>
      </c>
      <c r="FD16" s="24">
        <v>0</v>
      </c>
      <c r="FE16" s="24">
        <v>0</v>
      </c>
      <c r="FF16" s="25" t="str">
        <f t="shared" si="57"/>
        <v>0</v>
      </c>
      <c r="FG16" s="24">
        <v>0</v>
      </c>
      <c r="FH16" s="24">
        <v>0</v>
      </c>
      <c r="FI16" s="25" t="str">
        <f t="shared" si="58"/>
        <v>0</v>
      </c>
      <c r="FJ16" s="24">
        <v>0</v>
      </c>
      <c r="FK16" s="24">
        <v>0</v>
      </c>
      <c r="FL16" s="25" t="str">
        <f t="shared" si="59"/>
        <v>0</v>
      </c>
      <c r="FM16" s="22">
        <f t="shared" si="60"/>
        <v>0</v>
      </c>
      <c r="FN16" s="22">
        <f t="shared" si="60"/>
        <v>0</v>
      </c>
      <c r="FO16" s="23" t="str">
        <f t="shared" si="61"/>
        <v>0</v>
      </c>
      <c r="FP16" s="24">
        <v>0</v>
      </c>
      <c r="FQ16" s="24">
        <v>0</v>
      </c>
      <c r="FR16" s="25" t="str">
        <f t="shared" si="62"/>
        <v>0</v>
      </c>
      <c r="FS16" s="24">
        <v>0</v>
      </c>
      <c r="FT16" s="24">
        <v>0</v>
      </c>
      <c r="FU16" s="25" t="str">
        <f t="shared" si="63"/>
        <v>0</v>
      </c>
      <c r="FV16" s="24">
        <v>0</v>
      </c>
      <c r="FW16" s="24">
        <v>0</v>
      </c>
      <c r="FX16" s="25" t="str">
        <f t="shared" si="64"/>
        <v>0</v>
      </c>
      <c r="FY16" s="24">
        <v>0</v>
      </c>
      <c r="FZ16" s="24">
        <v>0</v>
      </c>
      <c r="GA16" s="25" t="str">
        <f t="shared" si="65"/>
        <v>0</v>
      </c>
      <c r="GB16" s="22">
        <f t="shared" si="66"/>
        <v>0</v>
      </c>
      <c r="GC16" s="22">
        <f t="shared" si="66"/>
        <v>0</v>
      </c>
      <c r="GD16" s="23" t="str">
        <f t="shared" si="67"/>
        <v>0</v>
      </c>
      <c r="GE16" s="24">
        <v>0</v>
      </c>
      <c r="GF16" s="24">
        <v>0</v>
      </c>
      <c r="GG16" s="25" t="str">
        <f t="shared" si="68"/>
        <v>0</v>
      </c>
      <c r="GH16" s="24">
        <v>0</v>
      </c>
      <c r="GI16" s="24">
        <v>0</v>
      </c>
      <c r="GJ16" s="25" t="str">
        <f t="shared" si="69"/>
        <v>0</v>
      </c>
      <c r="GK16" s="24">
        <v>0</v>
      </c>
      <c r="GL16" s="24">
        <v>0</v>
      </c>
      <c r="GM16" s="25" t="str">
        <f t="shared" si="70"/>
        <v>0</v>
      </c>
      <c r="GN16" s="24">
        <v>0</v>
      </c>
      <c r="GO16" s="24">
        <v>0</v>
      </c>
      <c r="GP16" s="25" t="str">
        <f t="shared" si="71"/>
        <v>0</v>
      </c>
    </row>
    <row r="17" spans="1:198" ht="16" customHeight="1">
      <c r="A17" s="20" t="s">
        <v>390</v>
      </c>
      <c r="B17" s="20" t="s">
        <v>391</v>
      </c>
      <c r="C17" s="21" t="s">
        <v>372</v>
      </c>
      <c r="D17" s="22">
        <f t="shared" si="72"/>
        <v>40283</v>
      </c>
      <c r="E17" s="22">
        <f t="shared" si="72"/>
        <v>0</v>
      </c>
      <c r="F17" s="23">
        <f t="shared" si="77"/>
        <v>0</v>
      </c>
      <c r="G17" s="24">
        <f t="shared" si="0"/>
        <v>1877</v>
      </c>
      <c r="H17" s="24">
        <f t="shared" si="0"/>
        <v>0</v>
      </c>
      <c r="I17" s="25">
        <f t="shared" si="78"/>
        <v>0</v>
      </c>
      <c r="J17" s="24">
        <f t="shared" si="1"/>
        <v>3500</v>
      </c>
      <c r="K17" s="24">
        <f t="shared" si="1"/>
        <v>0</v>
      </c>
      <c r="L17" s="25">
        <f>IF(AND(J17&gt;0),(1000000*(K17/J17)),"0")</f>
        <v>0</v>
      </c>
      <c r="M17" s="24">
        <f t="shared" si="2"/>
        <v>3850</v>
      </c>
      <c r="N17" s="24">
        <f t="shared" si="2"/>
        <v>0</v>
      </c>
      <c r="O17" s="25">
        <f>IF(AND(M17&gt;0),(1000000*(N17/M17)),"0")</f>
        <v>0</v>
      </c>
      <c r="P17" s="24">
        <f t="shared" si="3"/>
        <v>31056</v>
      </c>
      <c r="Q17" s="24">
        <f t="shared" si="3"/>
        <v>0</v>
      </c>
      <c r="R17" s="25">
        <f t="shared" si="73"/>
        <v>0</v>
      </c>
      <c r="S17" s="22">
        <f t="shared" si="74"/>
        <v>5195</v>
      </c>
      <c r="T17" s="22">
        <f t="shared" si="74"/>
        <v>0</v>
      </c>
      <c r="U17" s="23">
        <f t="shared" si="81"/>
        <v>0</v>
      </c>
      <c r="V17" s="24">
        <v>0</v>
      </c>
      <c r="W17" s="24">
        <v>0</v>
      </c>
      <c r="X17" s="25" t="str">
        <f t="shared" si="75"/>
        <v>0</v>
      </c>
      <c r="Y17" s="24">
        <v>3500</v>
      </c>
      <c r="Z17" s="24">
        <v>0</v>
      </c>
      <c r="AA17" s="25">
        <f t="shared" si="76"/>
        <v>0</v>
      </c>
      <c r="AB17" s="24">
        <v>1695</v>
      </c>
      <c r="AC17" s="24">
        <v>0</v>
      </c>
      <c r="AD17" s="25">
        <f t="shared" si="4"/>
        <v>0</v>
      </c>
      <c r="AE17" s="24">
        <v>0</v>
      </c>
      <c r="AF17" s="24">
        <v>0</v>
      </c>
      <c r="AG17" s="25" t="str">
        <f t="shared" si="5"/>
        <v>0</v>
      </c>
      <c r="AH17" s="22">
        <f t="shared" si="83"/>
        <v>780</v>
      </c>
      <c r="AI17" s="22">
        <f t="shared" si="83"/>
        <v>0</v>
      </c>
      <c r="AJ17" s="23">
        <f t="shared" si="7"/>
        <v>0</v>
      </c>
      <c r="AK17" s="24">
        <v>780</v>
      </c>
      <c r="AL17" s="24">
        <v>0</v>
      </c>
      <c r="AM17" s="25">
        <f t="shared" si="8"/>
        <v>0</v>
      </c>
      <c r="AN17" s="24">
        <v>0</v>
      </c>
      <c r="AO17" s="24">
        <v>0</v>
      </c>
      <c r="AP17" s="25" t="str">
        <f t="shared" si="9"/>
        <v>0</v>
      </c>
      <c r="AQ17" s="24">
        <v>0</v>
      </c>
      <c r="AR17" s="24">
        <v>0</v>
      </c>
      <c r="AS17" s="25" t="str">
        <f t="shared" si="10"/>
        <v>0</v>
      </c>
      <c r="AT17" s="24">
        <v>0</v>
      </c>
      <c r="AU17" s="24">
        <v>0</v>
      </c>
      <c r="AV17" s="25" t="str">
        <f t="shared" si="11"/>
        <v>0</v>
      </c>
      <c r="AW17" s="22">
        <f t="shared" si="12"/>
        <v>33781</v>
      </c>
      <c r="AX17" s="22">
        <f t="shared" si="12"/>
        <v>0</v>
      </c>
      <c r="AY17" s="23">
        <f t="shared" si="13"/>
        <v>0</v>
      </c>
      <c r="AZ17" s="24">
        <v>570</v>
      </c>
      <c r="BA17" s="24">
        <v>0</v>
      </c>
      <c r="BB17" s="25">
        <f t="shared" si="14"/>
        <v>0</v>
      </c>
      <c r="BC17" s="24">
        <v>0</v>
      </c>
      <c r="BD17" s="24">
        <v>0</v>
      </c>
      <c r="BE17" s="25" t="str">
        <f t="shared" si="15"/>
        <v>0</v>
      </c>
      <c r="BF17" s="24">
        <v>2155</v>
      </c>
      <c r="BG17" s="24">
        <v>0</v>
      </c>
      <c r="BH17" s="25">
        <f t="shared" si="16"/>
        <v>0</v>
      </c>
      <c r="BI17" s="24">
        <v>31056</v>
      </c>
      <c r="BJ17" s="24">
        <v>0</v>
      </c>
      <c r="BK17" s="25">
        <f t="shared" si="17"/>
        <v>0</v>
      </c>
      <c r="BL17" s="22">
        <f t="shared" si="18"/>
        <v>527</v>
      </c>
      <c r="BM17" s="22">
        <f t="shared" si="18"/>
        <v>0</v>
      </c>
      <c r="BN17" s="23">
        <f t="shared" si="19"/>
        <v>0</v>
      </c>
      <c r="BO17" s="24">
        <f>VLOOKUP(A17,[23]Sheet3!$A$1:$B$157,2,FALSE)</f>
        <v>527</v>
      </c>
      <c r="BP17" s="24">
        <v>0</v>
      </c>
      <c r="BQ17" s="25">
        <f t="shared" si="20"/>
        <v>0</v>
      </c>
      <c r="BR17" s="24">
        <v>0</v>
      </c>
      <c r="BS17" s="24">
        <v>0</v>
      </c>
      <c r="BT17" s="25" t="str">
        <f t="shared" si="21"/>
        <v>0</v>
      </c>
      <c r="BU17" s="24">
        <v>0</v>
      </c>
      <c r="BV17" s="24">
        <v>0</v>
      </c>
      <c r="BW17" s="25" t="str">
        <f t="shared" si="22"/>
        <v>0</v>
      </c>
      <c r="BX17" s="24">
        <v>0</v>
      </c>
      <c r="BY17" s="24">
        <v>0</v>
      </c>
      <c r="BZ17" s="25" t="str">
        <f t="shared" si="23"/>
        <v>0</v>
      </c>
      <c r="CA17" s="22">
        <f t="shared" si="24"/>
        <v>0</v>
      </c>
      <c r="CB17" s="22">
        <f t="shared" si="24"/>
        <v>0</v>
      </c>
      <c r="CC17" s="23" t="str">
        <f t="shared" si="25"/>
        <v>0</v>
      </c>
      <c r="CD17" s="24">
        <v>0</v>
      </c>
      <c r="CE17" s="24">
        <v>0</v>
      </c>
      <c r="CF17" s="25" t="str">
        <f t="shared" si="26"/>
        <v>0</v>
      </c>
      <c r="CG17" s="24">
        <v>0</v>
      </c>
      <c r="CH17" s="24">
        <v>0</v>
      </c>
      <c r="CI17" s="25" t="str">
        <f t="shared" si="27"/>
        <v>0</v>
      </c>
      <c r="CJ17" s="24">
        <v>0</v>
      </c>
      <c r="CK17" s="24">
        <v>0</v>
      </c>
      <c r="CL17" s="25" t="str">
        <f t="shared" si="28"/>
        <v>0</v>
      </c>
      <c r="CM17" s="24">
        <v>0</v>
      </c>
      <c r="CN17" s="24">
        <v>0</v>
      </c>
      <c r="CO17" s="25" t="str">
        <f t="shared" si="29"/>
        <v>0</v>
      </c>
      <c r="CP17" s="22">
        <f t="shared" si="30"/>
        <v>0</v>
      </c>
      <c r="CQ17" s="22">
        <f t="shared" si="30"/>
        <v>0</v>
      </c>
      <c r="CR17" s="23" t="str">
        <f t="shared" si="31"/>
        <v>0</v>
      </c>
      <c r="CS17" s="24">
        <v>0</v>
      </c>
      <c r="CT17" s="24">
        <v>0</v>
      </c>
      <c r="CU17" s="25" t="str">
        <f t="shared" si="32"/>
        <v>0</v>
      </c>
      <c r="CV17" s="24">
        <v>0</v>
      </c>
      <c r="CW17" s="24">
        <v>0</v>
      </c>
      <c r="CX17" s="25" t="str">
        <f t="shared" si="33"/>
        <v>0</v>
      </c>
      <c r="CY17" s="24">
        <v>0</v>
      </c>
      <c r="CZ17" s="24">
        <v>0</v>
      </c>
      <c r="DA17" s="25" t="str">
        <f t="shared" si="34"/>
        <v>0</v>
      </c>
      <c r="DB17" s="24">
        <v>0</v>
      </c>
      <c r="DC17" s="24">
        <v>0</v>
      </c>
      <c r="DD17" s="25" t="str">
        <f t="shared" si="35"/>
        <v>0</v>
      </c>
      <c r="DE17" s="22">
        <f t="shared" si="36"/>
        <v>0</v>
      </c>
      <c r="DF17" s="22">
        <f t="shared" si="36"/>
        <v>0</v>
      </c>
      <c r="DG17" s="23" t="str">
        <f t="shared" si="37"/>
        <v>0</v>
      </c>
      <c r="DH17" s="24">
        <v>0</v>
      </c>
      <c r="DI17" s="24">
        <v>0</v>
      </c>
      <c r="DJ17" s="25" t="str">
        <f t="shared" si="38"/>
        <v>0</v>
      </c>
      <c r="DK17" s="24">
        <v>0</v>
      </c>
      <c r="DL17" s="24">
        <v>0</v>
      </c>
      <c r="DM17" s="25" t="str">
        <f t="shared" si="39"/>
        <v>0</v>
      </c>
      <c r="DN17" s="24">
        <v>0</v>
      </c>
      <c r="DO17" s="24">
        <v>0</v>
      </c>
      <c r="DP17" s="25" t="str">
        <f t="shared" si="40"/>
        <v>0</v>
      </c>
      <c r="DQ17" s="24">
        <v>0</v>
      </c>
      <c r="DR17" s="24">
        <v>0</v>
      </c>
      <c r="DS17" s="25" t="str">
        <f t="shared" si="41"/>
        <v>0</v>
      </c>
      <c r="DT17" s="22">
        <f t="shared" si="42"/>
        <v>0</v>
      </c>
      <c r="DU17" s="22">
        <f t="shared" si="42"/>
        <v>0</v>
      </c>
      <c r="DV17" s="23" t="str">
        <f t="shared" si="43"/>
        <v>0</v>
      </c>
      <c r="DW17" s="24">
        <v>0</v>
      </c>
      <c r="DX17" s="24">
        <v>0</v>
      </c>
      <c r="DY17" s="25" t="str">
        <f t="shared" si="44"/>
        <v>0</v>
      </c>
      <c r="DZ17" s="24">
        <v>0</v>
      </c>
      <c r="EA17" s="24">
        <v>0</v>
      </c>
      <c r="EB17" s="25" t="str">
        <f t="shared" si="45"/>
        <v>0</v>
      </c>
      <c r="EC17" s="24">
        <v>0</v>
      </c>
      <c r="ED17" s="24">
        <v>0</v>
      </c>
      <c r="EE17" s="25" t="str">
        <f t="shared" si="46"/>
        <v>0</v>
      </c>
      <c r="EF17" s="24">
        <v>0</v>
      </c>
      <c r="EG17" s="24">
        <v>0</v>
      </c>
      <c r="EH17" s="25" t="str">
        <f t="shared" si="47"/>
        <v>0</v>
      </c>
      <c r="EI17" s="22">
        <f t="shared" si="48"/>
        <v>0</v>
      </c>
      <c r="EJ17" s="22">
        <f t="shared" si="48"/>
        <v>0</v>
      </c>
      <c r="EK17" s="23" t="str">
        <f t="shared" si="49"/>
        <v>0</v>
      </c>
      <c r="EL17" s="24">
        <v>0</v>
      </c>
      <c r="EM17" s="24">
        <v>0</v>
      </c>
      <c r="EN17" s="25" t="str">
        <f t="shared" si="50"/>
        <v>0</v>
      </c>
      <c r="EO17" s="24">
        <v>0</v>
      </c>
      <c r="EP17" s="24">
        <v>0</v>
      </c>
      <c r="EQ17" s="25" t="str">
        <f t="shared" si="51"/>
        <v>0</v>
      </c>
      <c r="ER17" s="24">
        <v>0</v>
      </c>
      <c r="ES17" s="24">
        <v>0</v>
      </c>
      <c r="ET17" s="25" t="str">
        <f t="shared" si="52"/>
        <v>0</v>
      </c>
      <c r="EU17" s="24">
        <v>0</v>
      </c>
      <c r="EV17" s="24">
        <v>0</v>
      </c>
      <c r="EW17" s="25" t="str">
        <f t="shared" si="53"/>
        <v>0</v>
      </c>
      <c r="EX17" s="22">
        <f t="shared" si="54"/>
        <v>0</v>
      </c>
      <c r="EY17" s="22">
        <f t="shared" si="54"/>
        <v>0</v>
      </c>
      <c r="EZ17" s="23" t="str">
        <f t="shared" si="55"/>
        <v>0</v>
      </c>
      <c r="FA17" s="24">
        <v>0</v>
      </c>
      <c r="FB17" s="24">
        <v>0</v>
      </c>
      <c r="FC17" s="25" t="str">
        <f t="shared" si="56"/>
        <v>0</v>
      </c>
      <c r="FD17" s="24">
        <v>0</v>
      </c>
      <c r="FE17" s="24">
        <v>0</v>
      </c>
      <c r="FF17" s="25" t="str">
        <f t="shared" si="57"/>
        <v>0</v>
      </c>
      <c r="FG17" s="24">
        <v>0</v>
      </c>
      <c r="FH17" s="24">
        <v>0</v>
      </c>
      <c r="FI17" s="25" t="str">
        <f t="shared" si="58"/>
        <v>0</v>
      </c>
      <c r="FJ17" s="24">
        <v>0</v>
      </c>
      <c r="FK17" s="24">
        <v>0</v>
      </c>
      <c r="FL17" s="25" t="str">
        <f t="shared" si="59"/>
        <v>0</v>
      </c>
      <c r="FM17" s="22">
        <f t="shared" si="60"/>
        <v>0</v>
      </c>
      <c r="FN17" s="22">
        <f t="shared" si="60"/>
        <v>0</v>
      </c>
      <c r="FO17" s="23" t="str">
        <f t="shared" si="61"/>
        <v>0</v>
      </c>
      <c r="FP17" s="24">
        <v>0</v>
      </c>
      <c r="FQ17" s="24">
        <v>0</v>
      </c>
      <c r="FR17" s="25" t="str">
        <f t="shared" si="62"/>
        <v>0</v>
      </c>
      <c r="FS17" s="24">
        <v>0</v>
      </c>
      <c r="FT17" s="24">
        <v>0</v>
      </c>
      <c r="FU17" s="25" t="str">
        <f t="shared" si="63"/>
        <v>0</v>
      </c>
      <c r="FV17" s="24">
        <v>0</v>
      </c>
      <c r="FW17" s="24">
        <v>0</v>
      </c>
      <c r="FX17" s="25" t="str">
        <f t="shared" si="64"/>
        <v>0</v>
      </c>
      <c r="FY17" s="24">
        <v>0</v>
      </c>
      <c r="FZ17" s="24">
        <v>0</v>
      </c>
      <c r="GA17" s="25" t="str">
        <f t="shared" si="65"/>
        <v>0</v>
      </c>
      <c r="GB17" s="22">
        <f t="shared" si="66"/>
        <v>0</v>
      </c>
      <c r="GC17" s="22">
        <f t="shared" si="66"/>
        <v>0</v>
      </c>
      <c r="GD17" s="23" t="str">
        <f t="shared" si="67"/>
        <v>0</v>
      </c>
      <c r="GE17" s="24">
        <v>0</v>
      </c>
      <c r="GF17" s="24">
        <v>0</v>
      </c>
      <c r="GG17" s="25" t="str">
        <f t="shared" si="68"/>
        <v>0</v>
      </c>
      <c r="GH17" s="24">
        <v>0</v>
      </c>
      <c r="GI17" s="24">
        <v>0</v>
      </c>
      <c r="GJ17" s="25" t="str">
        <f t="shared" si="69"/>
        <v>0</v>
      </c>
      <c r="GK17" s="24">
        <v>0</v>
      </c>
      <c r="GL17" s="24">
        <v>0</v>
      </c>
      <c r="GM17" s="25" t="str">
        <f t="shared" si="70"/>
        <v>0</v>
      </c>
      <c r="GN17" s="24">
        <v>0</v>
      </c>
      <c r="GO17" s="24">
        <v>0</v>
      </c>
      <c r="GP17" s="25" t="str">
        <f t="shared" si="71"/>
        <v>0</v>
      </c>
    </row>
    <row r="18" spans="1:198" ht="16" customHeight="1">
      <c r="A18" s="20" t="s">
        <v>392</v>
      </c>
      <c r="B18" s="20" t="s">
        <v>393</v>
      </c>
      <c r="C18" s="21" t="s">
        <v>372</v>
      </c>
      <c r="D18" s="22">
        <f t="shared" si="72"/>
        <v>800</v>
      </c>
      <c r="E18" s="22">
        <f t="shared" si="72"/>
        <v>0</v>
      </c>
      <c r="F18" s="23">
        <f>IF(AND(D18&gt;0),(1000000*(E18/D18)),"0")</f>
        <v>0</v>
      </c>
      <c r="G18" s="24">
        <v>8</v>
      </c>
      <c r="H18" s="24">
        <v>0</v>
      </c>
      <c r="I18" s="25">
        <f t="shared" si="78"/>
        <v>0</v>
      </c>
      <c r="J18" s="24">
        <v>0</v>
      </c>
      <c r="K18" s="24">
        <f t="shared" si="1"/>
        <v>0</v>
      </c>
      <c r="L18" s="25" t="str">
        <f>IF(AND(J18&gt;0),(1000000*(K18/J18)),"0")</f>
        <v>0</v>
      </c>
      <c r="M18" s="24">
        <v>792</v>
      </c>
      <c r="N18" s="24">
        <v>0</v>
      </c>
      <c r="O18" s="25">
        <f>IF(AND(M18&gt;0),(1000000*(N18/M18)),"0")</f>
        <v>0</v>
      </c>
      <c r="P18" s="24">
        <f t="shared" si="3"/>
        <v>0</v>
      </c>
      <c r="Q18" s="24">
        <f t="shared" si="3"/>
        <v>0</v>
      </c>
      <c r="R18" s="25" t="str">
        <f t="shared" si="73"/>
        <v>0</v>
      </c>
      <c r="S18" s="22">
        <f t="shared" si="74"/>
        <v>0</v>
      </c>
      <c r="T18" s="22">
        <f t="shared" si="74"/>
        <v>0</v>
      </c>
      <c r="U18" s="23" t="str">
        <f>IF(AND(S18&gt;0),(1000000*(T18/S18)),"0")</f>
        <v>0</v>
      </c>
      <c r="V18" s="24">
        <v>0</v>
      </c>
      <c r="W18" s="24">
        <v>0</v>
      </c>
      <c r="X18" s="25" t="str">
        <f t="shared" si="75"/>
        <v>0</v>
      </c>
      <c r="Y18" s="24">
        <v>0</v>
      </c>
      <c r="Z18" s="24">
        <v>0</v>
      </c>
      <c r="AA18" s="25" t="str">
        <f t="shared" si="76"/>
        <v>0</v>
      </c>
      <c r="AB18" s="24">
        <v>0</v>
      </c>
      <c r="AC18" s="24">
        <v>0</v>
      </c>
      <c r="AD18" s="25" t="str">
        <f t="shared" si="4"/>
        <v>0</v>
      </c>
      <c r="AE18" s="24">
        <v>0</v>
      </c>
      <c r="AF18" s="24">
        <v>0</v>
      </c>
      <c r="AG18" s="25" t="str">
        <f t="shared" si="5"/>
        <v>0</v>
      </c>
      <c r="AH18" s="22">
        <f t="shared" si="83"/>
        <v>0</v>
      </c>
      <c r="AI18" s="22">
        <f t="shared" si="83"/>
        <v>0</v>
      </c>
      <c r="AJ18" s="23" t="str">
        <f t="shared" si="7"/>
        <v>0</v>
      </c>
      <c r="AK18" s="24">
        <v>0</v>
      </c>
      <c r="AL18" s="24">
        <v>0</v>
      </c>
      <c r="AM18" s="25" t="str">
        <f t="shared" si="8"/>
        <v>0</v>
      </c>
      <c r="AN18" s="24">
        <v>0</v>
      </c>
      <c r="AO18" s="24">
        <v>0</v>
      </c>
      <c r="AP18" s="25" t="str">
        <f t="shared" si="9"/>
        <v>0</v>
      </c>
      <c r="AQ18" s="24">
        <v>0</v>
      </c>
      <c r="AR18" s="24">
        <v>0</v>
      </c>
      <c r="AS18" s="25" t="str">
        <f t="shared" si="10"/>
        <v>0</v>
      </c>
      <c r="AT18" s="24">
        <v>0</v>
      </c>
      <c r="AU18" s="24">
        <v>0</v>
      </c>
      <c r="AV18" s="25" t="str">
        <f t="shared" si="11"/>
        <v>0</v>
      </c>
      <c r="AW18" s="22">
        <f t="shared" si="12"/>
        <v>0</v>
      </c>
      <c r="AX18" s="22">
        <f t="shared" si="12"/>
        <v>0</v>
      </c>
      <c r="AY18" s="23" t="str">
        <f t="shared" si="13"/>
        <v>0</v>
      </c>
      <c r="AZ18" s="24">
        <v>0</v>
      </c>
      <c r="BA18" s="24">
        <v>0</v>
      </c>
      <c r="BB18" s="25" t="str">
        <f t="shared" si="14"/>
        <v>0</v>
      </c>
      <c r="BC18" s="24">
        <v>0</v>
      </c>
      <c r="BD18" s="24">
        <v>0</v>
      </c>
      <c r="BE18" s="25" t="str">
        <f t="shared" si="15"/>
        <v>0</v>
      </c>
      <c r="BF18" s="24">
        <v>0</v>
      </c>
      <c r="BG18" s="24">
        <v>0</v>
      </c>
      <c r="BH18" s="25" t="str">
        <f t="shared" si="16"/>
        <v>0</v>
      </c>
      <c r="BI18" s="24">
        <v>0</v>
      </c>
      <c r="BJ18" s="24">
        <v>0</v>
      </c>
      <c r="BK18" s="25" t="str">
        <f t="shared" si="17"/>
        <v>0</v>
      </c>
      <c r="BL18" s="22">
        <f t="shared" si="18"/>
        <v>0</v>
      </c>
      <c r="BM18" s="22">
        <f t="shared" si="18"/>
        <v>0</v>
      </c>
      <c r="BN18" s="23" t="str">
        <f t="shared" si="19"/>
        <v>0</v>
      </c>
      <c r="BO18" s="24">
        <v>0</v>
      </c>
      <c r="BP18" s="24">
        <v>0</v>
      </c>
      <c r="BQ18" s="25" t="str">
        <f t="shared" si="20"/>
        <v>0</v>
      </c>
      <c r="BR18" s="24">
        <v>0</v>
      </c>
      <c r="BS18" s="24">
        <v>0</v>
      </c>
      <c r="BT18" s="25" t="str">
        <f t="shared" si="21"/>
        <v>0</v>
      </c>
      <c r="BU18" s="24">
        <v>0</v>
      </c>
      <c r="BV18" s="24">
        <v>0</v>
      </c>
      <c r="BW18" s="25" t="str">
        <f t="shared" si="22"/>
        <v>0</v>
      </c>
      <c r="BX18" s="24">
        <v>0</v>
      </c>
      <c r="BY18" s="24">
        <v>0</v>
      </c>
      <c r="BZ18" s="25" t="str">
        <f t="shared" si="23"/>
        <v>0</v>
      </c>
      <c r="CA18" s="22">
        <f t="shared" si="24"/>
        <v>0</v>
      </c>
      <c r="CB18" s="22">
        <f t="shared" si="24"/>
        <v>0</v>
      </c>
      <c r="CC18" s="23" t="str">
        <f t="shared" si="25"/>
        <v>0</v>
      </c>
      <c r="CD18" s="24">
        <v>0</v>
      </c>
      <c r="CE18" s="24">
        <v>0</v>
      </c>
      <c r="CF18" s="25" t="str">
        <f t="shared" si="26"/>
        <v>0</v>
      </c>
      <c r="CG18" s="24">
        <v>0</v>
      </c>
      <c r="CH18" s="24">
        <v>0</v>
      </c>
      <c r="CI18" s="25" t="str">
        <f t="shared" si="27"/>
        <v>0</v>
      </c>
      <c r="CJ18" s="24">
        <v>0</v>
      </c>
      <c r="CK18" s="24">
        <v>0</v>
      </c>
      <c r="CL18" s="25" t="str">
        <f t="shared" si="28"/>
        <v>0</v>
      </c>
      <c r="CM18" s="24">
        <v>0</v>
      </c>
      <c r="CN18" s="24">
        <v>0</v>
      </c>
      <c r="CO18" s="25" t="str">
        <f t="shared" si="29"/>
        <v>0</v>
      </c>
      <c r="CP18" s="22">
        <f t="shared" si="30"/>
        <v>0</v>
      </c>
      <c r="CQ18" s="22">
        <f t="shared" si="30"/>
        <v>0</v>
      </c>
      <c r="CR18" s="23" t="str">
        <f t="shared" si="31"/>
        <v>0</v>
      </c>
      <c r="CS18" s="24">
        <v>0</v>
      </c>
      <c r="CT18" s="24">
        <v>0</v>
      </c>
      <c r="CU18" s="25" t="str">
        <f t="shared" si="32"/>
        <v>0</v>
      </c>
      <c r="CV18" s="24">
        <v>0</v>
      </c>
      <c r="CW18" s="24">
        <v>0</v>
      </c>
      <c r="CX18" s="25" t="str">
        <f t="shared" si="33"/>
        <v>0</v>
      </c>
      <c r="CY18" s="24">
        <v>0</v>
      </c>
      <c r="CZ18" s="24">
        <v>0</v>
      </c>
      <c r="DA18" s="25" t="str">
        <f t="shared" si="34"/>
        <v>0</v>
      </c>
      <c r="DB18" s="24">
        <v>0</v>
      </c>
      <c r="DC18" s="24">
        <v>0</v>
      </c>
      <c r="DD18" s="25" t="str">
        <f t="shared" si="35"/>
        <v>0</v>
      </c>
      <c r="DE18" s="22">
        <f t="shared" si="36"/>
        <v>0</v>
      </c>
      <c r="DF18" s="22">
        <f t="shared" si="36"/>
        <v>0</v>
      </c>
      <c r="DG18" s="23" t="str">
        <f t="shared" si="37"/>
        <v>0</v>
      </c>
      <c r="DH18" s="24">
        <v>0</v>
      </c>
      <c r="DI18" s="24">
        <v>0</v>
      </c>
      <c r="DJ18" s="25" t="str">
        <f t="shared" si="38"/>
        <v>0</v>
      </c>
      <c r="DK18" s="24">
        <v>0</v>
      </c>
      <c r="DL18" s="24">
        <v>0</v>
      </c>
      <c r="DM18" s="25" t="str">
        <f t="shared" si="39"/>
        <v>0</v>
      </c>
      <c r="DN18" s="24">
        <v>0</v>
      </c>
      <c r="DO18" s="24">
        <v>0</v>
      </c>
      <c r="DP18" s="25" t="str">
        <f t="shared" si="40"/>
        <v>0</v>
      </c>
      <c r="DQ18" s="24">
        <v>0</v>
      </c>
      <c r="DR18" s="24">
        <v>0</v>
      </c>
      <c r="DS18" s="25" t="str">
        <f t="shared" si="41"/>
        <v>0</v>
      </c>
      <c r="DT18" s="22">
        <f t="shared" si="42"/>
        <v>0</v>
      </c>
      <c r="DU18" s="22">
        <f t="shared" si="42"/>
        <v>0</v>
      </c>
      <c r="DV18" s="23" t="str">
        <f t="shared" si="43"/>
        <v>0</v>
      </c>
      <c r="DW18" s="24">
        <v>0</v>
      </c>
      <c r="DX18" s="24">
        <v>0</v>
      </c>
      <c r="DY18" s="25" t="str">
        <f t="shared" si="44"/>
        <v>0</v>
      </c>
      <c r="DZ18" s="24">
        <v>0</v>
      </c>
      <c r="EA18" s="24">
        <v>0</v>
      </c>
      <c r="EB18" s="25" t="str">
        <f t="shared" si="45"/>
        <v>0</v>
      </c>
      <c r="EC18" s="24">
        <v>0</v>
      </c>
      <c r="ED18" s="24">
        <v>0</v>
      </c>
      <c r="EE18" s="25" t="str">
        <f t="shared" si="46"/>
        <v>0</v>
      </c>
      <c r="EF18" s="24">
        <v>0</v>
      </c>
      <c r="EG18" s="24">
        <v>0</v>
      </c>
      <c r="EH18" s="25" t="str">
        <f t="shared" si="47"/>
        <v>0</v>
      </c>
      <c r="EI18" s="22">
        <f t="shared" si="48"/>
        <v>0</v>
      </c>
      <c r="EJ18" s="22">
        <f t="shared" si="48"/>
        <v>0</v>
      </c>
      <c r="EK18" s="23" t="str">
        <f t="shared" si="49"/>
        <v>0</v>
      </c>
      <c r="EL18" s="24">
        <v>0</v>
      </c>
      <c r="EM18" s="24">
        <v>0</v>
      </c>
      <c r="EN18" s="25" t="str">
        <f t="shared" si="50"/>
        <v>0</v>
      </c>
      <c r="EO18" s="24">
        <v>0</v>
      </c>
      <c r="EP18" s="24">
        <v>0</v>
      </c>
      <c r="EQ18" s="25" t="str">
        <f t="shared" si="51"/>
        <v>0</v>
      </c>
      <c r="ER18" s="24">
        <v>0</v>
      </c>
      <c r="ES18" s="24">
        <v>0</v>
      </c>
      <c r="ET18" s="25" t="str">
        <f t="shared" si="52"/>
        <v>0</v>
      </c>
      <c r="EU18" s="24">
        <v>0</v>
      </c>
      <c r="EV18" s="24">
        <v>0</v>
      </c>
      <c r="EW18" s="25" t="str">
        <f t="shared" si="53"/>
        <v>0</v>
      </c>
      <c r="EX18" s="22">
        <f t="shared" si="54"/>
        <v>0</v>
      </c>
      <c r="EY18" s="22">
        <f t="shared" si="54"/>
        <v>0</v>
      </c>
      <c r="EZ18" s="23" t="str">
        <f t="shared" si="55"/>
        <v>0</v>
      </c>
      <c r="FA18" s="24">
        <v>0</v>
      </c>
      <c r="FB18" s="24">
        <v>0</v>
      </c>
      <c r="FC18" s="25" t="str">
        <f t="shared" si="56"/>
        <v>0</v>
      </c>
      <c r="FD18" s="24">
        <v>0</v>
      </c>
      <c r="FE18" s="24">
        <v>0</v>
      </c>
      <c r="FF18" s="25" t="str">
        <f t="shared" si="57"/>
        <v>0</v>
      </c>
      <c r="FG18" s="24">
        <v>0</v>
      </c>
      <c r="FH18" s="24">
        <v>0</v>
      </c>
      <c r="FI18" s="25" t="str">
        <f t="shared" si="58"/>
        <v>0</v>
      </c>
      <c r="FJ18" s="24">
        <v>0</v>
      </c>
      <c r="FK18" s="24">
        <v>0</v>
      </c>
      <c r="FL18" s="25" t="str">
        <f t="shared" si="59"/>
        <v>0</v>
      </c>
      <c r="FM18" s="22">
        <f t="shared" si="60"/>
        <v>0</v>
      </c>
      <c r="FN18" s="22">
        <f t="shared" si="60"/>
        <v>0</v>
      </c>
      <c r="FO18" s="23" t="str">
        <f t="shared" si="61"/>
        <v>0</v>
      </c>
      <c r="FP18" s="24">
        <v>0</v>
      </c>
      <c r="FQ18" s="24">
        <v>0</v>
      </c>
      <c r="FR18" s="25" t="str">
        <f t="shared" si="62"/>
        <v>0</v>
      </c>
      <c r="FS18" s="24">
        <v>0</v>
      </c>
      <c r="FT18" s="24">
        <v>0</v>
      </c>
      <c r="FU18" s="25" t="str">
        <f t="shared" si="63"/>
        <v>0</v>
      </c>
      <c r="FV18" s="24">
        <v>0</v>
      </c>
      <c r="FW18" s="24">
        <v>0</v>
      </c>
      <c r="FX18" s="25" t="str">
        <f t="shared" si="64"/>
        <v>0</v>
      </c>
      <c r="FY18" s="24">
        <v>0</v>
      </c>
      <c r="FZ18" s="24">
        <v>0</v>
      </c>
      <c r="GA18" s="25" t="str">
        <f t="shared" si="65"/>
        <v>0</v>
      </c>
      <c r="GB18" s="22">
        <f t="shared" si="66"/>
        <v>0</v>
      </c>
      <c r="GC18" s="22">
        <f t="shared" si="66"/>
        <v>0</v>
      </c>
      <c r="GD18" s="23" t="str">
        <f t="shared" si="67"/>
        <v>0</v>
      </c>
      <c r="GE18" s="24">
        <v>0</v>
      </c>
      <c r="GF18" s="24">
        <v>0</v>
      </c>
      <c r="GG18" s="25" t="str">
        <f t="shared" si="68"/>
        <v>0</v>
      </c>
      <c r="GH18" s="24">
        <v>0</v>
      </c>
      <c r="GI18" s="24">
        <v>0</v>
      </c>
      <c r="GJ18" s="25" t="str">
        <f t="shared" si="69"/>
        <v>0</v>
      </c>
      <c r="GK18" s="24">
        <v>0</v>
      </c>
      <c r="GL18" s="24">
        <v>0</v>
      </c>
      <c r="GM18" s="25" t="str">
        <f t="shared" si="70"/>
        <v>0</v>
      </c>
      <c r="GN18" s="24">
        <v>0</v>
      </c>
      <c r="GO18" s="24">
        <v>0</v>
      </c>
      <c r="GP18" s="25" t="str">
        <f t="shared" si="71"/>
        <v>0</v>
      </c>
    </row>
    <row r="19" spans="1:198" ht="16" customHeight="1">
      <c r="A19" s="20" t="s">
        <v>394</v>
      </c>
      <c r="B19" s="20" t="s">
        <v>63</v>
      </c>
      <c r="C19" s="21" t="s">
        <v>372</v>
      </c>
      <c r="D19" s="22">
        <f t="shared" si="72"/>
        <v>19207</v>
      </c>
      <c r="E19" s="22">
        <f t="shared" si="72"/>
        <v>47</v>
      </c>
      <c r="F19" s="23">
        <f t="shared" si="77"/>
        <v>2447.0245223095749</v>
      </c>
      <c r="G19" s="24">
        <f t="shared" ref="G19:H62" si="84">SUM(V19,AK19,AZ19,BO19,CD19,CS19,DH19,DW19,EL19,FA19,FP19,GE19)</f>
        <v>4670</v>
      </c>
      <c r="H19" s="24">
        <f t="shared" si="84"/>
        <v>4</v>
      </c>
      <c r="I19" s="25">
        <f t="shared" si="78"/>
        <v>856.53104925053526</v>
      </c>
      <c r="J19" s="24">
        <f t="shared" ref="J19:K38" si="85">SUM(Y19,AN19,BC19,BR19,CG19,CV19,DK19,DZ19,EO19,FD19,FS19,GH19)</f>
        <v>7918</v>
      </c>
      <c r="K19" s="24">
        <f t="shared" si="1"/>
        <v>0</v>
      </c>
      <c r="L19" s="25">
        <f t="shared" si="79"/>
        <v>0</v>
      </c>
      <c r="M19" s="24">
        <f t="shared" ref="M19:N62" si="86">SUM(AB19,AQ19,BF19,BU19,CJ19,CY19,DN19,EC19,ER19,FG19,FV19,GK19)</f>
        <v>1201</v>
      </c>
      <c r="N19" s="24">
        <f t="shared" si="86"/>
        <v>0</v>
      </c>
      <c r="O19" s="25">
        <f t="shared" si="80"/>
        <v>0</v>
      </c>
      <c r="P19" s="24">
        <f t="shared" si="3"/>
        <v>5418</v>
      </c>
      <c r="Q19" s="24">
        <f t="shared" si="3"/>
        <v>43</v>
      </c>
      <c r="R19" s="25">
        <f t="shared" si="73"/>
        <v>7936.5079365079364</v>
      </c>
      <c r="S19" s="22">
        <f t="shared" si="74"/>
        <v>8019</v>
      </c>
      <c r="T19" s="22">
        <f t="shared" si="74"/>
        <v>0</v>
      </c>
      <c r="U19" s="23">
        <f t="shared" si="81"/>
        <v>0</v>
      </c>
      <c r="V19" s="24">
        <v>0</v>
      </c>
      <c r="W19" s="24">
        <v>0</v>
      </c>
      <c r="X19" s="25" t="str">
        <f t="shared" si="75"/>
        <v>0</v>
      </c>
      <c r="Y19" s="24">
        <v>7918</v>
      </c>
      <c r="Z19" s="24">
        <v>0</v>
      </c>
      <c r="AA19" s="25">
        <f t="shared" si="76"/>
        <v>0</v>
      </c>
      <c r="AB19" s="24">
        <v>101</v>
      </c>
      <c r="AC19" s="24">
        <v>0</v>
      </c>
      <c r="AD19" s="25">
        <f t="shared" si="4"/>
        <v>0</v>
      </c>
      <c r="AE19" s="24">
        <v>0</v>
      </c>
      <c r="AF19" s="24">
        <v>0</v>
      </c>
      <c r="AG19" s="25" t="str">
        <f t="shared" si="5"/>
        <v>0</v>
      </c>
      <c r="AH19" s="22">
        <f t="shared" si="83"/>
        <v>3650</v>
      </c>
      <c r="AI19" s="22">
        <f t="shared" si="83"/>
        <v>0</v>
      </c>
      <c r="AJ19" s="23">
        <f t="shared" si="7"/>
        <v>0</v>
      </c>
      <c r="AK19" s="24">
        <v>3450</v>
      </c>
      <c r="AL19" s="24">
        <v>0</v>
      </c>
      <c r="AM19" s="25">
        <f t="shared" si="8"/>
        <v>0</v>
      </c>
      <c r="AN19" s="24">
        <v>0</v>
      </c>
      <c r="AO19" s="24">
        <v>0</v>
      </c>
      <c r="AP19" s="25" t="str">
        <f t="shared" si="9"/>
        <v>0</v>
      </c>
      <c r="AQ19" s="24">
        <v>200</v>
      </c>
      <c r="AR19" s="24">
        <v>0</v>
      </c>
      <c r="AS19" s="25">
        <f t="shared" si="10"/>
        <v>0</v>
      </c>
      <c r="AT19" s="24">
        <v>0</v>
      </c>
      <c r="AU19" s="24">
        <v>0</v>
      </c>
      <c r="AV19" s="25" t="str">
        <f t="shared" si="11"/>
        <v>0</v>
      </c>
      <c r="AW19" s="22">
        <f t="shared" si="12"/>
        <v>6138</v>
      </c>
      <c r="AX19" s="22">
        <f t="shared" si="12"/>
        <v>47</v>
      </c>
      <c r="AY19" s="23">
        <f t="shared" si="13"/>
        <v>7657.2173346366899</v>
      </c>
      <c r="AZ19" s="24">
        <v>720</v>
      </c>
      <c r="BA19" s="24">
        <v>4</v>
      </c>
      <c r="BB19" s="25">
        <f t="shared" si="14"/>
        <v>5555.5555555555557</v>
      </c>
      <c r="BC19" s="24">
        <v>0</v>
      </c>
      <c r="BD19" s="24">
        <v>0</v>
      </c>
      <c r="BE19" s="25" t="str">
        <f t="shared" si="15"/>
        <v>0</v>
      </c>
      <c r="BF19" s="24">
        <v>0</v>
      </c>
      <c r="BG19" s="24">
        <v>0</v>
      </c>
      <c r="BH19" s="25" t="str">
        <f t="shared" si="16"/>
        <v>0</v>
      </c>
      <c r="BI19" s="24">
        <v>5418</v>
      </c>
      <c r="BJ19" s="24">
        <v>43</v>
      </c>
      <c r="BK19" s="25">
        <f t="shared" si="17"/>
        <v>7936.5079365079364</v>
      </c>
      <c r="BL19" s="22">
        <f t="shared" si="18"/>
        <v>1400</v>
      </c>
      <c r="BM19" s="22">
        <f t="shared" si="18"/>
        <v>0</v>
      </c>
      <c r="BN19" s="23">
        <f t="shared" si="19"/>
        <v>0</v>
      </c>
      <c r="BO19" s="24">
        <f>VLOOKUP(A19,[23]Sheet3!$A$1:$B$157,2,FALSE)</f>
        <v>500</v>
      </c>
      <c r="BP19" s="24">
        <v>0</v>
      </c>
      <c r="BQ19" s="25">
        <f t="shared" si="20"/>
        <v>0</v>
      </c>
      <c r="BR19" s="24">
        <v>0</v>
      </c>
      <c r="BS19" s="24">
        <v>0</v>
      </c>
      <c r="BT19" s="25" t="str">
        <f t="shared" si="21"/>
        <v>0</v>
      </c>
      <c r="BU19" s="24">
        <v>900</v>
      </c>
      <c r="BV19" s="24">
        <v>0</v>
      </c>
      <c r="BW19" s="25">
        <f t="shared" si="22"/>
        <v>0</v>
      </c>
      <c r="BX19" s="24">
        <v>0</v>
      </c>
      <c r="BY19" s="24">
        <v>0</v>
      </c>
      <c r="BZ19" s="25" t="str">
        <f t="shared" si="23"/>
        <v>0</v>
      </c>
      <c r="CA19" s="22">
        <f t="shared" si="24"/>
        <v>0</v>
      </c>
      <c r="CB19" s="22">
        <f t="shared" si="24"/>
        <v>0</v>
      </c>
      <c r="CC19" s="23" t="str">
        <f t="shared" si="25"/>
        <v>0</v>
      </c>
      <c r="CD19" s="24">
        <v>0</v>
      </c>
      <c r="CE19" s="24">
        <v>0</v>
      </c>
      <c r="CF19" s="25" t="str">
        <f t="shared" si="26"/>
        <v>0</v>
      </c>
      <c r="CG19" s="24">
        <v>0</v>
      </c>
      <c r="CH19" s="24">
        <v>0</v>
      </c>
      <c r="CI19" s="25" t="str">
        <f t="shared" si="27"/>
        <v>0</v>
      </c>
      <c r="CJ19" s="24">
        <v>0</v>
      </c>
      <c r="CK19" s="24">
        <v>0</v>
      </c>
      <c r="CL19" s="25" t="str">
        <f t="shared" si="28"/>
        <v>0</v>
      </c>
      <c r="CM19" s="24">
        <v>0</v>
      </c>
      <c r="CN19" s="24">
        <v>0</v>
      </c>
      <c r="CO19" s="25" t="str">
        <f t="shared" si="29"/>
        <v>0</v>
      </c>
      <c r="CP19" s="22">
        <f t="shared" si="30"/>
        <v>0</v>
      </c>
      <c r="CQ19" s="22">
        <f t="shared" si="30"/>
        <v>0</v>
      </c>
      <c r="CR19" s="23" t="str">
        <f t="shared" si="31"/>
        <v>0</v>
      </c>
      <c r="CS19" s="24">
        <v>0</v>
      </c>
      <c r="CT19" s="24">
        <v>0</v>
      </c>
      <c r="CU19" s="25" t="str">
        <f t="shared" si="32"/>
        <v>0</v>
      </c>
      <c r="CV19" s="24">
        <v>0</v>
      </c>
      <c r="CW19" s="24">
        <v>0</v>
      </c>
      <c r="CX19" s="25" t="str">
        <f t="shared" si="33"/>
        <v>0</v>
      </c>
      <c r="CY19" s="24">
        <v>0</v>
      </c>
      <c r="CZ19" s="24">
        <v>0</v>
      </c>
      <c r="DA19" s="25" t="str">
        <f t="shared" si="34"/>
        <v>0</v>
      </c>
      <c r="DB19" s="24">
        <v>0</v>
      </c>
      <c r="DC19" s="24">
        <v>0</v>
      </c>
      <c r="DD19" s="25" t="str">
        <f t="shared" si="35"/>
        <v>0</v>
      </c>
      <c r="DE19" s="22">
        <f t="shared" si="36"/>
        <v>0</v>
      </c>
      <c r="DF19" s="22">
        <f t="shared" si="36"/>
        <v>0</v>
      </c>
      <c r="DG19" s="23" t="str">
        <f t="shared" si="37"/>
        <v>0</v>
      </c>
      <c r="DH19" s="24">
        <v>0</v>
      </c>
      <c r="DI19" s="24">
        <v>0</v>
      </c>
      <c r="DJ19" s="25" t="str">
        <f t="shared" si="38"/>
        <v>0</v>
      </c>
      <c r="DK19" s="24">
        <v>0</v>
      </c>
      <c r="DL19" s="24">
        <v>0</v>
      </c>
      <c r="DM19" s="25" t="str">
        <f t="shared" si="39"/>
        <v>0</v>
      </c>
      <c r="DN19" s="24">
        <v>0</v>
      </c>
      <c r="DO19" s="24">
        <v>0</v>
      </c>
      <c r="DP19" s="25" t="str">
        <f t="shared" si="40"/>
        <v>0</v>
      </c>
      <c r="DQ19" s="24">
        <v>0</v>
      </c>
      <c r="DR19" s="24">
        <v>0</v>
      </c>
      <c r="DS19" s="25" t="str">
        <f t="shared" si="41"/>
        <v>0</v>
      </c>
      <c r="DT19" s="22">
        <f t="shared" si="42"/>
        <v>0</v>
      </c>
      <c r="DU19" s="22">
        <f t="shared" si="42"/>
        <v>0</v>
      </c>
      <c r="DV19" s="23" t="str">
        <f t="shared" si="43"/>
        <v>0</v>
      </c>
      <c r="DW19" s="24">
        <v>0</v>
      </c>
      <c r="DX19" s="24">
        <v>0</v>
      </c>
      <c r="DY19" s="25" t="str">
        <f t="shared" si="44"/>
        <v>0</v>
      </c>
      <c r="DZ19" s="24">
        <v>0</v>
      </c>
      <c r="EA19" s="24">
        <v>0</v>
      </c>
      <c r="EB19" s="25" t="str">
        <f t="shared" si="45"/>
        <v>0</v>
      </c>
      <c r="EC19" s="24">
        <v>0</v>
      </c>
      <c r="ED19" s="24">
        <v>0</v>
      </c>
      <c r="EE19" s="25" t="str">
        <f t="shared" si="46"/>
        <v>0</v>
      </c>
      <c r="EF19" s="24">
        <v>0</v>
      </c>
      <c r="EG19" s="24">
        <v>0</v>
      </c>
      <c r="EH19" s="25" t="str">
        <f t="shared" si="47"/>
        <v>0</v>
      </c>
      <c r="EI19" s="22">
        <f t="shared" si="48"/>
        <v>0</v>
      </c>
      <c r="EJ19" s="22">
        <f t="shared" si="48"/>
        <v>0</v>
      </c>
      <c r="EK19" s="23" t="str">
        <f t="shared" si="49"/>
        <v>0</v>
      </c>
      <c r="EL19" s="24">
        <v>0</v>
      </c>
      <c r="EM19" s="24">
        <v>0</v>
      </c>
      <c r="EN19" s="25" t="str">
        <f t="shared" si="50"/>
        <v>0</v>
      </c>
      <c r="EO19" s="24">
        <v>0</v>
      </c>
      <c r="EP19" s="24">
        <v>0</v>
      </c>
      <c r="EQ19" s="25" t="str">
        <f t="shared" si="51"/>
        <v>0</v>
      </c>
      <c r="ER19" s="24">
        <v>0</v>
      </c>
      <c r="ES19" s="24">
        <v>0</v>
      </c>
      <c r="ET19" s="25" t="str">
        <f t="shared" si="52"/>
        <v>0</v>
      </c>
      <c r="EU19" s="24">
        <v>0</v>
      </c>
      <c r="EV19" s="24">
        <v>0</v>
      </c>
      <c r="EW19" s="25" t="str">
        <f t="shared" si="53"/>
        <v>0</v>
      </c>
      <c r="EX19" s="22">
        <f t="shared" si="54"/>
        <v>0</v>
      </c>
      <c r="EY19" s="22">
        <f t="shared" si="54"/>
        <v>0</v>
      </c>
      <c r="EZ19" s="23" t="str">
        <f t="shared" si="55"/>
        <v>0</v>
      </c>
      <c r="FA19" s="24">
        <v>0</v>
      </c>
      <c r="FB19" s="24">
        <v>0</v>
      </c>
      <c r="FC19" s="25" t="str">
        <f t="shared" si="56"/>
        <v>0</v>
      </c>
      <c r="FD19" s="24">
        <v>0</v>
      </c>
      <c r="FE19" s="24">
        <v>0</v>
      </c>
      <c r="FF19" s="25" t="str">
        <f t="shared" si="57"/>
        <v>0</v>
      </c>
      <c r="FG19" s="24">
        <v>0</v>
      </c>
      <c r="FH19" s="24">
        <v>0</v>
      </c>
      <c r="FI19" s="25" t="str">
        <f t="shared" si="58"/>
        <v>0</v>
      </c>
      <c r="FJ19" s="24">
        <v>0</v>
      </c>
      <c r="FK19" s="24">
        <v>0</v>
      </c>
      <c r="FL19" s="25" t="str">
        <f t="shared" si="59"/>
        <v>0</v>
      </c>
      <c r="FM19" s="22">
        <f t="shared" si="60"/>
        <v>0</v>
      </c>
      <c r="FN19" s="22">
        <f t="shared" si="60"/>
        <v>0</v>
      </c>
      <c r="FO19" s="23" t="str">
        <f t="shared" si="61"/>
        <v>0</v>
      </c>
      <c r="FP19" s="24">
        <v>0</v>
      </c>
      <c r="FQ19" s="24">
        <v>0</v>
      </c>
      <c r="FR19" s="25" t="str">
        <f t="shared" si="62"/>
        <v>0</v>
      </c>
      <c r="FS19" s="24">
        <v>0</v>
      </c>
      <c r="FT19" s="24">
        <v>0</v>
      </c>
      <c r="FU19" s="25" t="str">
        <f t="shared" si="63"/>
        <v>0</v>
      </c>
      <c r="FV19" s="24">
        <v>0</v>
      </c>
      <c r="FW19" s="24">
        <v>0</v>
      </c>
      <c r="FX19" s="25" t="str">
        <f t="shared" si="64"/>
        <v>0</v>
      </c>
      <c r="FY19" s="24">
        <v>0</v>
      </c>
      <c r="FZ19" s="24">
        <v>0</v>
      </c>
      <c r="GA19" s="25" t="str">
        <f t="shared" si="65"/>
        <v>0</v>
      </c>
      <c r="GB19" s="22">
        <f t="shared" si="66"/>
        <v>0</v>
      </c>
      <c r="GC19" s="22">
        <f t="shared" si="66"/>
        <v>0</v>
      </c>
      <c r="GD19" s="23" t="str">
        <f t="shared" si="67"/>
        <v>0</v>
      </c>
      <c r="GE19" s="24">
        <v>0</v>
      </c>
      <c r="GF19" s="24">
        <v>0</v>
      </c>
      <c r="GG19" s="25" t="str">
        <f t="shared" si="68"/>
        <v>0</v>
      </c>
      <c r="GH19" s="24">
        <v>0</v>
      </c>
      <c r="GI19" s="24">
        <v>0</v>
      </c>
      <c r="GJ19" s="25" t="str">
        <f t="shared" si="69"/>
        <v>0</v>
      </c>
      <c r="GK19" s="24">
        <v>0</v>
      </c>
      <c r="GL19" s="24">
        <v>0</v>
      </c>
      <c r="GM19" s="25" t="str">
        <f t="shared" si="70"/>
        <v>0</v>
      </c>
      <c r="GN19" s="24">
        <v>0</v>
      </c>
      <c r="GO19" s="24">
        <v>0</v>
      </c>
      <c r="GP19" s="25" t="str">
        <f t="shared" si="71"/>
        <v>0</v>
      </c>
    </row>
    <row r="20" spans="1:198" ht="16" customHeight="1">
      <c r="A20" s="20" t="s">
        <v>395</v>
      </c>
      <c r="B20" s="20" t="s">
        <v>192</v>
      </c>
      <c r="C20" s="21" t="s">
        <v>372</v>
      </c>
      <c r="D20" s="22">
        <f t="shared" si="72"/>
        <v>19213</v>
      </c>
      <c r="E20" s="22">
        <f t="shared" si="72"/>
        <v>3</v>
      </c>
      <c r="F20" s="23">
        <f t="shared" si="77"/>
        <v>156.14427731223651</v>
      </c>
      <c r="G20" s="24">
        <f t="shared" si="84"/>
        <v>2651</v>
      </c>
      <c r="H20" s="24">
        <f t="shared" si="84"/>
        <v>1</v>
      </c>
      <c r="I20" s="25">
        <f t="shared" si="78"/>
        <v>377.21614485099963</v>
      </c>
      <c r="J20" s="24">
        <f t="shared" si="85"/>
        <v>1848</v>
      </c>
      <c r="K20" s="24">
        <f t="shared" si="1"/>
        <v>0</v>
      </c>
      <c r="L20" s="25">
        <f t="shared" si="79"/>
        <v>0</v>
      </c>
      <c r="M20" s="24">
        <f t="shared" si="86"/>
        <v>10964</v>
      </c>
      <c r="N20" s="24">
        <f t="shared" si="86"/>
        <v>0</v>
      </c>
      <c r="O20" s="25">
        <f t="shared" si="80"/>
        <v>0</v>
      </c>
      <c r="P20" s="24">
        <f t="shared" si="3"/>
        <v>3750</v>
      </c>
      <c r="Q20" s="24">
        <f t="shared" si="3"/>
        <v>2</v>
      </c>
      <c r="R20" s="25">
        <f t="shared" si="73"/>
        <v>533.33333333333337</v>
      </c>
      <c r="S20" s="22">
        <f t="shared" si="74"/>
        <v>6038</v>
      </c>
      <c r="T20" s="22">
        <f t="shared" si="74"/>
        <v>0</v>
      </c>
      <c r="U20" s="23">
        <f t="shared" si="81"/>
        <v>0</v>
      </c>
      <c r="V20" s="24">
        <v>0</v>
      </c>
      <c r="W20" s="24">
        <v>0</v>
      </c>
      <c r="X20" s="25" t="str">
        <f t="shared" si="75"/>
        <v>0</v>
      </c>
      <c r="Y20" s="24">
        <v>1848</v>
      </c>
      <c r="Z20" s="24">
        <v>0</v>
      </c>
      <c r="AA20" s="25">
        <f t="shared" si="76"/>
        <v>0</v>
      </c>
      <c r="AB20" s="24">
        <v>4190</v>
      </c>
      <c r="AC20" s="24">
        <v>0</v>
      </c>
      <c r="AD20" s="25">
        <f t="shared" si="4"/>
        <v>0</v>
      </c>
      <c r="AE20" s="24">
        <v>0</v>
      </c>
      <c r="AF20" s="24">
        <v>0</v>
      </c>
      <c r="AG20" s="25" t="str">
        <f t="shared" si="5"/>
        <v>0</v>
      </c>
      <c r="AH20" s="22">
        <f t="shared" si="83"/>
        <v>5826</v>
      </c>
      <c r="AI20" s="22">
        <f t="shared" si="83"/>
        <v>1</v>
      </c>
      <c r="AJ20" s="23">
        <f t="shared" si="7"/>
        <v>171.64435290078958</v>
      </c>
      <c r="AK20" s="24">
        <v>2642</v>
      </c>
      <c r="AL20" s="24">
        <v>1</v>
      </c>
      <c r="AM20" s="25">
        <f t="shared" si="8"/>
        <v>378.50113550340649</v>
      </c>
      <c r="AN20" s="24">
        <v>0</v>
      </c>
      <c r="AO20" s="24">
        <v>0</v>
      </c>
      <c r="AP20" s="25" t="str">
        <f t="shared" si="9"/>
        <v>0</v>
      </c>
      <c r="AQ20" s="24">
        <v>3174</v>
      </c>
      <c r="AR20" s="24">
        <v>0</v>
      </c>
      <c r="AS20" s="25">
        <f t="shared" si="10"/>
        <v>0</v>
      </c>
      <c r="AT20" s="24">
        <v>0</v>
      </c>
      <c r="AU20" s="24">
        <v>0</v>
      </c>
      <c r="AV20" s="25" t="str">
        <f t="shared" si="11"/>
        <v>0</v>
      </c>
      <c r="AW20" s="22">
        <f t="shared" si="12"/>
        <v>5079</v>
      </c>
      <c r="AX20" s="22">
        <f t="shared" si="12"/>
        <v>2</v>
      </c>
      <c r="AY20" s="23">
        <f t="shared" si="13"/>
        <v>393.77830281551485</v>
      </c>
      <c r="AZ20" s="24">
        <v>9</v>
      </c>
      <c r="BA20" s="24">
        <v>0</v>
      </c>
      <c r="BB20" s="25">
        <f t="shared" si="14"/>
        <v>0</v>
      </c>
      <c r="BC20" s="24">
        <v>0</v>
      </c>
      <c r="BD20" s="24">
        <v>0</v>
      </c>
      <c r="BE20" s="25" t="str">
        <f t="shared" si="15"/>
        <v>0</v>
      </c>
      <c r="BF20" s="24">
        <v>1320</v>
      </c>
      <c r="BG20" s="24">
        <v>0</v>
      </c>
      <c r="BH20" s="25">
        <f t="shared" si="16"/>
        <v>0</v>
      </c>
      <c r="BI20" s="24">
        <v>3750</v>
      </c>
      <c r="BJ20" s="24">
        <v>2</v>
      </c>
      <c r="BK20" s="25">
        <f t="shared" si="17"/>
        <v>533.33333333333337</v>
      </c>
      <c r="BL20" s="22">
        <f t="shared" si="18"/>
        <v>2280</v>
      </c>
      <c r="BM20" s="22">
        <f t="shared" si="18"/>
        <v>0</v>
      </c>
      <c r="BN20" s="23">
        <f t="shared" si="19"/>
        <v>0</v>
      </c>
      <c r="BO20" s="24">
        <v>0</v>
      </c>
      <c r="BP20" s="24">
        <v>0</v>
      </c>
      <c r="BQ20" s="25" t="str">
        <f t="shared" si="20"/>
        <v>0</v>
      </c>
      <c r="BR20" s="24">
        <v>0</v>
      </c>
      <c r="BS20" s="24">
        <v>0</v>
      </c>
      <c r="BT20" s="25" t="str">
        <f t="shared" si="21"/>
        <v>0</v>
      </c>
      <c r="BU20" s="24">
        <v>2280</v>
      </c>
      <c r="BV20" s="24">
        <v>0</v>
      </c>
      <c r="BW20" s="25">
        <f t="shared" si="22"/>
        <v>0</v>
      </c>
      <c r="BX20" s="24">
        <v>0</v>
      </c>
      <c r="BY20" s="24">
        <v>0</v>
      </c>
      <c r="BZ20" s="25" t="str">
        <f t="shared" si="23"/>
        <v>0</v>
      </c>
      <c r="CA20" s="22">
        <f t="shared" si="24"/>
        <v>0</v>
      </c>
      <c r="CB20" s="22">
        <f t="shared" si="24"/>
        <v>0</v>
      </c>
      <c r="CC20" s="23" t="str">
        <f t="shared" si="25"/>
        <v>0</v>
      </c>
      <c r="CD20" s="24">
        <v>0</v>
      </c>
      <c r="CE20" s="24">
        <v>0</v>
      </c>
      <c r="CF20" s="25" t="str">
        <f t="shared" si="26"/>
        <v>0</v>
      </c>
      <c r="CG20" s="24">
        <v>0</v>
      </c>
      <c r="CH20" s="24">
        <v>0</v>
      </c>
      <c r="CI20" s="25" t="str">
        <f t="shared" si="27"/>
        <v>0</v>
      </c>
      <c r="CJ20" s="24">
        <v>0</v>
      </c>
      <c r="CK20" s="24">
        <v>0</v>
      </c>
      <c r="CL20" s="25" t="str">
        <f t="shared" si="28"/>
        <v>0</v>
      </c>
      <c r="CM20" s="24">
        <v>0</v>
      </c>
      <c r="CN20" s="24">
        <v>0</v>
      </c>
      <c r="CO20" s="25" t="str">
        <f t="shared" si="29"/>
        <v>0</v>
      </c>
      <c r="CP20" s="22">
        <f t="shared" si="30"/>
        <v>0</v>
      </c>
      <c r="CQ20" s="22">
        <f t="shared" si="30"/>
        <v>0</v>
      </c>
      <c r="CR20" s="23" t="str">
        <f t="shared" si="31"/>
        <v>0</v>
      </c>
      <c r="CS20" s="24">
        <v>0</v>
      </c>
      <c r="CT20" s="24">
        <v>0</v>
      </c>
      <c r="CU20" s="25" t="str">
        <f t="shared" si="32"/>
        <v>0</v>
      </c>
      <c r="CV20" s="24">
        <v>0</v>
      </c>
      <c r="CW20" s="24">
        <v>0</v>
      </c>
      <c r="CX20" s="25" t="str">
        <f t="shared" si="33"/>
        <v>0</v>
      </c>
      <c r="CY20" s="24">
        <v>0</v>
      </c>
      <c r="CZ20" s="24">
        <v>0</v>
      </c>
      <c r="DA20" s="25" t="str">
        <f t="shared" si="34"/>
        <v>0</v>
      </c>
      <c r="DB20" s="24">
        <v>0</v>
      </c>
      <c r="DC20" s="24">
        <v>0</v>
      </c>
      <c r="DD20" s="25" t="str">
        <f t="shared" si="35"/>
        <v>0</v>
      </c>
      <c r="DE20" s="22">
        <f t="shared" si="36"/>
        <v>0</v>
      </c>
      <c r="DF20" s="22">
        <f t="shared" si="36"/>
        <v>0</v>
      </c>
      <c r="DG20" s="23" t="str">
        <f t="shared" si="37"/>
        <v>0</v>
      </c>
      <c r="DH20" s="24">
        <v>0</v>
      </c>
      <c r="DI20" s="24">
        <v>0</v>
      </c>
      <c r="DJ20" s="25" t="str">
        <f t="shared" si="38"/>
        <v>0</v>
      </c>
      <c r="DK20" s="24">
        <v>0</v>
      </c>
      <c r="DL20" s="24">
        <v>0</v>
      </c>
      <c r="DM20" s="25" t="str">
        <f t="shared" si="39"/>
        <v>0</v>
      </c>
      <c r="DN20" s="24">
        <v>0</v>
      </c>
      <c r="DO20" s="24">
        <v>0</v>
      </c>
      <c r="DP20" s="25" t="str">
        <f t="shared" si="40"/>
        <v>0</v>
      </c>
      <c r="DQ20" s="24">
        <v>0</v>
      </c>
      <c r="DR20" s="24">
        <v>0</v>
      </c>
      <c r="DS20" s="25" t="str">
        <f t="shared" si="41"/>
        <v>0</v>
      </c>
      <c r="DT20" s="22">
        <f t="shared" si="42"/>
        <v>0</v>
      </c>
      <c r="DU20" s="22">
        <f t="shared" si="42"/>
        <v>0</v>
      </c>
      <c r="DV20" s="23" t="str">
        <f t="shared" si="43"/>
        <v>0</v>
      </c>
      <c r="DW20" s="24">
        <v>0</v>
      </c>
      <c r="DX20" s="24">
        <v>0</v>
      </c>
      <c r="DY20" s="25" t="str">
        <f t="shared" si="44"/>
        <v>0</v>
      </c>
      <c r="DZ20" s="24">
        <v>0</v>
      </c>
      <c r="EA20" s="24">
        <v>0</v>
      </c>
      <c r="EB20" s="25" t="str">
        <f t="shared" si="45"/>
        <v>0</v>
      </c>
      <c r="EC20" s="24">
        <v>0</v>
      </c>
      <c r="ED20" s="24">
        <v>0</v>
      </c>
      <c r="EE20" s="25" t="str">
        <f t="shared" si="46"/>
        <v>0</v>
      </c>
      <c r="EF20" s="24">
        <v>0</v>
      </c>
      <c r="EG20" s="24">
        <v>0</v>
      </c>
      <c r="EH20" s="25" t="str">
        <f t="shared" si="47"/>
        <v>0</v>
      </c>
      <c r="EI20" s="22">
        <f t="shared" si="48"/>
        <v>0</v>
      </c>
      <c r="EJ20" s="22">
        <f t="shared" si="48"/>
        <v>0</v>
      </c>
      <c r="EK20" s="23" t="str">
        <f t="shared" si="49"/>
        <v>0</v>
      </c>
      <c r="EL20" s="24">
        <v>0</v>
      </c>
      <c r="EM20" s="24">
        <v>0</v>
      </c>
      <c r="EN20" s="25" t="str">
        <f t="shared" si="50"/>
        <v>0</v>
      </c>
      <c r="EO20" s="24">
        <v>0</v>
      </c>
      <c r="EP20" s="24">
        <v>0</v>
      </c>
      <c r="EQ20" s="25" t="str">
        <f t="shared" si="51"/>
        <v>0</v>
      </c>
      <c r="ER20" s="24">
        <v>0</v>
      </c>
      <c r="ES20" s="24">
        <v>0</v>
      </c>
      <c r="ET20" s="25" t="str">
        <f t="shared" si="52"/>
        <v>0</v>
      </c>
      <c r="EU20" s="24">
        <v>0</v>
      </c>
      <c r="EV20" s="24">
        <v>0</v>
      </c>
      <c r="EW20" s="25" t="str">
        <f t="shared" si="53"/>
        <v>0</v>
      </c>
      <c r="EX20" s="22">
        <f t="shared" si="54"/>
        <v>0</v>
      </c>
      <c r="EY20" s="22">
        <f t="shared" si="54"/>
        <v>0</v>
      </c>
      <c r="EZ20" s="23" t="str">
        <f t="shared" si="55"/>
        <v>0</v>
      </c>
      <c r="FA20" s="24">
        <v>0</v>
      </c>
      <c r="FB20" s="24">
        <v>0</v>
      </c>
      <c r="FC20" s="25" t="str">
        <f t="shared" si="56"/>
        <v>0</v>
      </c>
      <c r="FD20" s="24">
        <v>0</v>
      </c>
      <c r="FE20" s="24">
        <v>0</v>
      </c>
      <c r="FF20" s="25" t="str">
        <f t="shared" si="57"/>
        <v>0</v>
      </c>
      <c r="FG20" s="24">
        <v>0</v>
      </c>
      <c r="FH20" s="24">
        <v>0</v>
      </c>
      <c r="FI20" s="25" t="str">
        <f t="shared" si="58"/>
        <v>0</v>
      </c>
      <c r="FJ20" s="24">
        <v>0</v>
      </c>
      <c r="FK20" s="24">
        <v>0</v>
      </c>
      <c r="FL20" s="25" t="str">
        <f t="shared" si="59"/>
        <v>0</v>
      </c>
      <c r="FM20" s="22">
        <f t="shared" si="60"/>
        <v>0</v>
      </c>
      <c r="FN20" s="22">
        <f t="shared" si="60"/>
        <v>0</v>
      </c>
      <c r="FO20" s="23" t="str">
        <f t="shared" si="61"/>
        <v>0</v>
      </c>
      <c r="FP20" s="24">
        <v>0</v>
      </c>
      <c r="FQ20" s="24">
        <v>0</v>
      </c>
      <c r="FR20" s="25" t="str">
        <f t="shared" si="62"/>
        <v>0</v>
      </c>
      <c r="FS20" s="24">
        <v>0</v>
      </c>
      <c r="FT20" s="24">
        <v>0</v>
      </c>
      <c r="FU20" s="25" t="str">
        <f t="shared" si="63"/>
        <v>0</v>
      </c>
      <c r="FV20" s="24">
        <v>0</v>
      </c>
      <c r="FW20" s="24">
        <v>0</v>
      </c>
      <c r="FX20" s="25" t="str">
        <f t="shared" si="64"/>
        <v>0</v>
      </c>
      <c r="FY20" s="24">
        <v>0</v>
      </c>
      <c r="FZ20" s="24">
        <v>0</v>
      </c>
      <c r="GA20" s="25" t="str">
        <f t="shared" si="65"/>
        <v>0</v>
      </c>
      <c r="GB20" s="22">
        <f t="shared" si="66"/>
        <v>0</v>
      </c>
      <c r="GC20" s="22">
        <f t="shared" si="66"/>
        <v>0</v>
      </c>
      <c r="GD20" s="23" t="str">
        <f t="shared" si="67"/>
        <v>0</v>
      </c>
      <c r="GE20" s="24">
        <v>0</v>
      </c>
      <c r="GF20" s="24">
        <v>0</v>
      </c>
      <c r="GG20" s="25" t="str">
        <f t="shared" si="68"/>
        <v>0</v>
      </c>
      <c r="GH20" s="24">
        <v>0</v>
      </c>
      <c r="GI20" s="24">
        <v>0</v>
      </c>
      <c r="GJ20" s="25" t="str">
        <f t="shared" si="69"/>
        <v>0</v>
      </c>
      <c r="GK20" s="24">
        <v>0</v>
      </c>
      <c r="GL20" s="24">
        <v>0</v>
      </c>
      <c r="GM20" s="25" t="str">
        <f t="shared" si="70"/>
        <v>0</v>
      </c>
      <c r="GN20" s="24">
        <v>0</v>
      </c>
      <c r="GO20" s="24">
        <v>0</v>
      </c>
      <c r="GP20" s="25" t="str">
        <f t="shared" si="71"/>
        <v>0</v>
      </c>
    </row>
    <row r="21" spans="1:198" ht="16" customHeight="1">
      <c r="A21" s="20" t="s">
        <v>396</v>
      </c>
      <c r="B21" s="20" t="s">
        <v>397</v>
      </c>
      <c r="C21" s="21" t="s">
        <v>372</v>
      </c>
      <c r="D21" s="22">
        <f t="shared" si="72"/>
        <v>1800</v>
      </c>
      <c r="E21" s="22">
        <f t="shared" si="72"/>
        <v>0</v>
      </c>
      <c r="F21" s="23">
        <f t="shared" si="77"/>
        <v>0</v>
      </c>
      <c r="G21" s="24">
        <f t="shared" si="84"/>
        <v>0</v>
      </c>
      <c r="H21" s="24">
        <f t="shared" si="84"/>
        <v>0</v>
      </c>
      <c r="I21" s="25" t="str">
        <f t="shared" si="78"/>
        <v>0</v>
      </c>
      <c r="J21" s="24">
        <f t="shared" si="85"/>
        <v>0</v>
      </c>
      <c r="K21" s="24">
        <f t="shared" si="85"/>
        <v>0</v>
      </c>
      <c r="L21" s="25" t="str">
        <f t="shared" si="79"/>
        <v>0</v>
      </c>
      <c r="M21" s="24">
        <f t="shared" si="86"/>
        <v>1800</v>
      </c>
      <c r="N21" s="24">
        <f t="shared" si="86"/>
        <v>0</v>
      </c>
      <c r="O21" s="25">
        <f t="shared" si="80"/>
        <v>0</v>
      </c>
      <c r="P21" s="24">
        <f t="shared" ref="P21:Q62" si="87">SUM(AE21,AT21,BI21,BX21,CM21,DB21,DQ21,EF21,EU21,FJ21,FY21,GN21)</f>
        <v>0</v>
      </c>
      <c r="Q21" s="24">
        <f t="shared" si="87"/>
        <v>0</v>
      </c>
      <c r="R21" s="25" t="str">
        <f t="shared" si="73"/>
        <v>0</v>
      </c>
      <c r="S21" s="22">
        <f t="shared" si="74"/>
        <v>1800</v>
      </c>
      <c r="T21" s="22">
        <f t="shared" si="74"/>
        <v>0</v>
      </c>
      <c r="U21" s="23">
        <f t="shared" si="81"/>
        <v>0</v>
      </c>
      <c r="V21" s="24">
        <v>0</v>
      </c>
      <c r="W21" s="24">
        <v>0</v>
      </c>
      <c r="X21" s="25" t="str">
        <f t="shared" si="75"/>
        <v>0</v>
      </c>
      <c r="Y21" s="24">
        <v>0</v>
      </c>
      <c r="Z21" s="24">
        <v>0</v>
      </c>
      <c r="AA21" s="25" t="str">
        <f t="shared" si="76"/>
        <v>0</v>
      </c>
      <c r="AB21" s="24">
        <v>1800</v>
      </c>
      <c r="AC21" s="24">
        <v>0</v>
      </c>
      <c r="AD21" s="25">
        <f t="shared" si="4"/>
        <v>0</v>
      </c>
      <c r="AE21" s="24">
        <v>0</v>
      </c>
      <c r="AF21" s="24">
        <v>0</v>
      </c>
      <c r="AG21" s="25" t="str">
        <f t="shared" si="5"/>
        <v>0</v>
      </c>
      <c r="AH21" s="22">
        <f t="shared" si="83"/>
        <v>0</v>
      </c>
      <c r="AI21" s="22">
        <f t="shared" si="83"/>
        <v>0</v>
      </c>
      <c r="AJ21" s="23" t="str">
        <f t="shared" si="7"/>
        <v>0</v>
      </c>
      <c r="AK21" s="24">
        <v>0</v>
      </c>
      <c r="AL21" s="24">
        <v>0</v>
      </c>
      <c r="AM21" s="25" t="str">
        <f t="shared" si="8"/>
        <v>0</v>
      </c>
      <c r="AN21" s="24">
        <v>0</v>
      </c>
      <c r="AO21" s="24">
        <v>0</v>
      </c>
      <c r="AP21" s="25" t="str">
        <f t="shared" si="9"/>
        <v>0</v>
      </c>
      <c r="AQ21" s="24">
        <v>0</v>
      </c>
      <c r="AR21" s="24">
        <v>0</v>
      </c>
      <c r="AS21" s="25" t="str">
        <f t="shared" si="10"/>
        <v>0</v>
      </c>
      <c r="AT21" s="24">
        <v>0</v>
      </c>
      <c r="AU21" s="24">
        <v>0</v>
      </c>
      <c r="AV21" s="25" t="str">
        <f t="shared" si="11"/>
        <v>0</v>
      </c>
      <c r="AW21" s="22">
        <f t="shared" ref="AW21:AX62" si="88">AZ21+BC21+BF21+BI21</f>
        <v>0</v>
      </c>
      <c r="AX21" s="22">
        <f t="shared" si="88"/>
        <v>0</v>
      </c>
      <c r="AY21" s="23" t="str">
        <f t="shared" si="13"/>
        <v>0</v>
      </c>
      <c r="AZ21" s="24">
        <v>0</v>
      </c>
      <c r="BA21" s="24">
        <v>0</v>
      </c>
      <c r="BB21" s="25" t="str">
        <f t="shared" si="14"/>
        <v>0</v>
      </c>
      <c r="BC21" s="24">
        <v>0</v>
      </c>
      <c r="BD21" s="24">
        <v>0</v>
      </c>
      <c r="BE21" s="25" t="str">
        <f t="shared" si="15"/>
        <v>0</v>
      </c>
      <c r="BF21" s="24">
        <v>0</v>
      </c>
      <c r="BG21" s="24">
        <v>0</v>
      </c>
      <c r="BH21" s="25" t="str">
        <f t="shared" si="16"/>
        <v>0</v>
      </c>
      <c r="BI21" s="24">
        <v>0</v>
      </c>
      <c r="BJ21" s="24">
        <v>0</v>
      </c>
      <c r="BK21" s="25" t="str">
        <f t="shared" si="17"/>
        <v>0</v>
      </c>
      <c r="BL21" s="22">
        <f t="shared" ref="BL21:BM62" si="89">BO21+BR21+BU21+BX21</f>
        <v>0</v>
      </c>
      <c r="BM21" s="22">
        <f t="shared" si="89"/>
        <v>0</v>
      </c>
      <c r="BN21" s="23" t="str">
        <f t="shared" si="19"/>
        <v>0</v>
      </c>
      <c r="BO21" s="24">
        <v>0</v>
      </c>
      <c r="BP21" s="24">
        <v>0</v>
      </c>
      <c r="BQ21" s="25" t="str">
        <f t="shared" si="20"/>
        <v>0</v>
      </c>
      <c r="BR21" s="24">
        <v>0</v>
      </c>
      <c r="BS21" s="24">
        <v>0</v>
      </c>
      <c r="BT21" s="25" t="str">
        <f t="shared" si="21"/>
        <v>0</v>
      </c>
      <c r="BU21" s="24">
        <v>0</v>
      </c>
      <c r="BV21" s="24">
        <v>0</v>
      </c>
      <c r="BW21" s="25" t="str">
        <f t="shared" si="22"/>
        <v>0</v>
      </c>
      <c r="BX21" s="24">
        <v>0</v>
      </c>
      <c r="BY21" s="24">
        <v>0</v>
      </c>
      <c r="BZ21" s="25" t="str">
        <f t="shared" si="23"/>
        <v>0</v>
      </c>
      <c r="CA21" s="22">
        <f t="shared" ref="CA21:CB62" si="90">CD21+CG21+CJ21+CM21</f>
        <v>0</v>
      </c>
      <c r="CB21" s="22">
        <f t="shared" si="90"/>
        <v>0</v>
      </c>
      <c r="CC21" s="23" t="str">
        <f t="shared" si="25"/>
        <v>0</v>
      </c>
      <c r="CD21" s="24">
        <v>0</v>
      </c>
      <c r="CE21" s="24">
        <v>0</v>
      </c>
      <c r="CF21" s="25" t="str">
        <f t="shared" si="26"/>
        <v>0</v>
      </c>
      <c r="CG21" s="24">
        <v>0</v>
      </c>
      <c r="CH21" s="24">
        <v>0</v>
      </c>
      <c r="CI21" s="25" t="str">
        <f t="shared" si="27"/>
        <v>0</v>
      </c>
      <c r="CJ21" s="24">
        <v>0</v>
      </c>
      <c r="CK21" s="24">
        <v>0</v>
      </c>
      <c r="CL21" s="25" t="str">
        <f t="shared" si="28"/>
        <v>0</v>
      </c>
      <c r="CM21" s="24">
        <v>0</v>
      </c>
      <c r="CN21" s="24">
        <v>0</v>
      </c>
      <c r="CO21" s="25" t="str">
        <f t="shared" si="29"/>
        <v>0</v>
      </c>
      <c r="CP21" s="22">
        <f t="shared" ref="CP21:CQ62" si="91">CS21+CV21+CY21+DB21</f>
        <v>0</v>
      </c>
      <c r="CQ21" s="22">
        <f t="shared" si="91"/>
        <v>0</v>
      </c>
      <c r="CR21" s="23" t="str">
        <f t="shared" si="31"/>
        <v>0</v>
      </c>
      <c r="CS21" s="24">
        <v>0</v>
      </c>
      <c r="CT21" s="24">
        <v>0</v>
      </c>
      <c r="CU21" s="25" t="str">
        <f t="shared" si="32"/>
        <v>0</v>
      </c>
      <c r="CV21" s="24">
        <v>0</v>
      </c>
      <c r="CW21" s="24">
        <v>0</v>
      </c>
      <c r="CX21" s="25" t="str">
        <f t="shared" si="33"/>
        <v>0</v>
      </c>
      <c r="CY21" s="24">
        <v>0</v>
      </c>
      <c r="CZ21" s="24">
        <v>0</v>
      </c>
      <c r="DA21" s="25" t="str">
        <f t="shared" si="34"/>
        <v>0</v>
      </c>
      <c r="DB21" s="24">
        <v>0</v>
      </c>
      <c r="DC21" s="24">
        <v>0</v>
      </c>
      <c r="DD21" s="25" t="str">
        <f t="shared" si="35"/>
        <v>0</v>
      </c>
      <c r="DE21" s="22">
        <f t="shared" ref="DE21:DF62" si="92">DH21+DK21+DN21+DQ21</f>
        <v>0</v>
      </c>
      <c r="DF21" s="22">
        <f t="shared" si="92"/>
        <v>0</v>
      </c>
      <c r="DG21" s="23" t="str">
        <f t="shared" si="37"/>
        <v>0</v>
      </c>
      <c r="DH21" s="24">
        <v>0</v>
      </c>
      <c r="DI21" s="24">
        <v>0</v>
      </c>
      <c r="DJ21" s="25" t="str">
        <f t="shared" si="38"/>
        <v>0</v>
      </c>
      <c r="DK21" s="24">
        <v>0</v>
      </c>
      <c r="DL21" s="24">
        <v>0</v>
      </c>
      <c r="DM21" s="25" t="str">
        <f t="shared" si="39"/>
        <v>0</v>
      </c>
      <c r="DN21" s="24">
        <v>0</v>
      </c>
      <c r="DO21" s="24">
        <v>0</v>
      </c>
      <c r="DP21" s="25" t="str">
        <f t="shared" si="40"/>
        <v>0</v>
      </c>
      <c r="DQ21" s="24">
        <v>0</v>
      </c>
      <c r="DR21" s="24">
        <v>0</v>
      </c>
      <c r="DS21" s="25" t="str">
        <f t="shared" si="41"/>
        <v>0</v>
      </c>
      <c r="DT21" s="22">
        <f t="shared" ref="DT21:DU62" si="93">DW21+DZ21+EC21+EF21</f>
        <v>0</v>
      </c>
      <c r="DU21" s="22">
        <f t="shared" si="93"/>
        <v>0</v>
      </c>
      <c r="DV21" s="23" t="str">
        <f t="shared" si="43"/>
        <v>0</v>
      </c>
      <c r="DW21" s="24">
        <v>0</v>
      </c>
      <c r="DX21" s="24">
        <v>0</v>
      </c>
      <c r="DY21" s="25" t="str">
        <f t="shared" si="44"/>
        <v>0</v>
      </c>
      <c r="DZ21" s="24">
        <v>0</v>
      </c>
      <c r="EA21" s="24">
        <v>0</v>
      </c>
      <c r="EB21" s="25" t="str">
        <f t="shared" si="45"/>
        <v>0</v>
      </c>
      <c r="EC21" s="24">
        <v>0</v>
      </c>
      <c r="ED21" s="24">
        <v>0</v>
      </c>
      <c r="EE21" s="25" t="str">
        <f t="shared" si="46"/>
        <v>0</v>
      </c>
      <c r="EF21" s="24">
        <v>0</v>
      </c>
      <c r="EG21" s="24">
        <v>0</v>
      </c>
      <c r="EH21" s="25" t="str">
        <f t="shared" si="47"/>
        <v>0</v>
      </c>
      <c r="EI21" s="22">
        <f t="shared" ref="EI21:EJ62" si="94">EL21+EO21+ER21+EU21</f>
        <v>0</v>
      </c>
      <c r="EJ21" s="22">
        <f t="shared" si="94"/>
        <v>0</v>
      </c>
      <c r="EK21" s="23" t="str">
        <f t="shared" si="49"/>
        <v>0</v>
      </c>
      <c r="EL21" s="24">
        <v>0</v>
      </c>
      <c r="EM21" s="24">
        <v>0</v>
      </c>
      <c r="EN21" s="25" t="str">
        <f t="shared" si="50"/>
        <v>0</v>
      </c>
      <c r="EO21" s="24">
        <v>0</v>
      </c>
      <c r="EP21" s="24">
        <v>0</v>
      </c>
      <c r="EQ21" s="25" t="str">
        <f t="shared" si="51"/>
        <v>0</v>
      </c>
      <c r="ER21" s="24">
        <v>0</v>
      </c>
      <c r="ES21" s="24">
        <v>0</v>
      </c>
      <c r="ET21" s="25" t="str">
        <f t="shared" si="52"/>
        <v>0</v>
      </c>
      <c r="EU21" s="24">
        <v>0</v>
      </c>
      <c r="EV21" s="24">
        <v>0</v>
      </c>
      <c r="EW21" s="25" t="str">
        <f t="shared" si="53"/>
        <v>0</v>
      </c>
      <c r="EX21" s="22">
        <f t="shared" ref="EX21:EY62" si="95">FA21+FD21+FG21+FJ21</f>
        <v>0</v>
      </c>
      <c r="EY21" s="22">
        <f t="shared" si="95"/>
        <v>0</v>
      </c>
      <c r="EZ21" s="23" t="str">
        <f t="shared" si="55"/>
        <v>0</v>
      </c>
      <c r="FA21" s="24">
        <v>0</v>
      </c>
      <c r="FB21" s="24">
        <v>0</v>
      </c>
      <c r="FC21" s="25" t="str">
        <f t="shared" si="56"/>
        <v>0</v>
      </c>
      <c r="FD21" s="24">
        <v>0</v>
      </c>
      <c r="FE21" s="24">
        <v>0</v>
      </c>
      <c r="FF21" s="25" t="str">
        <f t="shared" si="57"/>
        <v>0</v>
      </c>
      <c r="FG21" s="24">
        <v>0</v>
      </c>
      <c r="FH21" s="24">
        <v>0</v>
      </c>
      <c r="FI21" s="25" t="str">
        <f t="shared" si="58"/>
        <v>0</v>
      </c>
      <c r="FJ21" s="24">
        <v>0</v>
      </c>
      <c r="FK21" s="24">
        <v>0</v>
      </c>
      <c r="FL21" s="25" t="str">
        <f t="shared" si="59"/>
        <v>0</v>
      </c>
      <c r="FM21" s="22">
        <f t="shared" ref="FM21:FN62" si="96">FP21+FS21+FV21+FY21</f>
        <v>0</v>
      </c>
      <c r="FN21" s="22">
        <f t="shared" si="96"/>
        <v>0</v>
      </c>
      <c r="FO21" s="23" t="str">
        <f t="shared" si="61"/>
        <v>0</v>
      </c>
      <c r="FP21" s="24">
        <v>0</v>
      </c>
      <c r="FQ21" s="24">
        <v>0</v>
      </c>
      <c r="FR21" s="25" t="str">
        <f t="shared" si="62"/>
        <v>0</v>
      </c>
      <c r="FS21" s="24">
        <v>0</v>
      </c>
      <c r="FT21" s="24">
        <v>0</v>
      </c>
      <c r="FU21" s="25" t="str">
        <f t="shared" si="63"/>
        <v>0</v>
      </c>
      <c r="FV21" s="24">
        <v>0</v>
      </c>
      <c r="FW21" s="24">
        <v>0</v>
      </c>
      <c r="FX21" s="25" t="str">
        <f t="shared" si="64"/>
        <v>0</v>
      </c>
      <c r="FY21" s="24">
        <v>0</v>
      </c>
      <c r="FZ21" s="24">
        <v>0</v>
      </c>
      <c r="GA21" s="25" t="str">
        <f t="shared" si="65"/>
        <v>0</v>
      </c>
      <c r="GB21" s="22">
        <f t="shared" ref="GB21:GC62" si="97">GE21+GH21+GK21+GN21</f>
        <v>0</v>
      </c>
      <c r="GC21" s="22">
        <f t="shared" si="97"/>
        <v>0</v>
      </c>
      <c r="GD21" s="23" t="str">
        <f t="shared" si="67"/>
        <v>0</v>
      </c>
      <c r="GE21" s="24">
        <v>0</v>
      </c>
      <c r="GF21" s="24">
        <v>0</v>
      </c>
      <c r="GG21" s="25" t="str">
        <f t="shared" si="68"/>
        <v>0</v>
      </c>
      <c r="GH21" s="24">
        <v>0</v>
      </c>
      <c r="GI21" s="24">
        <v>0</v>
      </c>
      <c r="GJ21" s="25" t="str">
        <f t="shared" si="69"/>
        <v>0</v>
      </c>
      <c r="GK21" s="24">
        <v>0</v>
      </c>
      <c r="GL21" s="24">
        <v>0</v>
      </c>
      <c r="GM21" s="25" t="str">
        <f t="shared" si="70"/>
        <v>0</v>
      </c>
      <c r="GN21" s="24">
        <v>0</v>
      </c>
      <c r="GO21" s="24">
        <v>0</v>
      </c>
      <c r="GP21" s="25" t="str">
        <f t="shared" si="71"/>
        <v>0</v>
      </c>
    </row>
    <row r="22" spans="1:198" ht="16" customHeight="1">
      <c r="A22" s="20" t="s">
        <v>398</v>
      </c>
      <c r="B22" s="20" t="s">
        <v>399</v>
      </c>
      <c r="C22" s="21" t="s">
        <v>372</v>
      </c>
      <c r="D22" s="22">
        <f t="shared" si="72"/>
        <v>979</v>
      </c>
      <c r="E22" s="22">
        <f t="shared" si="72"/>
        <v>0</v>
      </c>
      <c r="F22" s="23">
        <f t="shared" si="77"/>
        <v>0</v>
      </c>
      <c r="G22" s="24">
        <f t="shared" si="84"/>
        <v>0</v>
      </c>
      <c r="H22" s="24">
        <f t="shared" si="84"/>
        <v>0</v>
      </c>
      <c r="I22" s="25" t="str">
        <f t="shared" si="78"/>
        <v>0</v>
      </c>
      <c r="J22" s="24">
        <f t="shared" si="85"/>
        <v>0</v>
      </c>
      <c r="K22" s="24">
        <f t="shared" si="85"/>
        <v>0</v>
      </c>
      <c r="L22" s="25" t="str">
        <f t="shared" si="79"/>
        <v>0</v>
      </c>
      <c r="M22" s="24">
        <f t="shared" si="86"/>
        <v>959</v>
      </c>
      <c r="N22" s="24">
        <f t="shared" si="86"/>
        <v>0</v>
      </c>
      <c r="O22" s="25">
        <f t="shared" si="80"/>
        <v>0</v>
      </c>
      <c r="P22" s="24">
        <f t="shared" si="87"/>
        <v>20</v>
      </c>
      <c r="Q22" s="24">
        <f t="shared" si="87"/>
        <v>0</v>
      </c>
      <c r="R22" s="25">
        <f t="shared" si="73"/>
        <v>0</v>
      </c>
      <c r="S22" s="22">
        <f t="shared" si="74"/>
        <v>969</v>
      </c>
      <c r="T22" s="22">
        <f t="shared" si="74"/>
        <v>0</v>
      </c>
      <c r="U22" s="23">
        <f t="shared" si="81"/>
        <v>0</v>
      </c>
      <c r="V22" s="24">
        <v>0</v>
      </c>
      <c r="W22" s="24">
        <v>0</v>
      </c>
      <c r="X22" s="25" t="str">
        <f t="shared" si="75"/>
        <v>0</v>
      </c>
      <c r="Y22" s="24">
        <v>0</v>
      </c>
      <c r="Z22" s="24">
        <v>0</v>
      </c>
      <c r="AA22" s="25" t="str">
        <f t="shared" si="76"/>
        <v>0</v>
      </c>
      <c r="AB22" s="24">
        <v>959</v>
      </c>
      <c r="AC22" s="24">
        <v>0</v>
      </c>
      <c r="AD22" s="25">
        <f t="shared" si="4"/>
        <v>0</v>
      </c>
      <c r="AE22" s="24">
        <v>10</v>
      </c>
      <c r="AF22" s="24">
        <v>0</v>
      </c>
      <c r="AG22" s="25">
        <f t="shared" si="5"/>
        <v>0</v>
      </c>
      <c r="AH22" s="22">
        <f t="shared" ref="AH22:AI62" si="98">AK22+AN22+AQ22+AT22</f>
        <v>10</v>
      </c>
      <c r="AI22" s="22">
        <f t="shared" si="98"/>
        <v>0</v>
      </c>
      <c r="AJ22" s="23">
        <f t="shared" si="7"/>
        <v>0</v>
      </c>
      <c r="AK22" s="24">
        <v>0</v>
      </c>
      <c r="AL22" s="24">
        <v>0</v>
      </c>
      <c r="AM22" s="25" t="str">
        <f t="shared" si="8"/>
        <v>0</v>
      </c>
      <c r="AN22" s="24">
        <v>0</v>
      </c>
      <c r="AO22" s="24">
        <v>0</v>
      </c>
      <c r="AP22" s="25" t="str">
        <f t="shared" si="9"/>
        <v>0</v>
      </c>
      <c r="AQ22" s="24">
        <v>0</v>
      </c>
      <c r="AR22" s="24">
        <v>0</v>
      </c>
      <c r="AS22" s="25" t="str">
        <f t="shared" si="10"/>
        <v>0</v>
      </c>
      <c r="AT22" s="24">
        <v>10</v>
      </c>
      <c r="AU22" s="24">
        <v>0</v>
      </c>
      <c r="AV22" s="25">
        <f t="shared" si="11"/>
        <v>0</v>
      </c>
      <c r="AW22" s="22">
        <f t="shared" si="88"/>
        <v>0</v>
      </c>
      <c r="AX22" s="22">
        <f t="shared" si="88"/>
        <v>0</v>
      </c>
      <c r="AY22" s="23" t="str">
        <f t="shared" si="13"/>
        <v>0</v>
      </c>
      <c r="AZ22" s="24">
        <v>0</v>
      </c>
      <c r="BA22" s="24">
        <v>0</v>
      </c>
      <c r="BB22" s="25" t="str">
        <f t="shared" si="14"/>
        <v>0</v>
      </c>
      <c r="BC22" s="24">
        <v>0</v>
      </c>
      <c r="BD22" s="24">
        <v>0</v>
      </c>
      <c r="BE22" s="25" t="str">
        <f t="shared" si="15"/>
        <v>0</v>
      </c>
      <c r="BF22" s="24">
        <v>0</v>
      </c>
      <c r="BG22" s="24">
        <v>0</v>
      </c>
      <c r="BH22" s="25" t="str">
        <f t="shared" si="16"/>
        <v>0</v>
      </c>
      <c r="BI22" s="24">
        <v>0</v>
      </c>
      <c r="BJ22" s="24">
        <v>0</v>
      </c>
      <c r="BK22" s="25" t="str">
        <f t="shared" si="17"/>
        <v>0</v>
      </c>
      <c r="BL22" s="22">
        <f t="shared" si="89"/>
        <v>0</v>
      </c>
      <c r="BM22" s="22">
        <f t="shared" si="89"/>
        <v>0</v>
      </c>
      <c r="BN22" s="23" t="str">
        <f t="shared" si="19"/>
        <v>0</v>
      </c>
      <c r="BO22" s="24">
        <v>0</v>
      </c>
      <c r="BP22" s="24">
        <v>0</v>
      </c>
      <c r="BQ22" s="25" t="str">
        <f t="shared" si="20"/>
        <v>0</v>
      </c>
      <c r="BR22" s="24">
        <v>0</v>
      </c>
      <c r="BS22" s="24">
        <v>0</v>
      </c>
      <c r="BT22" s="25" t="str">
        <f t="shared" si="21"/>
        <v>0</v>
      </c>
      <c r="BU22" s="24">
        <v>0</v>
      </c>
      <c r="BV22" s="24">
        <v>0</v>
      </c>
      <c r="BW22" s="25" t="str">
        <f t="shared" si="22"/>
        <v>0</v>
      </c>
      <c r="BX22" s="24">
        <v>0</v>
      </c>
      <c r="BY22" s="24">
        <v>0</v>
      </c>
      <c r="BZ22" s="25" t="str">
        <f t="shared" si="23"/>
        <v>0</v>
      </c>
      <c r="CA22" s="22">
        <f t="shared" si="90"/>
        <v>0</v>
      </c>
      <c r="CB22" s="22">
        <f t="shared" si="90"/>
        <v>0</v>
      </c>
      <c r="CC22" s="23" t="str">
        <f t="shared" si="25"/>
        <v>0</v>
      </c>
      <c r="CD22" s="24">
        <v>0</v>
      </c>
      <c r="CE22" s="24">
        <v>0</v>
      </c>
      <c r="CF22" s="25" t="str">
        <f t="shared" si="26"/>
        <v>0</v>
      </c>
      <c r="CG22" s="24">
        <v>0</v>
      </c>
      <c r="CH22" s="24">
        <v>0</v>
      </c>
      <c r="CI22" s="25" t="str">
        <f t="shared" si="27"/>
        <v>0</v>
      </c>
      <c r="CJ22" s="24">
        <v>0</v>
      </c>
      <c r="CK22" s="24">
        <v>0</v>
      </c>
      <c r="CL22" s="25" t="str">
        <f t="shared" si="28"/>
        <v>0</v>
      </c>
      <c r="CM22" s="24">
        <v>0</v>
      </c>
      <c r="CN22" s="24">
        <v>0</v>
      </c>
      <c r="CO22" s="25" t="str">
        <f t="shared" si="29"/>
        <v>0</v>
      </c>
      <c r="CP22" s="22">
        <f t="shared" si="91"/>
        <v>0</v>
      </c>
      <c r="CQ22" s="22">
        <f t="shared" si="91"/>
        <v>0</v>
      </c>
      <c r="CR22" s="23" t="str">
        <f t="shared" si="31"/>
        <v>0</v>
      </c>
      <c r="CS22" s="24">
        <v>0</v>
      </c>
      <c r="CT22" s="24">
        <v>0</v>
      </c>
      <c r="CU22" s="25" t="str">
        <f t="shared" si="32"/>
        <v>0</v>
      </c>
      <c r="CV22" s="24">
        <v>0</v>
      </c>
      <c r="CW22" s="24">
        <v>0</v>
      </c>
      <c r="CX22" s="25" t="str">
        <f t="shared" si="33"/>
        <v>0</v>
      </c>
      <c r="CY22" s="24">
        <v>0</v>
      </c>
      <c r="CZ22" s="24">
        <v>0</v>
      </c>
      <c r="DA22" s="25" t="str">
        <f t="shared" si="34"/>
        <v>0</v>
      </c>
      <c r="DB22" s="24">
        <v>0</v>
      </c>
      <c r="DC22" s="24">
        <v>0</v>
      </c>
      <c r="DD22" s="25" t="str">
        <f t="shared" si="35"/>
        <v>0</v>
      </c>
      <c r="DE22" s="22">
        <f t="shared" si="92"/>
        <v>0</v>
      </c>
      <c r="DF22" s="22">
        <f t="shared" si="92"/>
        <v>0</v>
      </c>
      <c r="DG22" s="23" t="str">
        <f t="shared" si="37"/>
        <v>0</v>
      </c>
      <c r="DH22" s="24">
        <v>0</v>
      </c>
      <c r="DI22" s="24">
        <v>0</v>
      </c>
      <c r="DJ22" s="25" t="str">
        <f t="shared" si="38"/>
        <v>0</v>
      </c>
      <c r="DK22" s="24">
        <v>0</v>
      </c>
      <c r="DL22" s="24">
        <v>0</v>
      </c>
      <c r="DM22" s="25" t="str">
        <f t="shared" si="39"/>
        <v>0</v>
      </c>
      <c r="DN22" s="24">
        <v>0</v>
      </c>
      <c r="DO22" s="24">
        <v>0</v>
      </c>
      <c r="DP22" s="25" t="str">
        <f t="shared" si="40"/>
        <v>0</v>
      </c>
      <c r="DQ22" s="24">
        <v>0</v>
      </c>
      <c r="DR22" s="24">
        <v>0</v>
      </c>
      <c r="DS22" s="25" t="str">
        <f t="shared" si="41"/>
        <v>0</v>
      </c>
      <c r="DT22" s="22">
        <f t="shared" si="93"/>
        <v>0</v>
      </c>
      <c r="DU22" s="22">
        <f t="shared" si="93"/>
        <v>0</v>
      </c>
      <c r="DV22" s="23" t="str">
        <f t="shared" si="43"/>
        <v>0</v>
      </c>
      <c r="DW22" s="24">
        <v>0</v>
      </c>
      <c r="DX22" s="24">
        <v>0</v>
      </c>
      <c r="DY22" s="25" t="str">
        <f t="shared" si="44"/>
        <v>0</v>
      </c>
      <c r="DZ22" s="24">
        <v>0</v>
      </c>
      <c r="EA22" s="24">
        <v>0</v>
      </c>
      <c r="EB22" s="25" t="str">
        <f t="shared" si="45"/>
        <v>0</v>
      </c>
      <c r="EC22" s="24">
        <v>0</v>
      </c>
      <c r="ED22" s="24">
        <v>0</v>
      </c>
      <c r="EE22" s="25" t="str">
        <f t="shared" si="46"/>
        <v>0</v>
      </c>
      <c r="EF22" s="24">
        <v>0</v>
      </c>
      <c r="EG22" s="24">
        <v>0</v>
      </c>
      <c r="EH22" s="25" t="str">
        <f t="shared" si="47"/>
        <v>0</v>
      </c>
      <c r="EI22" s="22">
        <f t="shared" si="94"/>
        <v>0</v>
      </c>
      <c r="EJ22" s="22">
        <f t="shared" si="94"/>
        <v>0</v>
      </c>
      <c r="EK22" s="23" t="str">
        <f t="shared" si="49"/>
        <v>0</v>
      </c>
      <c r="EL22" s="24">
        <v>0</v>
      </c>
      <c r="EM22" s="24">
        <v>0</v>
      </c>
      <c r="EN22" s="25" t="str">
        <f t="shared" si="50"/>
        <v>0</v>
      </c>
      <c r="EO22" s="24">
        <v>0</v>
      </c>
      <c r="EP22" s="24">
        <v>0</v>
      </c>
      <c r="EQ22" s="25" t="str">
        <f t="shared" si="51"/>
        <v>0</v>
      </c>
      <c r="ER22" s="24">
        <v>0</v>
      </c>
      <c r="ES22" s="24">
        <v>0</v>
      </c>
      <c r="ET22" s="25" t="str">
        <f t="shared" si="52"/>
        <v>0</v>
      </c>
      <c r="EU22" s="24">
        <v>0</v>
      </c>
      <c r="EV22" s="24">
        <v>0</v>
      </c>
      <c r="EW22" s="25" t="str">
        <f t="shared" si="53"/>
        <v>0</v>
      </c>
      <c r="EX22" s="22">
        <f t="shared" si="95"/>
        <v>0</v>
      </c>
      <c r="EY22" s="22">
        <f t="shared" si="95"/>
        <v>0</v>
      </c>
      <c r="EZ22" s="23" t="str">
        <f t="shared" si="55"/>
        <v>0</v>
      </c>
      <c r="FA22" s="24">
        <v>0</v>
      </c>
      <c r="FB22" s="24">
        <v>0</v>
      </c>
      <c r="FC22" s="25" t="str">
        <f t="shared" si="56"/>
        <v>0</v>
      </c>
      <c r="FD22" s="24">
        <v>0</v>
      </c>
      <c r="FE22" s="24">
        <v>0</v>
      </c>
      <c r="FF22" s="25" t="str">
        <f t="shared" si="57"/>
        <v>0</v>
      </c>
      <c r="FG22" s="24">
        <v>0</v>
      </c>
      <c r="FH22" s="24">
        <v>0</v>
      </c>
      <c r="FI22" s="25" t="str">
        <f t="shared" si="58"/>
        <v>0</v>
      </c>
      <c r="FJ22" s="24">
        <v>0</v>
      </c>
      <c r="FK22" s="24">
        <v>0</v>
      </c>
      <c r="FL22" s="25" t="str">
        <f t="shared" si="59"/>
        <v>0</v>
      </c>
      <c r="FM22" s="22">
        <f t="shared" si="96"/>
        <v>0</v>
      </c>
      <c r="FN22" s="22">
        <f t="shared" si="96"/>
        <v>0</v>
      </c>
      <c r="FO22" s="23" t="str">
        <f t="shared" si="61"/>
        <v>0</v>
      </c>
      <c r="FP22" s="24">
        <v>0</v>
      </c>
      <c r="FQ22" s="24">
        <v>0</v>
      </c>
      <c r="FR22" s="25" t="str">
        <f t="shared" si="62"/>
        <v>0</v>
      </c>
      <c r="FS22" s="24">
        <v>0</v>
      </c>
      <c r="FT22" s="24">
        <v>0</v>
      </c>
      <c r="FU22" s="25" t="str">
        <f t="shared" si="63"/>
        <v>0</v>
      </c>
      <c r="FV22" s="24">
        <v>0</v>
      </c>
      <c r="FW22" s="24">
        <v>0</v>
      </c>
      <c r="FX22" s="25" t="str">
        <f t="shared" si="64"/>
        <v>0</v>
      </c>
      <c r="FY22" s="24">
        <v>0</v>
      </c>
      <c r="FZ22" s="24">
        <v>0</v>
      </c>
      <c r="GA22" s="25" t="str">
        <f t="shared" si="65"/>
        <v>0</v>
      </c>
      <c r="GB22" s="22">
        <f t="shared" si="97"/>
        <v>0</v>
      </c>
      <c r="GC22" s="22">
        <f t="shared" si="97"/>
        <v>0</v>
      </c>
      <c r="GD22" s="23" t="str">
        <f t="shared" si="67"/>
        <v>0</v>
      </c>
      <c r="GE22" s="24">
        <v>0</v>
      </c>
      <c r="GF22" s="24">
        <v>0</v>
      </c>
      <c r="GG22" s="25" t="str">
        <f t="shared" si="68"/>
        <v>0</v>
      </c>
      <c r="GH22" s="24">
        <v>0</v>
      </c>
      <c r="GI22" s="24">
        <v>0</v>
      </c>
      <c r="GJ22" s="25" t="str">
        <f t="shared" si="69"/>
        <v>0</v>
      </c>
      <c r="GK22" s="24">
        <v>0</v>
      </c>
      <c r="GL22" s="24">
        <v>0</v>
      </c>
      <c r="GM22" s="25" t="str">
        <f t="shared" si="70"/>
        <v>0</v>
      </c>
      <c r="GN22" s="24">
        <v>0</v>
      </c>
      <c r="GO22" s="24">
        <v>0</v>
      </c>
      <c r="GP22" s="25" t="str">
        <f t="shared" si="71"/>
        <v>0</v>
      </c>
    </row>
    <row r="23" spans="1:198" ht="16" customHeight="1">
      <c r="A23" s="20" t="s">
        <v>400</v>
      </c>
      <c r="B23" s="20" t="s">
        <v>319</v>
      </c>
      <c r="C23" s="21" t="s">
        <v>372</v>
      </c>
      <c r="D23" s="22">
        <f t="shared" si="72"/>
        <v>39545</v>
      </c>
      <c r="E23" s="22">
        <f t="shared" si="72"/>
        <v>29</v>
      </c>
      <c r="F23" s="23">
        <f t="shared" si="77"/>
        <v>733.34176254899489</v>
      </c>
      <c r="G23" s="24">
        <f t="shared" si="84"/>
        <v>2811</v>
      </c>
      <c r="H23" s="24">
        <f t="shared" si="84"/>
        <v>2</v>
      </c>
      <c r="I23" s="25">
        <f t="shared" si="78"/>
        <v>711.49057274991105</v>
      </c>
      <c r="J23" s="24">
        <f t="shared" si="85"/>
        <v>10030</v>
      </c>
      <c r="K23" s="24">
        <f t="shared" si="85"/>
        <v>0</v>
      </c>
      <c r="L23" s="25">
        <f t="shared" si="79"/>
        <v>0</v>
      </c>
      <c r="M23" s="24">
        <f t="shared" si="86"/>
        <v>12654</v>
      </c>
      <c r="N23" s="24">
        <f t="shared" si="86"/>
        <v>1</v>
      </c>
      <c r="O23" s="25">
        <f t="shared" si="80"/>
        <v>79.0263948158685</v>
      </c>
      <c r="P23" s="24">
        <f t="shared" si="87"/>
        <v>14050</v>
      </c>
      <c r="Q23" s="24">
        <f t="shared" si="87"/>
        <v>26</v>
      </c>
      <c r="R23" s="25">
        <f t="shared" si="73"/>
        <v>1850.5338078291816</v>
      </c>
      <c r="S23" s="22">
        <f t="shared" si="74"/>
        <v>15190</v>
      </c>
      <c r="T23" s="22">
        <f t="shared" si="74"/>
        <v>0</v>
      </c>
      <c r="U23" s="23">
        <f t="shared" si="81"/>
        <v>0</v>
      </c>
      <c r="V23" s="24">
        <v>270</v>
      </c>
      <c r="W23" s="24">
        <v>0</v>
      </c>
      <c r="X23" s="25">
        <f t="shared" si="75"/>
        <v>0</v>
      </c>
      <c r="Y23" s="24">
        <v>10030</v>
      </c>
      <c r="Z23" s="24">
        <v>0</v>
      </c>
      <c r="AA23" s="25">
        <f t="shared" si="76"/>
        <v>0</v>
      </c>
      <c r="AB23" s="24">
        <v>4890</v>
      </c>
      <c r="AC23" s="24">
        <v>0</v>
      </c>
      <c r="AD23" s="25">
        <f t="shared" si="4"/>
        <v>0</v>
      </c>
      <c r="AE23" s="24">
        <v>0</v>
      </c>
      <c r="AF23" s="24">
        <v>0</v>
      </c>
      <c r="AG23" s="25" t="str">
        <f t="shared" si="5"/>
        <v>0</v>
      </c>
      <c r="AH23" s="22">
        <f t="shared" si="98"/>
        <v>2922</v>
      </c>
      <c r="AI23" s="22">
        <f t="shared" si="98"/>
        <v>0</v>
      </c>
      <c r="AJ23" s="23">
        <f t="shared" si="7"/>
        <v>0</v>
      </c>
      <c r="AK23" s="24">
        <v>930</v>
      </c>
      <c r="AL23" s="24">
        <v>0</v>
      </c>
      <c r="AM23" s="25">
        <f t="shared" si="8"/>
        <v>0</v>
      </c>
      <c r="AN23" s="24">
        <v>0</v>
      </c>
      <c r="AO23" s="24">
        <v>0</v>
      </c>
      <c r="AP23" s="25" t="str">
        <f t="shared" si="9"/>
        <v>0</v>
      </c>
      <c r="AQ23" s="24">
        <v>1992</v>
      </c>
      <c r="AR23" s="24">
        <v>0</v>
      </c>
      <c r="AS23" s="25">
        <f t="shared" si="10"/>
        <v>0</v>
      </c>
      <c r="AT23" s="24">
        <v>0</v>
      </c>
      <c r="AU23" s="24">
        <v>0</v>
      </c>
      <c r="AV23" s="25" t="str">
        <f t="shared" si="11"/>
        <v>0</v>
      </c>
      <c r="AW23" s="22">
        <f t="shared" si="88"/>
        <v>15822</v>
      </c>
      <c r="AX23" s="22">
        <f t="shared" si="88"/>
        <v>26</v>
      </c>
      <c r="AY23" s="23">
        <f t="shared" si="13"/>
        <v>1643.2815067627355</v>
      </c>
      <c r="AZ23" s="24">
        <v>0</v>
      </c>
      <c r="BA23" s="24">
        <v>0</v>
      </c>
      <c r="BB23" s="25" t="str">
        <f t="shared" si="14"/>
        <v>0</v>
      </c>
      <c r="BC23" s="24">
        <v>0</v>
      </c>
      <c r="BD23" s="24">
        <v>0</v>
      </c>
      <c r="BE23" s="25" t="str">
        <f t="shared" si="15"/>
        <v>0</v>
      </c>
      <c r="BF23" s="24">
        <v>1772</v>
      </c>
      <c r="BG23" s="24">
        <v>0</v>
      </c>
      <c r="BH23" s="25">
        <f t="shared" si="16"/>
        <v>0</v>
      </c>
      <c r="BI23" s="24">
        <v>14050</v>
      </c>
      <c r="BJ23" s="24">
        <v>26</v>
      </c>
      <c r="BK23" s="25">
        <f t="shared" si="17"/>
        <v>1850.5338078291816</v>
      </c>
      <c r="BL23" s="22">
        <f t="shared" si="89"/>
        <v>5611</v>
      </c>
      <c r="BM23" s="22">
        <f t="shared" si="89"/>
        <v>3</v>
      </c>
      <c r="BN23" s="23">
        <f t="shared" si="19"/>
        <v>534.66405275351985</v>
      </c>
      <c r="BO23" s="24">
        <f>VLOOKUP(A23,[23]Sheet3!$A$1:$B$157,2,FALSE)</f>
        <v>1611</v>
      </c>
      <c r="BP23" s="24">
        <v>2</v>
      </c>
      <c r="BQ23" s="25">
        <f t="shared" si="20"/>
        <v>1241.4649286157667</v>
      </c>
      <c r="BR23" s="24">
        <v>0</v>
      </c>
      <c r="BS23" s="24">
        <v>0</v>
      </c>
      <c r="BT23" s="25" t="str">
        <f t="shared" si="21"/>
        <v>0</v>
      </c>
      <c r="BU23" s="24">
        <v>4000</v>
      </c>
      <c r="BV23" s="24">
        <v>1</v>
      </c>
      <c r="BW23" s="25">
        <f t="shared" si="22"/>
        <v>250</v>
      </c>
      <c r="BX23" s="24">
        <v>0</v>
      </c>
      <c r="BY23" s="24">
        <v>0</v>
      </c>
      <c r="BZ23" s="25" t="str">
        <f t="shared" si="23"/>
        <v>0</v>
      </c>
      <c r="CA23" s="22">
        <f t="shared" si="90"/>
        <v>0</v>
      </c>
      <c r="CB23" s="22">
        <f t="shared" si="90"/>
        <v>0</v>
      </c>
      <c r="CC23" s="23" t="str">
        <f t="shared" si="25"/>
        <v>0</v>
      </c>
      <c r="CD23" s="24">
        <v>0</v>
      </c>
      <c r="CE23" s="24">
        <v>0</v>
      </c>
      <c r="CF23" s="25" t="str">
        <f t="shared" si="26"/>
        <v>0</v>
      </c>
      <c r="CG23" s="24">
        <v>0</v>
      </c>
      <c r="CH23" s="24">
        <v>0</v>
      </c>
      <c r="CI23" s="25" t="str">
        <f t="shared" si="27"/>
        <v>0</v>
      </c>
      <c r="CJ23" s="24">
        <v>0</v>
      </c>
      <c r="CK23" s="24">
        <v>0</v>
      </c>
      <c r="CL23" s="25" t="str">
        <f t="shared" si="28"/>
        <v>0</v>
      </c>
      <c r="CM23" s="24">
        <v>0</v>
      </c>
      <c r="CN23" s="24">
        <v>0</v>
      </c>
      <c r="CO23" s="25" t="str">
        <f t="shared" si="29"/>
        <v>0</v>
      </c>
      <c r="CP23" s="22">
        <f t="shared" si="91"/>
        <v>0</v>
      </c>
      <c r="CQ23" s="22">
        <f t="shared" si="91"/>
        <v>0</v>
      </c>
      <c r="CR23" s="23" t="str">
        <f t="shared" si="31"/>
        <v>0</v>
      </c>
      <c r="CS23" s="24">
        <v>0</v>
      </c>
      <c r="CT23" s="24">
        <v>0</v>
      </c>
      <c r="CU23" s="25" t="str">
        <f t="shared" si="32"/>
        <v>0</v>
      </c>
      <c r="CV23" s="24">
        <v>0</v>
      </c>
      <c r="CW23" s="24">
        <v>0</v>
      </c>
      <c r="CX23" s="25" t="str">
        <f t="shared" si="33"/>
        <v>0</v>
      </c>
      <c r="CY23" s="24">
        <v>0</v>
      </c>
      <c r="CZ23" s="24">
        <v>0</v>
      </c>
      <c r="DA23" s="25" t="str">
        <f t="shared" si="34"/>
        <v>0</v>
      </c>
      <c r="DB23" s="24">
        <v>0</v>
      </c>
      <c r="DC23" s="24">
        <v>0</v>
      </c>
      <c r="DD23" s="25" t="str">
        <f t="shared" si="35"/>
        <v>0</v>
      </c>
      <c r="DE23" s="22">
        <f t="shared" si="92"/>
        <v>0</v>
      </c>
      <c r="DF23" s="22">
        <f t="shared" si="92"/>
        <v>0</v>
      </c>
      <c r="DG23" s="23" t="str">
        <f t="shared" si="37"/>
        <v>0</v>
      </c>
      <c r="DH23" s="24">
        <v>0</v>
      </c>
      <c r="DI23" s="24">
        <v>0</v>
      </c>
      <c r="DJ23" s="25" t="str">
        <f t="shared" si="38"/>
        <v>0</v>
      </c>
      <c r="DK23" s="24">
        <v>0</v>
      </c>
      <c r="DL23" s="24">
        <v>0</v>
      </c>
      <c r="DM23" s="25" t="str">
        <f t="shared" si="39"/>
        <v>0</v>
      </c>
      <c r="DN23" s="24">
        <v>0</v>
      </c>
      <c r="DO23" s="24">
        <v>0</v>
      </c>
      <c r="DP23" s="25" t="str">
        <f t="shared" si="40"/>
        <v>0</v>
      </c>
      <c r="DQ23" s="24">
        <v>0</v>
      </c>
      <c r="DR23" s="24">
        <v>0</v>
      </c>
      <c r="DS23" s="25" t="str">
        <f t="shared" si="41"/>
        <v>0</v>
      </c>
      <c r="DT23" s="22">
        <f t="shared" si="93"/>
        <v>0</v>
      </c>
      <c r="DU23" s="22">
        <f t="shared" si="93"/>
        <v>0</v>
      </c>
      <c r="DV23" s="23" t="str">
        <f t="shared" si="43"/>
        <v>0</v>
      </c>
      <c r="DW23" s="24">
        <v>0</v>
      </c>
      <c r="DX23" s="24">
        <v>0</v>
      </c>
      <c r="DY23" s="25" t="str">
        <f t="shared" si="44"/>
        <v>0</v>
      </c>
      <c r="DZ23" s="24">
        <v>0</v>
      </c>
      <c r="EA23" s="24">
        <v>0</v>
      </c>
      <c r="EB23" s="25" t="str">
        <f t="shared" si="45"/>
        <v>0</v>
      </c>
      <c r="EC23" s="24">
        <v>0</v>
      </c>
      <c r="ED23" s="24">
        <v>0</v>
      </c>
      <c r="EE23" s="25" t="str">
        <f t="shared" si="46"/>
        <v>0</v>
      </c>
      <c r="EF23" s="24">
        <v>0</v>
      </c>
      <c r="EG23" s="24">
        <v>0</v>
      </c>
      <c r="EH23" s="25" t="str">
        <f t="shared" si="47"/>
        <v>0</v>
      </c>
      <c r="EI23" s="22">
        <f t="shared" si="94"/>
        <v>0</v>
      </c>
      <c r="EJ23" s="22">
        <f t="shared" si="94"/>
        <v>0</v>
      </c>
      <c r="EK23" s="23" t="str">
        <f t="shared" si="49"/>
        <v>0</v>
      </c>
      <c r="EL23" s="24">
        <v>0</v>
      </c>
      <c r="EM23" s="24">
        <v>0</v>
      </c>
      <c r="EN23" s="25" t="str">
        <f t="shared" si="50"/>
        <v>0</v>
      </c>
      <c r="EO23" s="24">
        <v>0</v>
      </c>
      <c r="EP23" s="24">
        <v>0</v>
      </c>
      <c r="EQ23" s="25" t="str">
        <f t="shared" si="51"/>
        <v>0</v>
      </c>
      <c r="ER23" s="24">
        <v>0</v>
      </c>
      <c r="ES23" s="24">
        <v>0</v>
      </c>
      <c r="ET23" s="25" t="str">
        <f t="shared" si="52"/>
        <v>0</v>
      </c>
      <c r="EU23" s="24">
        <v>0</v>
      </c>
      <c r="EV23" s="24">
        <v>0</v>
      </c>
      <c r="EW23" s="25" t="str">
        <f t="shared" si="53"/>
        <v>0</v>
      </c>
      <c r="EX23" s="22">
        <f t="shared" si="95"/>
        <v>0</v>
      </c>
      <c r="EY23" s="22">
        <f t="shared" si="95"/>
        <v>0</v>
      </c>
      <c r="EZ23" s="23" t="str">
        <f t="shared" si="55"/>
        <v>0</v>
      </c>
      <c r="FA23" s="24">
        <v>0</v>
      </c>
      <c r="FB23" s="24">
        <v>0</v>
      </c>
      <c r="FC23" s="25" t="str">
        <f t="shared" si="56"/>
        <v>0</v>
      </c>
      <c r="FD23" s="24">
        <v>0</v>
      </c>
      <c r="FE23" s="24">
        <v>0</v>
      </c>
      <c r="FF23" s="25" t="str">
        <f t="shared" si="57"/>
        <v>0</v>
      </c>
      <c r="FG23" s="24">
        <v>0</v>
      </c>
      <c r="FH23" s="24">
        <v>0</v>
      </c>
      <c r="FI23" s="25" t="str">
        <f t="shared" si="58"/>
        <v>0</v>
      </c>
      <c r="FJ23" s="24">
        <v>0</v>
      </c>
      <c r="FK23" s="24">
        <v>0</v>
      </c>
      <c r="FL23" s="25" t="str">
        <f t="shared" si="59"/>
        <v>0</v>
      </c>
      <c r="FM23" s="22">
        <f t="shared" si="96"/>
        <v>0</v>
      </c>
      <c r="FN23" s="22">
        <f t="shared" si="96"/>
        <v>0</v>
      </c>
      <c r="FO23" s="23" t="str">
        <f t="shared" si="61"/>
        <v>0</v>
      </c>
      <c r="FP23" s="24">
        <v>0</v>
      </c>
      <c r="FQ23" s="24">
        <v>0</v>
      </c>
      <c r="FR23" s="25" t="str">
        <f t="shared" si="62"/>
        <v>0</v>
      </c>
      <c r="FS23" s="24">
        <v>0</v>
      </c>
      <c r="FT23" s="24">
        <v>0</v>
      </c>
      <c r="FU23" s="25" t="str">
        <f t="shared" si="63"/>
        <v>0</v>
      </c>
      <c r="FV23" s="24">
        <v>0</v>
      </c>
      <c r="FW23" s="24">
        <v>0</v>
      </c>
      <c r="FX23" s="25" t="str">
        <f t="shared" si="64"/>
        <v>0</v>
      </c>
      <c r="FY23" s="24">
        <v>0</v>
      </c>
      <c r="FZ23" s="24">
        <v>0</v>
      </c>
      <c r="GA23" s="25" t="str">
        <f t="shared" si="65"/>
        <v>0</v>
      </c>
      <c r="GB23" s="22">
        <f t="shared" si="97"/>
        <v>0</v>
      </c>
      <c r="GC23" s="22">
        <f t="shared" si="97"/>
        <v>0</v>
      </c>
      <c r="GD23" s="23" t="str">
        <f t="shared" si="67"/>
        <v>0</v>
      </c>
      <c r="GE23" s="24">
        <v>0</v>
      </c>
      <c r="GF23" s="24">
        <v>0</v>
      </c>
      <c r="GG23" s="25" t="str">
        <f t="shared" si="68"/>
        <v>0</v>
      </c>
      <c r="GH23" s="24">
        <v>0</v>
      </c>
      <c r="GI23" s="24">
        <v>0</v>
      </c>
      <c r="GJ23" s="25" t="str">
        <f t="shared" si="69"/>
        <v>0</v>
      </c>
      <c r="GK23" s="24">
        <v>0</v>
      </c>
      <c r="GL23" s="24">
        <v>0</v>
      </c>
      <c r="GM23" s="25" t="str">
        <f t="shared" si="70"/>
        <v>0</v>
      </c>
      <c r="GN23" s="24">
        <v>0</v>
      </c>
      <c r="GO23" s="24">
        <v>0</v>
      </c>
      <c r="GP23" s="25" t="str">
        <f t="shared" si="71"/>
        <v>0</v>
      </c>
    </row>
    <row r="24" spans="1:198" ht="16" customHeight="1">
      <c r="A24" s="20" t="s">
        <v>401</v>
      </c>
      <c r="B24" s="20" t="s">
        <v>26</v>
      </c>
      <c r="C24" s="21" t="s">
        <v>372</v>
      </c>
      <c r="D24" s="22">
        <f t="shared" si="72"/>
        <v>102774</v>
      </c>
      <c r="E24" s="22">
        <f t="shared" si="72"/>
        <v>29</v>
      </c>
      <c r="F24" s="23">
        <f t="shared" si="77"/>
        <v>282.17253390935451</v>
      </c>
      <c r="G24" s="24">
        <f t="shared" si="84"/>
        <v>19466</v>
      </c>
      <c r="H24" s="24">
        <f t="shared" si="84"/>
        <v>14</v>
      </c>
      <c r="I24" s="25">
        <f t="shared" si="78"/>
        <v>719.20271242165825</v>
      </c>
      <c r="J24" s="24">
        <f t="shared" si="85"/>
        <v>30634</v>
      </c>
      <c r="K24" s="24">
        <f t="shared" si="85"/>
        <v>0</v>
      </c>
      <c r="L24" s="25">
        <f t="shared" si="79"/>
        <v>0</v>
      </c>
      <c r="M24" s="24">
        <f t="shared" si="86"/>
        <v>17483</v>
      </c>
      <c r="N24" s="24">
        <f t="shared" si="86"/>
        <v>2</v>
      </c>
      <c r="O24" s="25">
        <f t="shared" si="80"/>
        <v>114.39684264714293</v>
      </c>
      <c r="P24" s="24">
        <f t="shared" si="87"/>
        <v>35191</v>
      </c>
      <c r="Q24" s="24">
        <f t="shared" si="87"/>
        <v>13</v>
      </c>
      <c r="R24" s="25">
        <f t="shared" si="73"/>
        <v>369.4126339120798</v>
      </c>
      <c r="S24" s="22">
        <f t="shared" si="74"/>
        <v>41359</v>
      </c>
      <c r="T24" s="22">
        <f t="shared" si="74"/>
        <v>3</v>
      </c>
      <c r="U24" s="23">
        <f t="shared" si="81"/>
        <v>72.535602891752703</v>
      </c>
      <c r="V24" s="24">
        <v>543</v>
      </c>
      <c r="W24" s="24">
        <v>2</v>
      </c>
      <c r="X24" s="25">
        <f t="shared" si="75"/>
        <v>3683.2412523020257</v>
      </c>
      <c r="Y24" s="24">
        <v>30634</v>
      </c>
      <c r="Z24" s="24">
        <v>0</v>
      </c>
      <c r="AA24" s="25">
        <f t="shared" si="76"/>
        <v>0</v>
      </c>
      <c r="AB24" s="24">
        <v>10182</v>
      </c>
      <c r="AC24" s="24">
        <v>1</v>
      </c>
      <c r="AD24" s="25">
        <f t="shared" si="4"/>
        <v>98.212531919072873</v>
      </c>
      <c r="AE24" s="24">
        <v>0</v>
      </c>
      <c r="AF24" s="24">
        <v>0</v>
      </c>
      <c r="AG24" s="25" t="str">
        <f t="shared" si="5"/>
        <v>0</v>
      </c>
      <c r="AH24" s="22">
        <f t="shared" si="98"/>
        <v>5830</v>
      </c>
      <c r="AI24" s="22">
        <f t="shared" si="98"/>
        <v>1</v>
      </c>
      <c r="AJ24" s="23">
        <f t="shared" si="7"/>
        <v>171.52658662092622</v>
      </c>
      <c r="AK24" s="24">
        <v>2430</v>
      </c>
      <c r="AL24" s="24">
        <v>0</v>
      </c>
      <c r="AM24" s="25">
        <f t="shared" si="8"/>
        <v>0</v>
      </c>
      <c r="AN24" s="24">
        <v>0</v>
      </c>
      <c r="AO24" s="24">
        <v>0</v>
      </c>
      <c r="AP24" s="25" t="str">
        <f t="shared" si="9"/>
        <v>0</v>
      </c>
      <c r="AQ24" s="24">
        <v>3400</v>
      </c>
      <c r="AR24" s="24">
        <v>1</v>
      </c>
      <c r="AS24" s="25">
        <f t="shared" si="10"/>
        <v>294.11764705882348</v>
      </c>
      <c r="AT24" s="24">
        <v>0</v>
      </c>
      <c r="AU24" s="24">
        <v>0</v>
      </c>
      <c r="AV24" s="25" t="str">
        <f t="shared" si="11"/>
        <v>0</v>
      </c>
      <c r="AW24" s="22">
        <f t="shared" si="88"/>
        <v>54072</v>
      </c>
      <c r="AX24" s="22">
        <f t="shared" si="88"/>
        <v>25</v>
      </c>
      <c r="AY24" s="23">
        <f t="shared" si="13"/>
        <v>462.3465009616807</v>
      </c>
      <c r="AZ24" s="24">
        <v>16481</v>
      </c>
      <c r="BA24" s="24">
        <v>12</v>
      </c>
      <c r="BB24" s="25">
        <f t="shared" si="14"/>
        <v>728.11115830350104</v>
      </c>
      <c r="BC24" s="24">
        <v>0</v>
      </c>
      <c r="BD24" s="24">
        <v>0</v>
      </c>
      <c r="BE24" s="25" t="str">
        <f t="shared" si="15"/>
        <v>0</v>
      </c>
      <c r="BF24" s="24">
        <v>2400</v>
      </c>
      <c r="BG24" s="24">
        <v>0</v>
      </c>
      <c r="BH24" s="25">
        <f t="shared" si="16"/>
        <v>0</v>
      </c>
      <c r="BI24" s="24">
        <v>35191</v>
      </c>
      <c r="BJ24" s="24">
        <v>13</v>
      </c>
      <c r="BK24" s="25">
        <f t="shared" si="17"/>
        <v>369.4126339120798</v>
      </c>
      <c r="BL24" s="22">
        <f t="shared" si="89"/>
        <v>1513</v>
      </c>
      <c r="BM24" s="22">
        <f t="shared" si="89"/>
        <v>0</v>
      </c>
      <c r="BN24" s="23">
        <f t="shared" si="19"/>
        <v>0</v>
      </c>
      <c r="BO24" s="24">
        <f>VLOOKUP(A24,[23]Sheet3!$A$1:$B$157,2,FALSE)</f>
        <v>12</v>
      </c>
      <c r="BP24" s="24">
        <v>0</v>
      </c>
      <c r="BQ24" s="25">
        <f t="shared" si="20"/>
        <v>0</v>
      </c>
      <c r="BR24" s="24">
        <v>0</v>
      </c>
      <c r="BS24" s="24">
        <v>0</v>
      </c>
      <c r="BT24" s="25" t="str">
        <f t="shared" si="21"/>
        <v>0</v>
      </c>
      <c r="BU24" s="24">
        <v>1501</v>
      </c>
      <c r="BV24" s="24">
        <v>0</v>
      </c>
      <c r="BW24" s="25">
        <f t="shared" si="22"/>
        <v>0</v>
      </c>
      <c r="BX24" s="24">
        <v>0</v>
      </c>
      <c r="BY24" s="24">
        <v>0</v>
      </c>
      <c r="BZ24" s="25" t="str">
        <f t="shared" si="23"/>
        <v>0</v>
      </c>
      <c r="CA24" s="22">
        <f t="shared" si="90"/>
        <v>0</v>
      </c>
      <c r="CB24" s="22">
        <f t="shared" si="90"/>
        <v>0</v>
      </c>
      <c r="CC24" s="23" t="str">
        <f t="shared" si="25"/>
        <v>0</v>
      </c>
      <c r="CD24" s="24">
        <v>0</v>
      </c>
      <c r="CE24" s="24">
        <v>0</v>
      </c>
      <c r="CF24" s="25" t="str">
        <f t="shared" si="26"/>
        <v>0</v>
      </c>
      <c r="CG24" s="24">
        <v>0</v>
      </c>
      <c r="CH24" s="24">
        <v>0</v>
      </c>
      <c r="CI24" s="25" t="str">
        <f t="shared" si="27"/>
        <v>0</v>
      </c>
      <c r="CJ24" s="24">
        <v>0</v>
      </c>
      <c r="CK24" s="24">
        <v>0</v>
      </c>
      <c r="CL24" s="25" t="str">
        <f t="shared" si="28"/>
        <v>0</v>
      </c>
      <c r="CM24" s="24">
        <v>0</v>
      </c>
      <c r="CN24" s="24">
        <v>0</v>
      </c>
      <c r="CO24" s="25" t="str">
        <f t="shared" si="29"/>
        <v>0</v>
      </c>
      <c r="CP24" s="22">
        <f t="shared" si="91"/>
        <v>0</v>
      </c>
      <c r="CQ24" s="22">
        <f t="shared" si="91"/>
        <v>0</v>
      </c>
      <c r="CR24" s="23" t="str">
        <f t="shared" si="31"/>
        <v>0</v>
      </c>
      <c r="CS24" s="24">
        <v>0</v>
      </c>
      <c r="CT24" s="24">
        <v>0</v>
      </c>
      <c r="CU24" s="25" t="str">
        <f t="shared" si="32"/>
        <v>0</v>
      </c>
      <c r="CV24" s="24">
        <v>0</v>
      </c>
      <c r="CW24" s="24">
        <v>0</v>
      </c>
      <c r="CX24" s="25" t="str">
        <f t="shared" si="33"/>
        <v>0</v>
      </c>
      <c r="CY24" s="24">
        <v>0</v>
      </c>
      <c r="CZ24" s="24">
        <v>0</v>
      </c>
      <c r="DA24" s="25" t="str">
        <f t="shared" si="34"/>
        <v>0</v>
      </c>
      <c r="DB24" s="24">
        <v>0</v>
      </c>
      <c r="DC24" s="24">
        <v>0</v>
      </c>
      <c r="DD24" s="25" t="str">
        <f t="shared" si="35"/>
        <v>0</v>
      </c>
      <c r="DE24" s="22">
        <f t="shared" si="92"/>
        <v>0</v>
      </c>
      <c r="DF24" s="22">
        <f t="shared" si="92"/>
        <v>0</v>
      </c>
      <c r="DG24" s="23" t="str">
        <f t="shared" si="37"/>
        <v>0</v>
      </c>
      <c r="DH24" s="24">
        <v>0</v>
      </c>
      <c r="DI24" s="24">
        <v>0</v>
      </c>
      <c r="DJ24" s="25" t="str">
        <f t="shared" si="38"/>
        <v>0</v>
      </c>
      <c r="DK24" s="24">
        <v>0</v>
      </c>
      <c r="DL24" s="24">
        <v>0</v>
      </c>
      <c r="DM24" s="25" t="str">
        <f t="shared" si="39"/>
        <v>0</v>
      </c>
      <c r="DN24" s="24">
        <v>0</v>
      </c>
      <c r="DO24" s="24">
        <v>0</v>
      </c>
      <c r="DP24" s="25" t="str">
        <f t="shared" si="40"/>
        <v>0</v>
      </c>
      <c r="DQ24" s="24">
        <v>0</v>
      </c>
      <c r="DR24" s="24">
        <v>0</v>
      </c>
      <c r="DS24" s="25" t="str">
        <f t="shared" si="41"/>
        <v>0</v>
      </c>
      <c r="DT24" s="22">
        <f t="shared" si="93"/>
        <v>0</v>
      </c>
      <c r="DU24" s="22">
        <f t="shared" si="93"/>
        <v>0</v>
      </c>
      <c r="DV24" s="23" t="str">
        <f t="shared" si="43"/>
        <v>0</v>
      </c>
      <c r="DW24" s="24">
        <v>0</v>
      </c>
      <c r="DX24" s="24">
        <v>0</v>
      </c>
      <c r="DY24" s="25" t="str">
        <f t="shared" si="44"/>
        <v>0</v>
      </c>
      <c r="DZ24" s="24">
        <v>0</v>
      </c>
      <c r="EA24" s="24">
        <v>0</v>
      </c>
      <c r="EB24" s="25" t="str">
        <f t="shared" si="45"/>
        <v>0</v>
      </c>
      <c r="EC24" s="24">
        <v>0</v>
      </c>
      <c r="ED24" s="24">
        <v>0</v>
      </c>
      <c r="EE24" s="25" t="str">
        <f t="shared" si="46"/>
        <v>0</v>
      </c>
      <c r="EF24" s="24">
        <v>0</v>
      </c>
      <c r="EG24" s="24">
        <v>0</v>
      </c>
      <c r="EH24" s="25" t="str">
        <f t="shared" si="47"/>
        <v>0</v>
      </c>
      <c r="EI24" s="22">
        <f t="shared" si="94"/>
        <v>0</v>
      </c>
      <c r="EJ24" s="22">
        <f t="shared" si="94"/>
        <v>0</v>
      </c>
      <c r="EK24" s="23" t="str">
        <f t="shared" si="49"/>
        <v>0</v>
      </c>
      <c r="EL24" s="24">
        <v>0</v>
      </c>
      <c r="EM24" s="24">
        <v>0</v>
      </c>
      <c r="EN24" s="25" t="str">
        <f t="shared" si="50"/>
        <v>0</v>
      </c>
      <c r="EO24" s="24">
        <v>0</v>
      </c>
      <c r="EP24" s="24">
        <v>0</v>
      </c>
      <c r="EQ24" s="25" t="str">
        <f t="shared" si="51"/>
        <v>0</v>
      </c>
      <c r="ER24" s="24">
        <v>0</v>
      </c>
      <c r="ES24" s="24">
        <v>0</v>
      </c>
      <c r="ET24" s="25" t="str">
        <f t="shared" si="52"/>
        <v>0</v>
      </c>
      <c r="EU24" s="24">
        <v>0</v>
      </c>
      <c r="EV24" s="24">
        <v>0</v>
      </c>
      <c r="EW24" s="25" t="str">
        <f t="shared" si="53"/>
        <v>0</v>
      </c>
      <c r="EX24" s="22">
        <f t="shared" si="95"/>
        <v>0</v>
      </c>
      <c r="EY24" s="22">
        <f t="shared" si="95"/>
        <v>0</v>
      </c>
      <c r="EZ24" s="23" t="str">
        <f t="shared" si="55"/>
        <v>0</v>
      </c>
      <c r="FA24" s="24">
        <v>0</v>
      </c>
      <c r="FB24" s="24">
        <v>0</v>
      </c>
      <c r="FC24" s="25" t="str">
        <f t="shared" si="56"/>
        <v>0</v>
      </c>
      <c r="FD24" s="24">
        <v>0</v>
      </c>
      <c r="FE24" s="24">
        <v>0</v>
      </c>
      <c r="FF24" s="25" t="str">
        <f t="shared" si="57"/>
        <v>0</v>
      </c>
      <c r="FG24" s="24">
        <v>0</v>
      </c>
      <c r="FH24" s="24">
        <v>0</v>
      </c>
      <c r="FI24" s="25" t="str">
        <f t="shared" si="58"/>
        <v>0</v>
      </c>
      <c r="FJ24" s="24">
        <v>0</v>
      </c>
      <c r="FK24" s="24">
        <v>0</v>
      </c>
      <c r="FL24" s="25" t="str">
        <f t="shared" si="59"/>
        <v>0</v>
      </c>
      <c r="FM24" s="22">
        <f t="shared" si="96"/>
        <v>0</v>
      </c>
      <c r="FN24" s="22">
        <f t="shared" si="96"/>
        <v>0</v>
      </c>
      <c r="FO24" s="23" t="str">
        <f t="shared" si="61"/>
        <v>0</v>
      </c>
      <c r="FP24" s="24">
        <v>0</v>
      </c>
      <c r="FQ24" s="24">
        <v>0</v>
      </c>
      <c r="FR24" s="25" t="str">
        <f t="shared" si="62"/>
        <v>0</v>
      </c>
      <c r="FS24" s="24">
        <v>0</v>
      </c>
      <c r="FT24" s="24">
        <v>0</v>
      </c>
      <c r="FU24" s="25" t="str">
        <f t="shared" si="63"/>
        <v>0</v>
      </c>
      <c r="FV24" s="24">
        <v>0</v>
      </c>
      <c r="FW24" s="24">
        <v>0</v>
      </c>
      <c r="FX24" s="25" t="str">
        <f t="shared" si="64"/>
        <v>0</v>
      </c>
      <c r="FY24" s="24">
        <v>0</v>
      </c>
      <c r="FZ24" s="24">
        <v>0</v>
      </c>
      <c r="GA24" s="25" t="str">
        <f t="shared" si="65"/>
        <v>0</v>
      </c>
      <c r="GB24" s="22">
        <f t="shared" si="97"/>
        <v>0</v>
      </c>
      <c r="GC24" s="22">
        <f t="shared" si="97"/>
        <v>0</v>
      </c>
      <c r="GD24" s="23" t="str">
        <f t="shared" si="67"/>
        <v>0</v>
      </c>
      <c r="GE24" s="24">
        <v>0</v>
      </c>
      <c r="GF24" s="24">
        <v>0</v>
      </c>
      <c r="GG24" s="25" t="str">
        <f t="shared" si="68"/>
        <v>0</v>
      </c>
      <c r="GH24" s="24">
        <v>0</v>
      </c>
      <c r="GI24" s="24">
        <v>0</v>
      </c>
      <c r="GJ24" s="25" t="str">
        <f t="shared" si="69"/>
        <v>0</v>
      </c>
      <c r="GK24" s="24">
        <v>0</v>
      </c>
      <c r="GL24" s="24">
        <v>0</v>
      </c>
      <c r="GM24" s="25" t="str">
        <f t="shared" si="70"/>
        <v>0</v>
      </c>
      <c r="GN24" s="24">
        <v>0</v>
      </c>
      <c r="GO24" s="24">
        <v>0</v>
      </c>
      <c r="GP24" s="25" t="str">
        <f t="shared" si="71"/>
        <v>0</v>
      </c>
    </row>
    <row r="25" spans="1:198" ht="16" customHeight="1">
      <c r="A25" s="20" t="s">
        <v>402</v>
      </c>
      <c r="B25" s="20" t="s">
        <v>403</v>
      </c>
      <c r="C25" s="21" t="s">
        <v>372</v>
      </c>
      <c r="D25" s="22">
        <f t="shared" si="72"/>
        <v>6947</v>
      </c>
      <c r="E25" s="22">
        <f t="shared" si="72"/>
        <v>0</v>
      </c>
      <c r="F25" s="23">
        <f t="shared" si="77"/>
        <v>0</v>
      </c>
      <c r="G25" s="24">
        <f t="shared" si="84"/>
        <v>0</v>
      </c>
      <c r="H25" s="24">
        <f t="shared" si="84"/>
        <v>0</v>
      </c>
      <c r="I25" s="25" t="str">
        <f t="shared" si="78"/>
        <v>0</v>
      </c>
      <c r="J25" s="24">
        <f t="shared" si="85"/>
        <v>2147</v>
      </c>
      <c r="K25" s="24">
        <f t="shared" si="85"/>
        <v>0</v>
      </c>
      <c r="L25" s="25">
        <f t="shared" si="79"/>
        <v>0</v>
      </c>
      <c r="M25" s="24">
        <f t="shared" si="86"/>
        <v>4800</v>
      </c>
      <c r="N25" s="24">
        <f t="shared" si="86"/>
        <v>0</v>
      </c>
      <c r="O25" s="25">
        <f t="shared" si="80"/>
        <v>0</v>
      </c>
      <c r="P25" s="24">
        <f t="shared" si="87"/>
        <v>0</v>
      </c>
      <c r="Q25" s="24">
        <f t="shared" si="87"/>
        <v>0</v>
      </c>
      <c r="R25" s="25" t="str">
        <f t="shared" si="73"/>
        <v>0</v>
      </c>
      <c r="S25" s="22">
        <f t="shared" si="74"/>
        <v>3047</v>
      </c>
      <c r="T25" s="22">
        <f t="shared" si="74"/>
        <v>0</v>
      </c>
      <c r="U25" s="23">
        <f t="shared" si="81"/>
        <v>0</v>
      </c>
      <c r="V25" s="24">
        <v>0</v>
      </c>
      <c r="W25" s="24">
        <v>0</v>
      </c>
      <c r="X25" s="25" t="str">
        <f t="shared" si="75"/>
        <v>0</v>
      </c>
      <c r="Y25" s="24">
        <v>2147</v>
      </c>
      <c r="Z25" s="24">
        <v>0</v>
      </c>
      <c r="AA25" s="25">
        <f t="shared" si="76"/>
        <v>0</v>
      </c>
      <c r="AB25" s="24">
        <v>900</v>
      </c>
      <c r="AC25" s="24">
        <v>0</v>
      </c>
      <c r="AD25" s="25">
        <f t="shared" si="4"/>
        <v>0</v>
      </c>
      <c r="AE25" s="24">
        <v>0</v>
      </c>
      <c r="AF25" s="24">
        <v>0</v>
      </c>
      <c r="AG25" s="25" t="str">
        <f t="shared" si="5"/>
        <v>0</v>
      </c>
      <c r="AH25" s="22">
        <f t="shared" si="98"/>
        <v>1200</v>
      </c>
      <c r="AI25" s="22">
        <f t="shared" si="98"/>
        <v>0</v>
      </c>
      <c r="AJ25" s="23">
        <f t="shared" si="7"/>
        <v>0</v>
      </c>
      <c r="AK25" s="24">
        <v>0</v>
      </c>
      <c r="AL25" s="24">
        <v>0</v>
      </c>
      <c r="AM25" s="25" t="str">
        <f t="shared" si="8"/>
        <v>0</v>
      </c>
      <c r="AN25" s="24">
        <v>0</v>
      </c>
      <c r="AO25" s="24">
        <v>0</v>
      </c>
      <c r="AP25" s="25" t="str">
        <f t="shared" si="9"/>
        <v>0</v>
      </c>
      <c r="AQ25" s="24">
        <v>1200</v>
      </c>
      <c r="AR25" s="24">
        <v>0</v>
      </c>
      <c r="AS25" s="25">
        <f t="shared" si="10"/>
        <v>0</v>
      </c>
      <c r="AT25" s="24">
        <v>0</v>
      </c>
      <c r="AU25" s="24">
        <v>0</v>
      </c>
      <c r="AV25" s="25" t="str">
        <f t="shared" si="11"/>
        <v>0</v>
      </c>
      <c r="AW25" s="22">
        <f t="shared" si="88"/>
        <v>600</v>
      </c>
      <c r="AX25" s="22">
        <f t="shared" si="88"/>
        <v>0</v>
      </c>
      <c r="AY25" s="23">
        <f t="shared" si="13"/>
        <v>0</v>
      </c>
      <c r="AZ25" s="24">
        <v>0</v>
      </c>
      <c r="BA25" s="24">
        <v>0</v>
      </c>
      <c r="BB25" s="25" t="str">
        <f t="shared" si="14"/>
        <v>0</v>
      </c>
      <c r="BC25" s="24">
        <v>0</v>
      </c>
      <c r="BD25" s="24">
        <v>0</v>
      </c>
      <c r="BE25" s="25" t="str">
        <f t="shared" si="15"/>
        <v>0</v>
      </c>
      <c r="BF25" s="24">
        <v>600</v>
      </c>
      <c r="BG25" s="24">
        <v>0</v>
      </c>
      <c r="BH25" s="25">
        <f t="shared" si="16"/>
        <v>0</v>
      </c>
      <c r="BI25" s="24">
        <v>0</v>
      </c>
      <c r="BJ25" s="24">
        <v>0</v>
      </c>
      <c r="BK25" s="25" t="str">
        <f t="shared" si="17"/>
        <v>0</v>
      </c>
      <c r="BL25" s="22">
        <f t="shared" si="89"/>
        <v>2100</v>
      </c>
      <c r="BM25" s="22">
        <f t="shared" si="89"/>
        <v>0</v>
      </c>
      <c r="BN25" s="23">
        <f t="shared" si="19"/>
        <v>0</v>
      </c>
      <c r="BO25" s="24">
        <v>0</v>
      </c>
      <c r="BP25" s="24">
        <v>0</v>
      </c>
      <c r="BQ25" s="25" t="str">
        <f t="shared" si="20"/>
        <v>0</v>
      </c>
      <c r="BR25" s="24">
        <v>0</v>
      </c>
      <c r="BS25" s="24">
        <v>0</v>
      </c>
      <c r="BT25" s="25" t="str">
        <f t="shared" si="21"/>
        <v>0</v>
      </c>
      <c r="BU25" s="24">
        <v>2100</v>
      </c>
      <c r="BV25" s="24">
        <v>0</v>
      </c>
      <c r="BW25" s="25">
        <f t="shared" si="22"/>
        <v>0</v>
      </c>
      <c r="BX25" s="24">
        <v>0</v>
      </c>
      <c r="BY25" s="24">
        <v>0</v>
      </c>
      <c r="BZ25" s="25" t="str">
        <f t="shared" si="23"/>
        <v>0</v>
      </c>
      <c r="CA25" s="22">
        <f t="shared" si="90"/>
        <v>0</v>
      </c>
      <c r="CB25" s="22">
        <f t="shared" si="90"/>
        <v>0</v>
      </c>
      <c r="CC25" s="23" t="str">
        <f t="shared" si="25"/>
        <v>0</v>
      </c>
      <c r="CD25" s="24">
        <v>0</v>
      </c>
      <c r="CE25" s="24">
        <v>0</v>
      </c>
      <c r="CF25" s="25" t="str">
        <f t="shared" si="26"/>
        <v>0</v>
      </c>
      <c r="CG25" s="24">
        <v>0</v>
      </c>
      <c r="CH25" s="24">
        <v>0</v>
      </c>
      <c r="CI25" s="25" t="str">
        <f t="shared" si="27"/>
        <v>0</v>
      </c>
      <c r="CJ25" s="24">
        <v>0</v>
      </c>
      <c r="CK25" s="24">
        <v>0</v>
      </c>
      <c r="CL25" s="25" t="str">
        <f t="shared" si="28"/>
        <v>0</v>
      </c>
      <c r="CM25" s="24">
        <v>0</v>
      </c>
      <c r="CN25" s="24">
        <v>0</v>
      </c>
      <c r="CO25" s="25" t="str">
        <f t="shared" si="29"/>
        <v>0</v>
      </c>
      <c r="CP25" s="22">
        <f t="shared" si="91"/>
        <v>0</v>
      </c>
      <c r="CQ25" s="22">
        <f t="shared" si="91"/>
        <v>0</v>
      </c>
      <c r="CR25" s="23" t="str">
        <f t="shared" si="31"/>
        <v>0</v>
      </c>
      <c r="CS25" s="24">
        <v>0</v>
      </c>
      <c r="CT25" s="24">
        <v>0</v>
      </c>
      <c r="CU25" s="25" t="str">
        <f t="shared" si="32"/>
        <v>0</v>
      </c>
      <c r="CV25" s="24">
        <v>0</v>
      </c>
      <c r="CW25" s="24">
        <v>0</v>
      </c>
      <c r="CX25" s="25" t="str">
        <f t="shared" si="33"/>
        <v>0</v>
      </c>
      <c r="CY25" s="24">
        <v>0</v>
      </c>
      <c r="CZ25" s="24">
        <v>0</v>
      </c>
      <c r="DA25" s="25" t="str">
        <f t="shared" si="34"/>
        <v>0</v>
      </c>
      <c r="DB25" s="24">
        <v>0</v>
      </c>
      <c r="DC25" s="24">
        <v>0</v>
      </c>
      <c r="DD25" s="25" t="str">
        <f t="shared" si="35"/>
        <v>0</v>
      </c>
      <c r="DE25" s="22">
        <f t="shared" si="92"/>
        <v>0</v>
      </c>
      <c r="DF25" s="22">
        <f t="shared" si="92"/>
        <v>0</v>
      </c>
      <c r="DG25" s="23" t="str">
        <f t="shared" si="37"/>
        <v>0</v>
      </c>
      <c r="DH25" s="24">
        <v>0</v>
      </c>
      <c r="DI25" s="24">
        <v>0</v>
      </c>
      <c r="DJ25" s="25" t="str">
        <f t="shared" si="38"/>
        <v>0</v>
      </c>
      <c r="DK25" s="24">
        <v>0</v>
      </c>
      <c r="DL25" s="24">
        <v>0</v>
      </c>
      <c r="DM25" s="25" t="str">
        <f t="shared" si="39"/>
        <v>0</v>
      </c>
      <c r="DN25" s="24">
        <v>0</v>
      </c>
      <c r="DO25" s="24">
        <v>0</v>
      </c>
      <c r="DP25" s="25" t="str">
        <f t="shared" si="40"/>
        <v>0</v>
      </c>
      <c r="DQ25" s="24">
        <v>0</v>
      </c>
      <c r="DR25" s="24">
        <v>0</v>
      </c>
      <c r="DS25" s="25" t="str">
        <f t="shared" si="41"/>
        <v>0</v>
      </c>
      <c r="DT25" s="22">
        <f t="shared" si="93"/>
        <v>0</v>
      </c>
      <c r="DU25" s="22">
        <f t="shared" si="93"/>
        <v>0</v>
      </c>
      <c r="DV25" s="23" t="str">
        <f t="shared" si="43"/>
        <v>0</v>
      </c>
      <c r="DW25" s="24">
        <v>0</v>
      </c>
      <c r="DX25" s="24">
        <v>0</v>
      </c>
      <c r="DY25" s="25" t="str">
        <f t="shared" si="44"/>
        <v>0</v>
      </c>
      <c r="DZ25" s="24">
        <v>0</v>
      </c>
      <c r="EA25" s="24">
        <v>0</v>
      </c>
      <c r="EB25" s="25" t="str">
        <f t="shared" si="45"/>
        <v>0</v>
      </c>
      <c r="EC25" s="24">
        <v>0</v>
      </c>
      <c r="ED25" s="24">
        <v>0</v>
      </c>
      <c r="EE25" s="25" t="str">
        <f t="shared" si="46"/>
        <v>0</v>
      </c>
      <c r="EF25" s="24">
        <v>0</v>
      </c>
      <c r="EG25" s="24">
        <v>0</v>
      </c>
      <c r="EH25" s="25" t="str">
        <f t="shared" si="47"/>
        <v>0</v>
      </c>
      <c r="EI25" s="22">
        <f t="shared" si="94"/>
        <v>0</v>
      </c>
      <c r="EJ25" s="22">
        <f t="shared" si="94"/>
        <v>0</v>
      </c>
      <c r="EK25" s="23" t="str">
        <f t="shared" si="49"/>
        <v>0</v>
      </c>
      <c r="EL25" s="24">
        <v>0</v>
      </c>
      <c r="EM25" s="24">
        <v>0</v>
      </c>
      <c r="EN25" s="25" t="str">
        <f t="shared" si="50"/>
        <v>0</v>
      </c>
      <c r="EO25" s="24">
        <v>0</v>
      </c>
      <c r="EP25" s="24">
        <v>0</v>
      </c>
      <c r="EQ25" s="25" t="str">
        <f t="shared" si="51"/>
        <v>0</v>
      </c>
      <c r="ER25" s="24">
        <v>0</v>
      </c>
      <c r="ES25" s="24">
        <v>0</v>
      </c>
      <c r="ET25" s="25" t="str">
        <f t="shared" si="52"/>
        <v>0</v>
      </c>
      <c r="EU25" s="24">
        <v>0</v>
      </c>
      <c r="EV25" s="24">
        <v>0</v>
      </c>
      <c r="EW25" s="25" t="str">
        <f t="shared" si="53"/>
        <v>0</v>
      </c>
      <c r="EX25" s="22">
        <f t="shared" si="95"/>
        <v>0</v>
      </c>
      <c r="EY25" s="22">
        <f t="shared" si="95"/>
        <v>0</v>
      </c>
      <c r="EZ25" s="23" t="str">
        <f t="shared" si="55"/>
        <v>0</v>
      </c>
      <c r="FA25" s="24">
        <v>0</v>
      </c>
      <c r="FB25" s="24">
        <v>0</v>
      </c>
      <c r="FC25" s="25" t="str">
        <f t="shared" si="56"/>
        <v>0</v>
      </c>
      <c r="FD25" s="24">
        <v>0</v>
      </c>
      <c r="FE25" s="24">
        <v>0</v>
      </c>
      <c r="FF25" s="25" t="str">
        <f t="shared" si="57"/>
        <v>0</v>
      </c>
      <c r="FG25" s="24">
        <v>0</v>
      </c>
      <c r="FH25" s="24">
        <v>0</v>
      </c>
      <c r="FI25" s="25" t="str">
        <f t="shared" si="58"/>
        <v>0</v>
      </c>
      <c r="FJ25" s="24">
        <v>0</v>
      </c>
      <c r="FK25" s="24">
        <v>0</v>
      </c>
      <c r="FL25" s="25" t="str">
        <f t="shared" si="59"/>
        <v>0</v>
      </c>
      <c r="FM25" s="22">
        <f t="shared" si="96"/>
        <v>0</v>
      </c>
      <c r="FN25" s="22">
        <f t="shared" si="96"/>
        <v>0</v>
      </c>
      <c r="FO25" s="23" t="str">
        <f t="shared" si="61"/>
        <v>0</v>
      </c>
      <c r="FP25" s="24">
        <v>0</v>
      </c>
      <c r="FQ25" s="24">
        <v>0</v>
      </c>
      <c r="FR25" s="25" t="str">
        <f t="shared" si="62"/>
        <v>0</v>
      </c>
      <c r="FS25" s="24">
        <v>0</v>
      </c>
      <c r="FT25" s="24">
        <v>0</v>
      </c>
      <c r="FU25" s="25" t="str">
        <f t="shared" si="63"/>
        <v>0</v>
      </c>
      <c r="FV25" s="24">
        <v>0</v>
      </c>
      <c r="FW25" s="24">
        <v>0</v>
      </c>
      <c r="FX25" s="25" t="str">
        <f t="shared" si="64"/>
        <v>0</v>
      </c>
      <c r="FY25" s="24">
        <v>0</v>
      </c>
      <c r="FZ25" s="24">
        <v>0</v>
      </c>
      <c r="GA25" s="25" t="str">
        <f t="shared" si="65"/>
        <v>0</v>
      </c>
      <c r="GB25" s="22">
        <f t="shared" si="97"/>
        <v>0</v>
      </c>
      <c r="GC25" s="22">
        <f t="shared" si="97"/>
        <v>0</v>
      </c>
      <c r="GD25" s="23" t="str">
        <f t="shared" si="67"/>
        <v>0</v>
      </c>
      <c r="GE25" s="24">
        <v>0</v>
      </c>
      <c r="GF25" s="24">
        <v>0</v>
      </c>
      <c r="GG25" s="25" t="str">
        <f t="shared" si="68"/>
        <v>0</v>
      </c>
      <c r="GH25" s="24">
        <v>0</v>
      </c>
      <c r="GI25" s="24">
        <v>0</v>
      </c>
      <c r="GJ25" s="25" t="str">
        <f t="shared" si="69"/>
        <v>0</v>
      </c>
      <c r="GK25" s="24">
        <v>0</v>
      </c>
      <c r="GL25" s="24">
        <v>0</v>
      </c>
      <c r="GM25" s="25" t="str">
        <f t="shared" si="70"/>
        <v>0</v>
      </c>
      <c r="GN25" s="24">
        <v>0</v>
      </c>
      <c r="GO25" s="24">
        <v>0</v>
      </c>
      <c r="GP25" s="25" t="str">
        <f t="shared" si="71"/>
        <v>0</v>
      </c>
    </row>
    <row r="26" spans="1:198" ht="16" customHeight="1">
      <c r="A26" s="20" t="s">
        <v>404</v>
      </c>
      <c r="B26" s="20" t="s">
        <v>405</v>
      </c>
      <c r="C26" s="21" t="s">
        <v>372</v>
      </c>
      <c r="D26" s="22">
        <f t="shared" si="72"/>
        <v>5309</v>
      </c>
      <c r="E26" s="22">
        <f t="shared" si="72"/>
        <v>0</v>
      </c>
      <c r="F26" s="23">
        <f t="shared" si="77"/>
        <v>0</v>
      </c>
      <c r="G26" s="24">
        <f t="shared" si="84"/>
        <v>0</v>
      </c>
      <c r="H26" s="24">
        <f t="shared" si="84"/>
        <v>0</v>
      </c>
      <c r="I26" s="25" t="str">
        <f t="shared" si="78"/>
        <v>0</v>
      </c>
      <c r="J26" s="24">
        <f t="shared" si="85"/>
        <v>2559</v>
      </c>
      <c r="K26" s="24">
        <f t="shared" si="85"/>
        <v>0</v>
      </c>
      <c r="L26" s="25">
        <f t="shared" si="79"/>
        <v>0</v>
      </c>
      <c r="M26" s="24">
        <f t="shared" si="86"/>
        <v>1860</v>
      </c>
      <c r="N26" s="24">
        <f t="shared" si="86"/>
        <v>0</v>
      </c>
      <c r="O26" s="25">
        <f t="shared" si="80"/>
        <v>0</v>
      </c>
      <c r="P26" s="24">
        <f t="shared" si="87"/>
        <v>890</v>
      </c>
      <c r="Q26" s="24">
        <f t="shared" si="87"/>
        <v>0</v>
      </c>
      <c r="R26" s="25">
        <f t="shared" si="73"/>
        <v>0</v>
      </c>
      <c r="S26" s="22">
        <f t="shared" si="74"/>
        <v>3659</v>
      </c>
      <c r="T26" s="22">
        <f t="shared" si="74"/>
        <v>0</v>
      </c>
      <c r="U26" s="23">
        <f t="shared" si="81"/>
        <v>0</v>
      </c>
      <c r="V26" s="24">
        <v>0</v>
      </c>
      <c r="W26" s="24">
        <v>0</v>
      </c>
      <c r="X26" s="25" t="str">
        <f t="shared" si="75"/>
        <v>0</v>
      </c>
      <c r="Y26" s="24">
        <v>2559</v>
      </c>
      <c r="Z26" s="24">
        <v>0</v>
      </c>
      <c r="AA26" s="25">
        <f t="shared" si="76"/>
        <v>0</v>
      </c>
      <c r="AB26" s="24">
        <v>1100</v>
      </c>
      <c r="AC26" s="24">
        <v>0</v>
      </c>
      <c r="AD26" s="25">
        <f t="shared" si="4"/>
        <v>0</v>
      </c>
      <c r="AE26" s="24">
        <v>0</v>
      </c>
      <c r="AF26" s="24">
        <v>0</v>
      </c>
      <c r="AG26" s="25" t="str">
        <f t="shared" si="5"/>
        <v>0</v>
      </c>
      <c r="AH26" s="22">
        <f t="shared" si="98"/>
        <v>400</v>
      </c>
      <c r="AI26" s="22">
        <f t="shared" si="98"/>
        <v>0</v>
      </c>
      <c r="AJ26" s="23">
        <f t="shared" si="7"/>
        <v>0</v>
      </c>
      <c r="AK26" s="24">
        <v>0</v>
      </c>
      <c r="AL26" s="24">
        <v>0</v>
      </c>
      <c r="AM26" s="25" t="str">
        <f t="shared" si="8"/>
        <v>0</v>
      </c>
      <c r="AN26" s="24">
        <v>0</v>
      </c>
      <c r="AO26" s="24">
        <v>0</v>
      </c>
      <c r="AP26" s="25" t="str">
        <f t="shared" si="9"/>
        <v>0</v>
      </c>
      <c r="AQ26" s="24">
        <v>400</v>
      </c>
      <c r="AR26" s="24">
        <v>0</v>
      </c>
      <c r="AS26" s="25">
        <f t="shared" si="10"/>
        <v>0</v>
      </c>
      <c r="AT26" s="24">
        <v>0</v>
      </c>
      <c r="AU26" s="24">
        <v>0</v>
      </c>
      <c r="AV26" s="25" t="str">
        <f t="shared" si="11"/>
        <v>0</v>
      </c>
      <c r="AW26" s="22">
        <f t="shared" si="88"/>
        <v>890</v>
      </c>
      <c r="AX26" s="22">
        <f t="shared" si="88"/>
        <v>0</v>
      </c>
      <c r="AY26" s="23">
        <f t="shared" si="13"/>
        <v>0</v>
      </c>
      <c r="AZ26" s="24">
        <v>0</v>
      </c>
      <c r="BA26" s="24">
        <v>0</v>
      </c>
      <c r="BB26" s="25" t="str">
        <f t="shared" si="14"/>
        <v>0</v>
      </c>
      <c r="BC26" s="24">
        <v>0</v>
      </c>
      <c r="BD26" s="24">
        <v>0</v>
      </c>
      <c r="BE26" s="25" t="str">
        <f t="shared" si="15"/>
        <v>0</v>
      </c>
      <c r="BF26" s="24">
        <v>0</v>
      </c>
      <c r="BG26" s="24">
        <v>0</v>
      </c>
      <c r="BH26" s="25" t="str">
        <f t="shared" si="16"/>
        <v>0</v>
      </c>
      <c r="BI26" s="24">
        <v>890</v>
      </c>
      <c r="BJ26" s="24">
        <v>0</v>
      </c>
      <c r="BK26" s="25">
        <f t="shared" si="17"/>
        <v>0</v>
      </c>
      <c r="BL26" s="22">
        <f t="shared" si="89"/>
        <v>360</v>
      </c>
      <c r="BM26" s="22">
        <f t="shared" si="89"/>
        <v>0</v>
      </c>
      <c r="BN26" s="23">
        <f t="shared" si="19"/>
        <v>0</v>
      </c>
      <c r="BO26" s="24">
        <v>0</v>
      </c>
      <c r="BP26" s="24">
        <v>0</v>
      </c>
      <c r="BQ26" s="25" t="str">
        <f t="shared" si="20"/>
        <v>0</v>
      </c>
      <c r="BR26" s="24">
        <v>0</v>
      </c>
      <c r="BS26" s="24">
        <v>0</v>
      </c>
      <c r="BT26" s="25" t="str">
        <f t="shared" si="21"/>
        <v>0</v>
      </c>
      <c r="BU26" s="24">
        <v>360</v>
      </c>
      <c r="BV26" s="24">
        <v>0</v>
      </c>
      <c r="BW26" s="25">
        <f t="shared" si="22"/>
        <v>0</v>
      </c>
      <c r="BX26" s="24">
        <v>0</v>
      </c>
      <c r="BY26" s="24">
        <v>0</v>
      </c>
      <c r="BZ26" s="25" t="str">
        <f t="shared" si="23"/>
        <v>0</v>
      </c>
      <c r="CA26" s="22">
        <f t="shared" si="90"/>
        <v>0</v>
      </c>
      <c r="CB26" s="22">
        <f t="shared" si="90"/>
        <v>0</v>
      </c>
      <c r="CC26" s="23" t="str">
        <f t="shared" si="25"/>
        <v>0</v>
      </c>
      <c r="CD26" s="24">
        <v>0</v>
      </c>
      <c r="CE26" s="24">
        <v>0</v>
      </c>
      <c r="CF26" s="25" t="str">
        <f t="shared" si="26"/>
        <v>0</v>
      </c>
      <c r="CG26" s="24">
        <v>0</v>
      </c>
      <c r="CH26" s="24">
        <v>0</v>
      </c>
      <c r="CI26" s="25" t="str">
        <f t="shared" si="27"/>
        <v>0</v>
      </c>
      <c r="CJ26" s="24">
        <v>0</v>
      </c>
      <c r="CK26" s="24">
        <v>0</v>
      </c>
      <c r="CL26" s="25" t="str">
        <f t="shared" si="28"/>
        <v>0</v>
      </c>
      <c r="CM26" s="24">
        <v>0</v>
      </c>
      <c r="CN26" s="24">
        <v>0</v>
      </c>
      <c r="CO26" s="25" t="str">
        <f t="shared" si="29"/>
        <v>0</v>
      </c>
      <c r="CP26" s="22">
        <f t="shared" si="91"/>
        <v>0</v>
      </c>
      <c r="CQ26" s="22">
        <f t="shared" si="91"/>
        <v>0</v>
      </c>
      <c r="CR26" s="23" t="str">
        <f t="shared" si="31"/>
        <v>0</v>
      </c>
      <c r="CS26" s="24">
        <v>0</v>
      </c>
      <c r="CT26" s="24">
        <v>0</v>
      </c>
      <c r="CU26" s="25" t="str">
        <f t="shared" si="32"/>
        <v>0</v>
      </c>
      <c r="CV26" s="24">
        <v>0</v>
      </c>
      <c r="CW26" s="24">
        <v>0</v>
      </c>
      <c r="CX26" s="25" t="str">
        <f t="shared" si="33"/>
        <v>0</v>
      </c>
      <c r="CY26" s="24">
        <v>0</v>
      </c>
      <c r="CZ26" s="24">
        <v>0</v>
      </c>
      <c r="DA26" s="25" t="str">
        <f t="shared" si="34"/>
        <v>0</v>
      </c>
      <c r="DB26" s="24">
        <v>0</v>
      </c>
      <c r="DC26" s="24">
        <v>0</v>
      </c>
      <c r="DD26" s="25" t="str">
        <f t="shared" si="35"/>
        <v>0</v>
      </c>
      <c r="DE26" s="22">
        <f t="shared" si="92"/>
        <v>0</v>
      </c>
      <c r="DF26" s="22">
        <f t="shared" si="92"/>
        <v>0</v>
      </c>
      <c r="DG26" s="23" t="str">
        <f t="shared" si="37"/>
        <v>0</v>
      </c>
      <c r="DH26" s="24">
        <v>0</v>
      </c>
      <c r="DI26" s="24">
        <v>0</v>
      </c>
      <c r="DJ26" s="25" t="str">
        <f t="shared" si="38"/>
        <v>0</v>
      </c>
      <c r="DK26" s="24">
        <v>0</v>
      </c>
      <c r="DL26" s="24">
        <v>0</v>
      </c>
      <c r="DM26" s="25" t="str">
        <f t="shared" si="39"/>
        <v>0</v>
      </c>
      <c r="DN26" s="24">
        <v>0</v>
      </c>
      <c r="DO26" s="24">
        <v>0</v>
      </c>
      <c r="DP26" s="25" t="str">
        <f t="shared" si="40"/>
        <v>0</v>
      </c>
      <c r="DQ26" s="24">
        <v>0</v>
      </c>
      <c r="DR26" s="24">
        <v>0</v>
      </c>
      <c r="DS26" s="25" t="str">
        <f t="shared" si="41"/>
        <v>0</v>
      </c>
      <c r="DT26" s="22">
        <f t="shared" si="93"/>
        <v>0</v>
      </c>
      <c r="DU26" s="22">
        <f t="shared" si="93"/>
        <v>0</v>
      </c>
      <c r="DV26" s="23" t="str">
        <f t="shared" si="43"/>
        <v>0</v>
      </c>
      <c r="DW26" s="24">
        <v>0</v>
      </c>
      <c r="DX26" s="24">
        <v>0</v>
      </c>
      <c r="DY26" s="25" t="str">
        <f t="shared" si="44"/>
        <v>0</v>
      </c>
      <c r="DZ26" s="24">
        <v>0</v>
      </c>
      <c r="EA26" s="24">
        <v>0</v>
      </c>
      <c r="EB26" s="25" t="str">
        <f t="shared" si="45"/>
        <v>0</v>
      </c>
      <c r="EC26" s="24">
        <v>0</v>
      </c>
      <c r="ED26" s="24">
        <v>0</v>
      </c>
      <c r="EE26" s="25" t="str">
        <f t="shared" si="46"/>
        <v>0</v>
      </c>
      <c r="EF26" s="24">
        <v>0</v>
      </c>
      <c r="EG26" s="24">
        <v>0</v>
      </c>
      <c r="EH26" s="25" t="str">
        <f t="shared" si="47"/>
        <v>0</v>
      </c>
      <c r="EI26" s="22">
        <f t="shared" si="94"/>
        <v>0</v>
      </c>
      <c r="EJ26" s="22">
        <f t="shared" si="94"/>
        <v>0</v>
      </c>
      <c r="EK26" s="23" t="str">
        <f t="shared" si="49"/>
        <v>0</v>
      </c>
      <c r="EL26" s="24">
        <v>0</v>
      </c>
      <c r="EM26" s="24">
        <v>0</v>
      </c>
      <c r="EN26" s="25" t="str">
        <f t="shared" si="50"/>
        <v>0</v>
      </c>
      <c r="EO26" s="24">
        <v>0</v>
      </c>
      <c r="EP26" s="24">
        <v>0</v>
      </c>
      <c r="EQ26" s="25" t="str">
        <f t="shared" si="51"/>
        <v>0</v>
      </c>
      <c r="ER26" s="24">
        <v>0</v>
      </c>
      <c r="ES26" s="24">
        <v>0</v>
      </c>
      <c r="ET26" s="25" t="str">
        <f t="shared" si="52"/>
        <v>0</v>
      </c>
      <c r="EU26" s="24">
        <v>0</v>
      </c>
      <c r="EV26" s="24">
        <v>0</v>
      </c>
      <c r="EW26" s="25" t="str">
        <f t="shared" si="53"/>
        <v>0</v>
      </c>
      <c r="EX26" s="22">
        <f t="shared" si="95"/>
        <v>0</v>
      </c>
      <c r="EY26" s="22">
        <f t="shared" si="95"/>
        <v>0</v>
      </c>
      <c r="EZ26" s="23" t="str">
        <f t="shared" si="55"/>
        <v>0</v>
      </c>
      <c r="FA26" s="24">
        <v>0</v>
      </c>
      <c r="FB26" s="24">
        <v>0</v>
      </c>
      <c r="FC26" s="25" t="str">
        <f t="shared" si="56"/>
        <v>0</v>
      </c>
      <c r="FD26" s="24">
        <v>0</v>
      </c>
      <c r="FE26" s="24">
        <v>0</v>
      </c>
      <c r="FF26" s="25" t="str">
        <f t="shared" si="57"/>
        <v>0</v>
      </c>
      <c r="FG26" s="24">
        <v>0</v>
      </c>
      <c r="FH26" s="24">
        <v>0</v>
      </c>
      <c r="FI26" s="25" t="str">
        <f t="shared" si="58"/>
        <v>0</v>
      </c>
      <c r="FJ26" s="24">
        <v>0</v>
      </c>
      <c r="FK26" s="24">
        <v>0</v>
      </c>
      <c r="FL26" s="25" t="str">
        <f t="shared" si="59"/>
        <v>0</v>
      </c>
      <c r="FM26" s="22">
        <f t="shared" si="96"/>
        <v>0</v>
      </c>
      <c r="FN26" s="22">
        <f t="shared" si="96"/>
        <v>0</v>
      </c>
      <c r="FO26" s="23" t="str">
        <f t="shared" si="61"/>
        <v>0</v>
      </c>
      <c r="FP26" s="24">
        <v>0</v>
      </c>
      <c r="FQ26" s="24">
        <v>0</v>
      </c>
      <c r="FR26" s="25" t="str">
        <f t="shared" si="62"/>
        <v>0</v>
      </c>
      <c r="FS26" s="24">
        <v>0</v>
      </c>
      <c r="FT26" s="24">
        <v>0</v>
      </c>
      <c r="FU26" s="25" t="str">
        <f t="shared" si="63"/>
        <v>0</v>
      </c>
      <c r="FV26" s="24">
        <v>0</v>
      </c>
      <c r="FW26" s="24">
        <v>0</v>
      </c>
      <c r="FX26" s="25" t="str">
        <f t="shared" si="64"/>
        <v>0</v>
      </c>
      <c r="FY26" s="24">
        <v>0</v>
      </c>
      <c r="FZ26" s="24">
        <v>0</v>
      </c>
      <c r="GA26" s="25" t="str">
        <f t="shared" si="65"/>
        <v>0</v>
      </c>
      <c r="GB26" s="22">
        <f t="shared" si="97"/>
        <v>0</v>
      </c>
      <c r="GC26" s="22">
        <f t="shared" si="97"/>
        <v>0</v>
      </c>
      <c r="GD26" s="23" t="str">
        <f t="shared" si="67"/>
        <v>0</v>
      </c>
      <c r="GE26" s="24">
        <v>0</v>
      </c>
      <c r="GF26" s="24">
        <v>0</v>
      </c>
      <c r="GG26" s="25" t="str">
        <f t="shared" si="68"/>
        <v>0</v>
      </c>
      <c r="GH26" s="24">
        <v>0</v>
      </c>
      <c r="GI26" s="24">
        <v>0</v>
      </c>
      <c r="GJ26" s="25" t="str">
        <f t="shared" si="69"/>
        <v>0</v>
      </c>
      <c r="GK26" s="24">
        <v>0</v>
      </c>
      <c r="GL26" s="24">
        <v>0</v>
      </c>
      <c r="GM26" s="25" t="str">
        <f t="shared" si="70"/>
        <v>0</v>
      </c>
      <c r="GN26" s="24">
        <v>0</v>
      </c>
      <c r="GO26" s="24">
        <v>0</v>
      </c>
      <c r="GP26" s="25" t="str">
        <f t="shared" si="71"/>
        <v>0</v>
      </c>
    </row>
    <row r="27" spans="1:198" ht="16" customHeight="1">
      <c r="A27" s="20" t="s">
        <v>406</v>
      </c>
      <c r="B27" s="20" t="s">
        <v>407</v>
      </c>
      <c r="C27" s="21" t="s">
        <v>372</v>
      </c>
      <c r="D27" s="22">
        <f t="shared" si="72"/>
        <v>0</v>
      </c>
      <c r="E27" s="22">
        <f t="shared" si="72"/>
        <v>0</v>
      </c>
      <c r="F27" s="23" t="str">
        <f t="shared" si="77"/>
        <v>0</v>
      </c>
      <c r="G27" s="24">
        <f t="shared" si="84"/>
        <v>0</v>
      </c>
      <c r="H27" s="24">
        <f t="shared" si="84"/>
        <v>0</v>
      </c>
      <c r="I27" s="25" t="str">
        <f t="shared" si="78"/>
        <v>0</v>
      </c>
      <c r="J27" s="24">
        <f t="shared" si="85"/>
        <v>0</v>
      </c>
      <c r="K27" s="24">
        <f t="shared" si="85"/>
        <v>0</v>
      </c>
      <c r="L27" s="25" t="str">
        <f t="shared" si="79"/>
        <v>0</v>
      </c>
      <c r="M27" s="24">
        <f t="shared" si="86"/>
        <v>0</v>
      </c>
      <c r="N27" s="24">
        <f t="shared" si="86"/>
        <v>0</v>
      </c>
      <c r="O27" s="25" t="str">
        <f t="shared" si="80"/>
        <v>0</v>
      </c>
      <c r="P27" s="24">
        <f t="shared" si="87"/>
        <v>0</v>
      </c>
      <c r="Q27" s="24">
        <f t="shared" si="87"/>
        <v>0</v>
      </c>
      <c r="R27" s="25" t="str">
        <f t="shared" si="73"/>
        <v>0</v>
      </c>
      <c r="S27" s="22">
        <f t="shared" si="74"/>
        <v>0</v>
      </c>
      <c r="T27" s="22">
        <f t="shared" si="74"/>
        <v>0</v>
      </c>
      <c r="U27" s="23" t="str">
        <f t="shared" si="81"/>
        <v>0</v>
      </c>
      <c r="V27" s="24">
        <v>0</v>
      </c>
      <c r="W27" s="24">
        <v>0</v>
      </c>
      <c r="X27" s="25" t="str">
        <f t="shared" si="75"/>
        <v>0</v>
      </c>
      <c r="Y27" s="24">
        <v>0</v>
      </c>
      <c r="Z27" s="24">
        <v>0</v>
      </c>
      <c r="AA27" s="25" t="str">
        <f t="shared" si="76"/>
        <v>0</v>
      </c>
      <c r="AB27" s="24">
        <v>0</v>
      </c>
      <c r="AC27" s="24">
        <v>0</v>
      </c>
      <c r="AD27" s="25" t="str">
        <f t="shared" si="4"/>
        <v>0</v>
      </c>
      <c r="AE27" s="24">
        <v>0</v>
      </c>
      <c r="AF27" s="24">
        <v>0</v>
      </c>
      <c r="AG27" s="25" t="str">
        <f t="shared" si="5"/>
        <v>0</v>
      </c>
      <c r="AH27" s="22">
        <f t="shared" si="98"/>
        <v>0</v>
      </c>
      <c r="AI27" s="22">
        <f t="shared" si="98"/>
        <v>0</v>
      </c>
      <c r="AJ27" s="23" t="str">
        <f t="shared" si="7"/>
        <v>0</v>
      </c>
      <c r="AK27" s="24">
        <v>0</v>
      </c>
      <c r="AL27" s="24">
        <v>0</v>
      </c>
      <c r="AM27" s="25" t="str">
        <f t="shared" si="8"/>
        <v>0</v>
      </c>
      <c r="AN27" s="24">
        <v>0</v>
      </c>
      <c r="AO27" s="24">
        <v>0</v>
      </c>
      <c r="AP27" s="25" t="str">
        <f t="shared" si="9"/>
        <v>0</v>
      </c>
      <c r="AQ27" s="24">
        <v>0</v>
      </c>
      <c r="AR27" s="24">
        <v>0</v>
      </c>
      <c r="AS27" s="25" t="str">
        <f t="shared" si="10"/>
        <v>0</v>
      </c>
      <c r="AT27" s="24">
        <v>0</v>
      </c>
      <c r="AU27" s="24">
        <v>0</v>
      </c>
      <c r="AV27" s="25" t="str">
        <f t="shared" si="11"/>
        <v>0</v>
      </c>
      <c r="AW27" s="22">
        <f t="shared" si="88"/>
        <v>0</v>
      </c>
      <c r="AX27" s="22">
        <f t="shared" si="88"/>
        <v>0</v>
      </c>
      <c r="AY27" s="23" t="str">
        <f t="shared" si="13"/>
        <v>0</v>
      </c>
      <c r="AZ27" s="24">
        <v>0</v>
      </c>
      <c r="BA27" s="24">
        <v>0</v>
      </c>
      <c r="BB27" s="25" t="str">
        <f t="shared" si="14"/>
        <v>0</v>
      </c>
      <c r="BC27" s="24">
        <v>0</v>
      </c>
      <c r="BD27" s="24">
        <v>0</v>
      </c>
      <c r="BE27" s="25" t="str">
        <f t="shared" si="15"/>
        <v>0</v>
      </c>
      <c r="BF27" s="24">
        <v>0</v>
      </c>
      <c r="BG27" s="24">
        <v>0</v>
      </c>
      <c r="BH27" s="25" t="str">
        <f t="shared" si="16"/>
        <v>0</v>
      </c>
      <c r="BI27" s="24">
        <v>0</v>
      </c>
      <c r="BJ27" s="24">
        <v>0</v>
      </c>
      <c r="BK27" s="25" t="str">
        <f t="shared" si="17"/>
        <v>0</v>
      </c>
      <c r="BL27" s="22">
        <f t="shared" si="89"/>
        <v>0</v>
      </c>
      <c r="BM27" s="22">
        <f t="shared" si="89"/>
        <v>0</v>
      </c>
      <c r="BN27" s="23" t="str">
        <f t="shared" si="19"/>
        <v>0</v>
      </c>
      <c r="BO27" s="24">
        <v>0</v>
      </c>
      <c r="BP27" s="24">
        <v>0</v>
      </c>
      <c r="BQ27" s="25" t="str">
        <f t="shared" si="20"/>
        <v>0</v>
      </c>
      <c r="BR27" s="24">
        <v>0</v>
      </c>
      <c r="BS27" s="24">
        <v>0</v>
      </c>
      <c r="BT27" s="25" t="str">
        <f t="shared" si="21"/>
        <v>0</v>
      </c>
      <c r="BU27" s="24">
        <v>0</v>
      </c>
      <c r="BV27" s="24">
        <v>0</v>
      </c>
      <c r="BW27" s="25" t="str">
        <f t="shared" si="22"/>
        <v>0</v>
      </c>
      <c r="BX27" s="24">
        <v>0</v>
      </c>
      <c r="BY27" s="24">
        <v>0</v>
      </c>
      <c r="BZ27" s="25" t="str">
        <f t="shared" si="23"/>
        <v>0</v>
      </c>
      <c r="CA27" s="22">
        <f t="shared" si="90"/>
        <v>0</v>
      </c>
      <c r="CB27" s="22">
        <f t="shared" si="90"/>
        <v>0</v>
      </c>
      <c r="CC27" s="23" t="str">
        <f t="shared" si="25"/>
        <v>0</v>
      </c>
      <c r="CD27" s="24">
        <v>0</v>
      </c>
      <c r="CE27" s="24">
        <v>0</v>
      </c>
      <c r="CF27" s="25" t="str">
        <f t="shared" si="26"/>
        <v>0</v>
      </c>
      <c r="CG27" s="24">
        <v>0</v>
      </c>
      <c r="CH27" s="24">
        <v>0</v>
      </c>
      <c r="CI27" s="25" t="str">
        <f t="shared" si="27"/>
        <v>0</v>
      </c>
      <c r="CJ27" s="24">
        <v>0</v>
      </c>
      <c r="CK27" s="24">
        <v>0</v>
      </c>
      <c r="CL27" s="25" t="str">
        <f t="shared" si="28"/>
        <v>0</v>
      </c>
      <c r="CM27" s="24">
        <v>0</v>
      </c>
      <c r="CN27" s="24">
        <v>0</v>
      </c>
      <c r="CO27" s="25" t="str">
        <f t="shared" si="29"/>
        <v>0</v>
      </c>
      <c r="CP27" s="22">
        <f t="shared" si="91"/>
        <v>0</v>
      </c>
      <c r="CQ27" s="22">
        <f t="shared" si="91"/>
        <v>0</v>
      </c>
      <c r="CR27" s="23" t="str">
        <f t="shared" si="31"/>
        <v>0</v>
      </c>
      <c r="CS27" s="24">
        <v>0</v>
      </c>
      <c r="CT27" s="24">
        <v>0</v>
      </c>
      <c r="CU27" s="25" t="str">
        <f t="shared" si="32"/>
        <v>0</v>
      </c>
      <c r="CV27" s="24">
        <v>0</v>
      </c>
      <c r="CW27" s="24">
        <v>0</v>
      </c>
      <c r="CX27" s="25" t="str">
        <f t="shared" si="33"/>
        <v>0</v>
      </c>
      <c r="CY27" s="24">
        <v>0</v>
      </c>
      <c r="CZ27" s="24">
        <v>0</v>
      </c>
      <c r="DA27" s="25" t="str">
        <f t="shared" si="34"/>
        <v>0</v>
      </c>
      <c r="DB27" s="24">
        <v>0</v>
      </c>
      <c r="DC27" s="24">
        <v>0</v>
      </c>
      <c r="DD27" s="25" t="str">
        <f t="shared" si="35"/>
        <v>0</v>
      </c>
      <c r="DE27" s="22">
        <f t="shared" si="92"/>
        <v>0</v>
      </c>
      <c r="DF27" s="22">
        <f t="shared" si="92"/>
        <v>0</v>
      </c>
      <c r="DG27" s="23" t="str">
        <f t="shared" si="37"/>
        <v>0</v>
      </c>
      <c r="DH27" s="24">
        <v>0</v>
      </c>
      <c r="DI27" s="24">
        <v>0</v>
      </c>
      <c r="DJ27" s="25" t="str">
        <f t="shared" si="38"/>
        <v>0</v>
      </c>
      <c r="DK27" s="24">
        <v>0</v>
      </c>
      <c r="DL27" s="24">
        <v>0</v>
      </c>
      <c r="DM27" s="25" t="str">
        <f t="shared" si="39"/>
        <v>0</v>
      </c>
      <c r="DN27" s="24">
        <v>0</v>
      </c>
      <c r="DO27" s="24">
        <v>0</v>
      </c>
      <c r="DP27" s="25" t="str">
        <f t="shared" si="40"/>
        <v>0</v>
      </c>
      <c r="DQ27" s="24">
        <v>0</v>
      </c>
      <c r="DR27" s="24">
        <v>0</v>
      </c>
      <c r="DS27" s="25" t="str">
        <f t="shared" si="41"/>
        <v>0</v>
      </c>
      <c r="DT27" s="22">
        <f t="shared" si="93"/>
        <v>0</v>
      </c>
      <c r="DU27" s="22">
        <f t="shared" si="93"/>
        <v>0</v>
      </c>
      <c r="DV27" s="23" t="str">
        <f t="shared" si="43"/>
        <v>0</v>
      </c>
      <c r="DW27" s="24">
        <v>0</v>
      </c>
      <c r="DX27" s="24">
        <v>0</v>
      </c>
      <c r="DY27" s="25" t="str">
        <f t="shared" si="44"/>
        <v>0</v>
      </c>
      <c r="DZ27" s="24">
        <v>0</v>
      </c>
      <c r="EA27" s="24">
        <v>0</v>
      </c>
      <c r="EB27" s="25" t="str">
        <f t="shared" si="45"/>
        <v>0</v>
      </c>
      <c r="EC27" s="24">
        <v>0</v>
      </c>
      <c r="ED27" s="24">
        <v>0</v>
      </c>
      <c r="EE27" s="25" t="str">
        <f t="shared" si="46"/>
        <v>0</v>
      </c>
      <c r="EF27" s="24">
        <v>0</v>
      </c>
      <c r="EG27" s="24">
        <v>0</v>
      </c>
      <c r="EH27" s="25" t="str">
        <f t="shared" si="47"/>
        <v>0</v>
      </c>
      <c r="EI27" s="22">
        <f t="shared" si="94"/>
        <v>0</v>
      </c>
      <c r="EJ27" s="22">
        <f t="shared" si="94"/>
        <v>0</v>
      </c>
      <c r="EK27" s="23" t="str">
        <f t="shared" si="49"/>
        <v>0</v>
      </c>
      <c r="EL27" s="24">
        <v>0</v>
      </c>
      <c r="EM27" s="24">
        <v>0</v>
      </c>
      <c r="EN27" s="25" t="str">
        <f t="shared" si="50"/>
        <v>0</v>
      </c>
      <c r="EO27" s="24">
        <v>0</v>
      </c>
      <c r="EP27" s="24">
        <v>0</v>
      </c>
      <c r="EQ27" s="25" t="str">
        <f t="shared" si="51"/>
        <v>0</v>
      </c>
      <c r="ER27" s="24">
        <v>0</v>
      </c>
      <c r="ES27" s="24">
        <v>0</v>
      </c>
      <c r="ET27" s="25" t="str">
        <f t="shared" si="52"/>
        <v>0</v>
      </c>
      <c r="EU27" s="24">
        <v>0</v>
      </c>
      <c r="EV27" s="24">
        <v>0</v>
      </c>
      <c r="EW27" s="25" t="str">
        <f t="shared" si="53"/>
        <v>0</v>
      </c>
      <c r="EX27" s="22">
        <f t="shared" si="95"/>
        <v>0</v>
      </c>
      <c r="EY27" s="22">
        <f t="shared" si="95"/>
        <v>0</v>
      </c>
      <c r="EZ27" s="23" t="str">
        <f t="shared" si="55"/>
        <v>0</v>
      </c>
      <c r="FA27" s="24">
        <v>0</v>
      </c>
      <c r="FB27" s="24">
        <v>0</v>
      </c>
      <c r="FC27" s="25" t="str">
        <f t="shared" si="56"/>
        <v>0</v>
      </c>
      <c r="FD27" s="24">
        <v>0</v>
      </c>
      <c r="FE27" s="24">
        <v>0</v>
      </c>
      <c r="FF27" s="25" t="str">
        <f t="shared" si="57"/>
        <v>0</v>
      </c>
      <c r="FG27" s="24">
        <v>0</v>
      </c>
      <c r="FH27" s="24">
        <v>0</v>
      </c>
      <c r="FI27" s="25" t="str">
        <f t="shared" si="58"/>
        <v>0</v>
      </c>
      <c r="FJ27" s="24">
        <v>0</v>
      </c>
      <c r="FK27" s="24">
        <v>0</v>
      </c>
      <c r="FL27" s="25" t="str">
        <f t="shared" si="59"/>
        <v>0</v>
      </c>
      <c r="FM27" s="22">
        <f t="shared" si="96"/>
        <v>0</v>
      </c>
      <c r="FN27" s="22">
        <f t="shared" si="96"/>
        <v>0</v>
      </c>
      <c r="FO27" s="23" t="str">
        <f t="shared" si="61"/>
        <v>0</v>
      </c>
      <c r="FP27" s="24">
        <v>0</v>
      </c>
      <c r="FQ27" s="24">
        <v>0</v>
      </c>
      <c r="FR27" s="25" t="str">
        <f t="shared" si="62"/>
        <v>0</v>
      </c>
      <c r="FS27" s="24">
        <v>0</v>
      </c>
      <c r="FT27" s="24">
        <v>0</v>
      </c>
      <c r="FU27" s="25" t="str">
        <f t="shared" si="63"/>
        <v>0</v>
      </c>
      <c r="FV27" s="24">
        <v>0</v>
      </c>
      <c r="FW27" s="24">
        <v>0</v>
      </c>
      <c r="FX27" s="25" t="str">
        <f t="shared" si="64"/>
        <v>0</v>
      </c>
      <c r="FY27" s="24">
        <v>0</v>
      </c>
      <c r="FZ27" s="24">
        <v>0</v>
      </c>
      <c r="GA27" s="25" t="str">
        <f t="shared" si="65"/>
        <v>0</v>
      </c>
      <c r="GB27" s="22">
        <f t="shared" si="97"/>
        <v>0</v>
      </c>
      <c r="GC27" s="22">
        <f t="shared" si="97"/>
        <v>0</v>
      </c>
      <c r="GD27" s="23" t="str">
        <f t="shared" si="67"/>
        <v>0</v>
      </c>
      <c r="GE27" s="24">
        <v>0</v>
      </c>
      <c r="GF27" s="24">
        <v>0</v>
      </c>
      <c r="GG27" s="25" t="str">
        <f t="shared" si="68"/>
        <v>0</v>
      </c>
      <c r="GH27" s="24">
        <v>0</v>
      </c>
      <c r="GI27" s="24">
        <v>0</v>
      </c>
      <c r="GJ27" s="25" t="str">
        <f t="shared" si="69"/>
        <v>0</v>
      </c>
      <c r="GK27" s="24">
        <v>0</v>
      </c>
      <c r="GL27" s="24">
        <v>0</v>
      </c>
      <c r="GM27" s="25" t="str">
        <f t="shared" si="70"/>
        <v>0</v>
      </c>
      <c r="GN27" s="24">
        <v>0</v>
      </c>
      <c r="GO27" s="24">
        <v>0</v>
      </c>
      <c r="GP27" s="25" t="str">
        <f t="shared" si="71"/>
        <v>0</v>
      </c>
    </row>
    <row r="28" spans="1:198" ht="16" customHeight="1">
      <c r="A28" s="20" t="s">
        <v>408</v>
      </c>
      <c r="B28" s="20" t="s">
        <v>409</v>
      </c>
      <c r="C28" s="21" t="s">
        <v>372</v>
      </c>
      <c r="D28" s="22">
        <f t="shared" si="72"/>
        <v>0</v>
      </c>
      <c r="E28" s="22">
        <f t="shared" si="72"/>
        <v>0</v>
      </c>
      <c r="F28" s="23" t="str">
        <f t="shared" si="77"/>
        <v>0</v>
      </c>
      <c r="G28" s="24">
        <f t="shared" si="84"/>
        <v>0</v>
      </c>
      <c r="H28" s="24">
        <f t="shared" si="84"/>
        <v>0</v>
      </c>
      <c r="I28" s="25" t="str">
        <f t="shared" si="78"/>
        <v>0</v>
      </c>
      <c r="J28" s="24">
        <f t="shared" si="85"/>
        <v>0</v>
      </c>
      <c r="K28" s="24">
        <f t="shared" si="85"/>
        <v>0</v>
      </c>
      <c r="L28" s="25" t="str">
        <f t="shared" si="79"/>
        <v>0</v>
      </c>
      <c r="M28" s="24">
        <f t="shared" si="86"/>
        <v>0</v>
      </c>
      <c r="N28" s="24">
        <f t="shared" si="86"/>
        <v>0</v>
      </c>
      <c r="O28" s="25" t="str">
        <f t="shared" si="80"/>
        <v>0</v>
      </c>
      <c r="P28" s="24">
        <f t="shared" si="87"/>
        <v>0</v>
      </c>
      <c r="Q28" s="24">
        <f t="shared" si="87"/>
        <v>0</v>
      </c>
      <c r="R28" s="25" t="str">
        <f t="shared" si="73"/>
        <v>0</v>
      </c>
      <c r="S28" s="22">
        <f t="shared" si="74"/>
        <v>0</v>
      </c>
      <c r="T28" s="22">
        <f t="shared" si="74"/>
        <v>0</v>
      </c>
      <c r="U28" s="23" t="str">
        <f t="shared" si="81"/>
        <v>0</v>
      </c>
      <c r="V28" s="24">
        <v>0</v>
      </c>
      <c r="W28" s="24">
        <v>0</v>
      </c>
      <c r="X28" s="25" t="str">
        <f t="shared" si="75"/>
        <v>0</v>
      </c>
      <c r="Y28" s="24">
        <v>0</v>
      </c>
      <c r="Z28" s="24">
        <v>0</v>
      </c>
      <c r="AA28" s="25" t="str">
        <f t="shared" si="76"/>
        <v>0</v>
      </c>
      <c r="AB28" s="24">
        <v>0</v>
      </c>
      <c r="AC28" s="24">
        <v>0</v>
      </c>
      <c r="AD28" s="25" t="str">
        <f t="shared" si="4"/>
        <v>0</v>
      </c>
      <c r="AE28" s="24">
        <v>0</v>
      </c>
      <c r="AF28" s="24">
        <v>0</v>
      </c>
      <c r="AG28" s="25" t="str">
        <f t="shared" si="5"/>
        <v>0</v>
      </c>
      <c r="AH28" s="22">
        <f t="shared" si="98"/>
        <v>0</v>
      </c>
      <c r="AI28" s="22">
        <f t="shared" si="98"/>
        <v>0</v>
      </c>
      <c r="AJ28" s="23" t="str">
        <f t="shared" si="7"/>
        <v>0</v>
      </c>
      <c r="AK28" s="24">
        <v>0</v>
      </c>
      <c r="AL28" s="24">
        <v>0</v>
      </c>
      <c r="AM28" s="25" t="str">
        <f t="shared" si="8"/>
        <v>0</v>
      </c>
      <c r="AN28" s="24">
        <v>0</v>
      </c>
      <c r="AO28" s="24">
        <v>0</v>
      </c>
      <c r="AP28" s="25" t="str">
        <f t="shared" si="9"/>
        <v>0</v>
      </c>
      <c r="AQ28" s="24">
        <v>0</v>
      </c>
      <c r="AR28" s="24">
        <v>0</v>
      </c>
      <c r="AS28" s="25" t="str">
        <f t="shared" si="10"/>
        <v>0</v>
      </c>
      <c r="AT28" s="24">
        <v>0</v>
      </c>
      <c r="AU28" s="24">
        <v>0</v>
      </c>
      <c r="AV28" s="25" t="str">
        <f t="shared" si="11"/>
        <v>0</v>
      </c>
      <c r="AW28" s="22">
        <f t="shared" si="88"/>
        <v>0</v>
      </c>
      <c r="AX28" s="22">
        <f t="shared" si="88"/>
        <v>0</v>
      </c>
      <c r="AY28" s="23" t="str">
        <f t="shared" si="13"/>
        <v>0</v>
      </c>
      <c r="AZ28" s="24">
        <v>0</v>
      </c>
      <c r="BA28" s="24">
        <v>0</v>
      </c>
      <c r="BB28" s="25" t="str">
        <f t="shared" si="14"/>
        <v>0</v>
      </c>
      <c r="BC28" s="24">
        <v>0</v>
      </c>
      <c r="BD28" s="24">
        <v>0</v>
      </c>
      <c r="BE28" s="25" t="str">
        <f t="shared" si="15"/>
        <v>0</v>
      </c>
      <c r="BF28" s="24">
        <v>0</v>
      </c>
      <c r="BG28" s="24">
        <v>0</v>
      </c>
      <c r="BH28" s="25" t="str">
        <f t="shared" si="16"/>
        <v>0</v>
      </c>
      <c r="BI28" s="24">
        <v>0</v>
      </c>
      <c r="BJ28" s="24">
        <v>0</v>
      </c>
      <c r="BK28" s="25" t="str">
        <f t="shared" si="17"/>
        <v>0</v>
      </c>
      <c r="BL28" s="22">
        <f t="shared" si="89"/>
        <v>0</v>
      </c>
      <c r="BM28" s="22">
        <f t="shared" si="89"/>
        <v>0</v>
      </c>
      <c r="BN28" s="23" t="str">
        <f t="shared" si="19"/>
        <v>0</v>
      </c>
      <c r="BO28" s="24">
        <v>0</v>
      </c>
      <c r="BP28" s="24">
        <v>0</v>
      </c>
      <c r="BQ28" s="25" t="str">
        <f t="shared" si="20"/>
        <v>0</v>
      </c>
      <c r="BR28" s="24">
        <v>0</v>
      </c>
      <c r="BS28" s="24">
        <v>0</v>
      </c>
      <c r="BT28" s="25" t="str">
        <f t="shared" si="21"/>
        <v>0</v>
      </c>
      <c r="BU28" s="24">
        <v>0</v>
      </c>
      <c r="BV28" s="24">
        <v>0</v>
      </c>
      <c r="BW28" s="25" t="str">
        <f t="shared" si="22"/>
        <v>0</v>
      </c>
      <c r="BX28" s="24">
        <v>0</v>
      </c>
      <c r="BY28" s="24">
        <v>0</v>
      </c>
      <c r="BZ28" s="25" t="str">
        <f t="shared" si="23"/>
        <v>0</v>
      </c>
      <c r="CA28" s="22">
        <f t="shared" si="90"/>
        <v>0</v>
      </c>
      <c r="CB28" s="22">
        <f t="shared" si="90"/>
        <v>0</v>
      </c>
      <c r="CC28" s="23" t="str">
        <f t="shared" si="25"/>
        <v>0</v>
      </c>
      <c r="CD28" s="24">
        <v>0</v>
      </c>
      <c r="CE28" s="24">
        <v>0</v>
      </c>
      <c r="CF28" s="25" t="str">
        <f t="shared" si="26"/>
        <v>0</v>
      </c>
      <c r="CG28" s="24">
        <v>0</v>
      </c>
      <c r="CH28" s="24">
        <v>0</v>
      </c>
      <c r="CI28" s="25" t="str">
        <f t="shared" si="27"/>
        <v>0</v>
      </c>
      <c r="CJ28" s="24">
        <v>0</v>
      </c>
      <c r="CK28" s="24">
        <v>0</v>
      </c>
      <c r="CL28" s="25" t="str">
        <f t="shared" si="28"/>
        <v>0</v>
      </c>
      <c r="CM28" s="24">
        <v>0</v>
      </c>
      <c r="CN28" s="24">
        <v>0</v>
      </c>
      <c r="CO28" s="25" t="str">
        <f t="shared" si="29"/>
        <v>0</v>
      </c>
      <c r="CP28" s="22">
        <f t="shared" si="91"/>
        <v>0</v>
      </c>
      <c r="CQ28" s="22">
        <f t="shared" si="91"/>
        <v>0</v>
      </c>
      <c r="CR28" s="23" t="str">
        <f t="shared" si="31"/>
        <v>0</v>
      </c>
      <c r="CS28" s="24">
        <v>0</v>
      </c>
      <c r="CT28" s="24">
        <v>0</v>
      </c>
      <c r="CU28" s="25" t="str">
        <f t="shared" si="32"/>
        <v>0</v>
      </c>
      <c r="CV28" s="24">
        <v>0</v>
      </c>
      <c r="CW28" s="24">
        <v>0</v>
      </c>
      <c r="CX28" s="25" t="str">
        <f t="shared" si="33"/>
        <v>0</v>
      </c>
      <c r="CY28" s="24">
        <v>0</v>
      </c>
      <c r="CZ28" s="24">
        <v>0</v>
      </c>
      <c r="DA28" s="25" t="str">
        <f t="shared" si="34"/>
        <v>0</v>
      </c>
      <c r="DB28" s="24">
        <v>0</v>
      </c>
      <c r="DC28" s="24">
        <v>0</v>
      </c>
      <c r="DD28" s="25" t="str">
        <f t="shared" si="35"/>
        <v>0</v>
      </c>
      <c r="DE28" s="22">
        <f t="shared" si="92"/>
        <v>0</v>
      </c>
      <c r="DF28" s="22">
        <f t="shared" si="92"/>
        <v>0</v>
      </c>
      <c r="DG28" s="23" t="str">
        <f t="shared" si="37"/>
        <v>0</v>
      </c>
      <c r="DH28" s="24">
        <v>0</v>
      </c>
      <c r="DI28" s="24">
        <v>0</v>
      </c>
      <c r="DJ28" s="25" t="str">
        <f t="shared" si="38"/>
        <v>0</v>
      </c>
      <c r="DK28" s="24">
        <v>0</v>
      </c>
      <c r="DL28" s="24">
        <v>0</v>
      </c>
      <c r="DM28" s="25" t="str">
        <f t="shared" si="39"/>
        <v>0</v>
      </c>
      <c r="DN28" s="24">
        <v>0</v>
      </c>
      <c r="DO28" s="24">
        <v>0</v>
      </c>
      <c r="DP28" s="25" t="str">
        <f t="shared" si="40"/>
        <v>0</v>
      </c>
      <c r="DQ28" s="24">
        <v>0</v>
      </c>
      <c r="DR28" s="24">
        <v>0</v>
      </c>
      <c r="DS28" s="25" t="str">
        <f t="shared" si="41"/>
        <v>0</v>
      </c>
      <c r="DT28" s="22">
        <f t="shared" si="93"/>
        <v>0</v>
      </c>
      <c r="DU28" s="22">
        <f t="shared" si="93"/>
        <v>0</v>
      </c>
      <c r="DV28" s="23" t="str">
        <f t="shared" si="43"/>
        <v>0</v>
      </c>
      <c r="DW28" s="24">
        <v>0</v>
      </c>
      <c r="DX28" s="24">
        <v>0</v>
      </c>
      <c r="DY28" s="25" t="str">
        <f t="shared" si="44"/>
        <v>0</v>
      </c>
      <c r="DZ28" s="24">
        <v>0</v>
      </c>
      <c r="EA28" s="24">
        <v>0</v>
      </c>
      <c r="EB28" s="25" t="str">
        <f t="shared" si="45"/>
        <v>0</v>
      </c>
      <c r="EC28" s="24">
        <v>0</v>
      </c>
      <c r="ED28" s="24">
        <v>0</v>
      </c>
      <c r="EE28" s="25" t="str">
        <f t="shared" si="46"/>
        <v>0</v>
      </c>
      <c r="EF28" s="24">
        <v>0</v>
      </c>
      <c r="EG28" s="24">
        <v>0</v>
      </c>
      <c r="EH28" s="25" t="str">
        <f t="shared" si="47"/>
        <v>0</v>
      </c>
      <c r="EI28" s="22">
        <f t="shared" si="94"/>
        <v>0</v>
      </c>
      <c r="EJ28" s="22">
        <f t="shared" si="94"/>
        <v>0</v>
      </c>
      <c r="EK28" s="23" t="str">
        <f t="shared" si="49"/>
        <v>0</v>
      </c>
      <c r="EL28" s="24">
        <v>0</v>
      </c>
      <c r="EM28" s="24">
        <v>0</v>
      </c>
      <c r="EN28" s="25" t="str">
        <f t="shared" si="50"/>
        <v>0</v>
      </c>
      <c r="EO28" s="24">
        <v>0</v>
      </c>
      <c r="EP28" s="24">
        <v>0</v>
      </c>
      <c r="EQ28" s="25" t="str">
        <f t="shared" si="51"/>
        <v>0</v>
      </c>
      <c r="ER28" s="24">
        <v>0</v>
      </c>
      <c r="ES28" s="24">
        <v>0</v>
      </c>
      <c r="ET28" s="25" t="str">
        <f t="shared" si="52"/>
        <v>0</v>
      </c>
      <c r="EU28" s="24">
        <v>0</v>
      </c>
      <c r="EV28" s="24">
        <v>0</v>
      </c>
      <c r="EW28" s="25" t="str">
        <f t="shared" si="53"/>
        <v>0</v>
      </c>
      <c r="EX28" s="22">
        <f t="shared" si="95"/>
        <v>0</v>
      </c>
      <c r="EY28" s="22">
        <f t="shared" si="95"/>
        <v>0</v>
      </c>
      <c r="EZ28" s="23" t="str">
        <f t="shared" si="55"/>
        <v>0</v>
      </c>
      <c r="FA28" s="24">
        <v>0</v>
      </c>
      <c r="FB28" s="24">
        <v>0</v>
      </c>
      <c r="FC28" s="25" t="str">
        <f t="shared" si="56"/>
        <v>0</v>
      </c>
      <c r="FD28" s="24">
        <v>0</v>
      </c>
      <c r="FE28" s="24">
        <v>0</v>
      </c>
      <c r="FF28" s="25" t="str">
        <f t="shared" si="57"/>
        <v>0</v>
      </c>
      <c r="FG28" s="24">
        <v>0</v>
      </c>
      <c r="FH28" s="24">
        <v>0</v>
      </c>
      <c r="FI28" s="25" t="str">
        <f t="shared" si="58"/>
        <v>0</v>
      </c>
      <c r="FJ28" s="24">
        <v>0</v>
      </c>
      <c r="FK28" s="24">
        <v>0</v>
      </c>
      <c r="FL28" s="25" t="str">
        <f t="shared" si="59"/>
        <v>0</v>
      </c>
      <c r="FM28" s="22">
        <f t="shared" si="96"/>
        <v>0</v>
      </c>
      <c r="FN28" s="22">
        <f t="shared" si="96"/>
        <v>0</v>
      </c>
      <c r="FO28" s="23" t="str">
        <f t="shared" si="61"/>
        <v>0</v>
      </c>
      <c r="FP28" s="24">
        <v>0</v>
      </c>
      <c r="FQ28" s="24">
        <v>0</v>
      </c>
      <c r="FR28" s="25" t="str">
        <f t="shared" si="62"/>
        <v>0</v>
      </c>
      <c r="FS28" s="24">
        <v>0</v>
      </c>
      <c r="FT28" s="24">
        <v>0</v>
      </c>
      <c r="FU28" s="25" t="str">
        <f t="shared" si="63"/>
        <v>0</v>
      </c>
      <c r="FV28" s="24">
        <v>0</v>
      </c>
      <c r="FW28" s="24">
        <v>0</v>
      </c>
      <c r="FX28" s="25" t="str">
        <f t="shared" si="64"/>
        <v>0</v>
      </c>
      <c r="FY28" s="24">
        <v>0</v>
      </c>
      <c r="FZ28" s="24">
        <v>0</v>
      </c>
      <c r="GA28" s="25" t="str">
        <f t="shared" si="65"/>
        <v>0</v>
      </c>
      <c r="GB28" s="22">
        <f t="shared" si="97"/>
        <v>0</v>
      </c>
      <c r="GC28" s="22">
        <f t="shared" si="97"/>
        <v>0</v>
      </c>
      <c r="GD28" s="23" t="str">
        <f t="shared" si="67"/>
        <v>0</v>
      </c>
      <c r="GE28" s="24">
        <v>0</v>
      </c>
      <c r="GF28" s="24">
        <v>0</v>
      </c>
      <c r="GG28" s="25" t="str">
        <f t="shared" si="68"/>
        <v>0</v>
      </c>
      <c r="GH28" s="24">
        <v>0</v>
      </c>
      <c r="GI28" s="24">
        <v>0</v>
      </c>
      <c r="GJ28" s="25" t="str">
        <f t="shared" si="69"/>
        <v>0</v>
      </c>
      <c r="GK28" s="24">
        <v>0</v>
      </c>
      <c r="GL28" s="24">
        <v>0</v>
      </c>
      <c r="GM28" s="25" t="str">
        <f t="shared" si="70"/>
        <v>0</v>
      </c>
      <c r="GN28" s="24">
        <v>0</v>
      </c>
      <c r="GO28" s="24">
        <v>0</v>
      </c>
      <c r="GP28" s="25" t="str">
        <f t="shared" si="71"/>
        <v>0</v>
      </c>
    </row>
    <row r="29" spans="1:198" ht="16" customHeight="1">
      <c r="A29" s="20" t="s">
        <v>410</v>
      </c>
      <c r="B29" s="20" t="s">
        <v>411</v>
      </c>
      <c r="C29" s="21" t="s">
        <v>372</v>
      </c>
      <c r="D29" s="22">
        <f t="shared" si="72"/>
        <v>160</v>
      </c>
      <c r="E29" s="22">
        <f t="shared" si="72"/>
        <v>0</v>
      </c>
      <c r="F29" s="23">
        <f t="shared" si="77"/>
        <v>0</v>
      </c>
      <c r="G29" s="24">
        <f t="shared" si="84"/>
        <v>0</v>
      </c>
      <c r="H29" s="24">
        <f t="shared" si="84"/>
        <v>0</v>
      </c>
      <c r="I29" s="25" t="str">
        <f t="shared" si="78"/>
        <v>0</v>
      </c>
      <c r="J29" s="24">
        <f t="shared" si="85"/>
        <v>0</v>
      </c>
      <c r="K29" s="24">
        <f t="shared" si="85"/>
        <v>0</v>
      </c>
      <c r="L29" s="25" t="str">
        <f t="shared" si="79"/>
        <v>0</v>
      </c>
      <c r="M29" s="24">
        <f t="shared" si="86"/>
        <v>120</v>
      </c>
      <c r="N29" s="24">
        <f t="shared" si="86"/>
        <v>0</v>
      </c>
      <c r="O29" s="25">
        <f t="shared" si="80"/>
        <v>0</v>
      </c>
      <c r="P29" s="24">
        <f t="shared" si="87"/>
        <v>40</v>
      </c>
      <c r="Q29" s="24">
        <f t="shared" si="87"/>
        <v>0</v>
      </c>
      <c r="R29" s="25">
        <f t="shared" si="73"/>
        <v>0</v>
      </c>
      <c r="S29" s="22">
        <f t="shared" si="74"/>
        <v>20</v>
      </c>
      <c r="T29" s="22">
        <f t="shared" si="74"/>
        <v>0</v>
      </c>
      <c r="U29" s="23">
        <f t="shared" si="81"/>
        <v>0</v>
      </c>
      <c r="V29" s="24">
        <v>0</v>
      </c>
      <c r="W29" s="24">
        <v>0</v>
      </c>
      <c r="X29" s="25" t="str">
        <f t="shared" si="75"/>
        <v>0</v>
      </c>
      <c r="Y29" s="24">
        <v>0</v>
      </c>
      <c r="Z29" s="24">
        <v>0</v>
      </c>
      <c r="AA29" s="25" t="str">
        <f t="shared" si="76"/>
        <v>0</v>
      </c>
      <c r="AB29" s="24">
        <v>0</v>
      </c>
      <c r="AC29" s="24">
        <v>0</v>
      </c>
      <c r="AD29" s="25" t="str">
        <f t="shared" si="4"/>
        <v>0</v>
      </c>
      <c r="AE29" s="24">
        <v>20</v>
      </c>
      <c r="AF29" s="24">
        <v>0</v>
      </c>
      <c r="AG29" s="25">
        <f t="shared" si="5"/>
        <v>0</v>
      </c>
      <c r="AH29" s="22">
        <f t="shared" si="98"/>
        <v>20</v>
      </c>
      <c r="AI29" s="22">
        <f t="shared" si="98"/>
        <v>0</v>
      </c>
      <c r="AJ29" s="23">
        <f t="shared" si="7"/>
        <v>0</v>
      </c>
      <c r="AK29" s="24">
        <v>0</v>
      </c>
      <c r="AL29" s="24">
        <v>0</v>
      </c>
      <c r="AM29" s="25" t="str">
        <f t="shared" si="8"/>
        <v>0</v>
      </c>
      <c r="AN29" s="24">
        <v>0</v>
      </c>
      <c r="AO29" s="24">
        <v>0</v>
      </c>
      <c r="AP29" s="25" t="str">
        <f t="shared" si="9"/>
        <v>0</v>
      </c>
      <c r="AQ29" s="24">
        <v>0</v>
      </c>
      <c r="AR29" s="24">
        <v>0</v>
      </c>
      <c r="AS29" s="25" t="str">
        <f t="shared" si="10"/>
        <v>0</v>
      </c>
      <c r="AT29" s="24">
        <v>20</v>
      </c>
      <c r="AU29" s="24">
        <v>0</v>
      </c>
      <c r="AV29" s="25">
        <f t="shared" si="11"/>
        <v>0</v>
      </c>
      <c r="AW29" s="22">
        <f t="shared" si="88"/>
        <v>0</v>
      </c>
      <c r="AX29" s="22">
        <f t="shared" si="88"/>
        <v>0</v>
      </c>
      <c r="AY29" s="23" t="str">
        <f t="shared" si="13"/>
        <v>0</v>
      </c>
      <c r="AZ29" s="24">
        <v>0</v>
      </c>
      <c r="BA29" s="24">
        <v>0</v>
      </c>
      <c r="BB29" s="25" t="str">
        <f t="shared" si="14"/>
        <v>0</v>
      </c>
      <c r="BC29" s="24">
        <v>0</v>
      </c>
      <c r="BD29" s="24">
        <v>0</v>
      </c>
      <c r="BE29" s="25" t="str">
        <f t="shared" si="15"/>
        <v>0</v>
      </c>
      <c r="BF29" s="24">
        <v>0</v>
      </c>
      <c r="BG29" s="24">
        <v>0</v>
      </c>
      <c r="BH29" s="25" t="str">
        <f t="shared" si="16"/>
        <v>0</v>
      </c>
      <c r="BI29" s="24">
        <v>0</v>
      </c>
      <c r="BJ29" s="24">
        <v>0</v>
      </c>
      <c r="BK29" s="25" t="str">
        <f t="shared" si="17"/>
        <v>0</v>
      </c>
      <c r="BL29" s="22">
        <f t="shared" si="89"/>
        <v>120</v>
      </c>
      <c r="BM29" s="22">
        <f t="shared" si="89"/>
        <v>0</v>
      </c>
      <c r="BN29" s="23">
        <f t="shared" si="19"/>
        <v>0</v>
      </c>
      <c r="BO29" s="24">
        <v>0</v>
      </c>
      <c r="BP29" s="24">
        <v>0</v>
      </c>
      <c r="BQ29" s="25" t="str">
        <f t="shared" si="20"/>
        <v>0</v>
      </c>
      <c r="BR29" s="24">
        <v>0</v>
      </c>
      <c r="BS29" s="24">
        <v>0</v>
      </c>
      <c r="BT29" s="25" t="str">
        <f t="shared" si="21"/>
        <v>0</v>
      </c>
      <c r="BU29" s="24">
        <v>120</v>
      </c>
      <c r="BV29" s="24">
        <v>0</v>
      </c>
      <c r="BW29" s="25">
        <f t="shared" si="22"/>
        <v>0</v>
      </c>
      <c r="BX29" s="24">
        <v>0</v>
      </c>
      <c r="BY29" s="24">
        <v>0</v>
      </c>
      <c r="BZ29" s="25" t="str">
        <f t="shared" si="23"/>
        <v>0</v>
      </c>
      <c r="CA29" s="22">
        <f t="shared" si="90"/>
        <v>0</v>
      </c>
      <c r="CB29" s="22">
        <f t="shared" si="90"/>
        <v>0</v>
      </c>
      <c r="CC29" s="23" t="str">
        <f t="shared" si="25"/>
        <v>0</v>
      </c>
      <c r="CD29" s="24">
        <v>0</v>
      </c>
      <c r="CE29" s="24">
        <v>0</v>
      </c>
      <c r="CF29" s="25" t="str">
        <f t="shared" si="26"/>
        <v>0</v>
      </c>
      <c r="CG29" s="24">
        <v>0</v>
      </c>
      <c r="CH29" s="24">
        <v>0</v>
      </c>
      <c r="CI29" s="25" t="str">
        <f t="shared" si="27"/>
        <v>0</v>
      </c>
      <c r="CJ29" s="24">
        <v>0</v>
      </c>
      <c r="CK29" s="24">
        <v>0</v>
      </c>
      <c r="CL29" s="25" t="str">
        <f t="shared" si="28"/>
        <v>0</v>
      </c>
      <c r="CM29" s="24">
        <v>0</v>
      </c>
      <c r="CN29" s="24">
        <v>0</v>
      </c>
      <c r="CO29" s="25" t="str">
        <f t="shared" si="29"/>
        <v>0</v>
      </c>
      <c r="CP29" s="22">
        <f t="shared" si="91"/>
        <v>0</v>
      </c>
      <c r="CQ29" s="22">
        <f t="shared" si="91"/>
        <v>0</v>
      </c>
      <c r="CR29" s="23" t="str">
        <f t="shared" si="31"/>
        <v>0</v>
      </c>
      <c r="CS29" s="24">
        <v>0</v>
      </c>
      <c r="CT29" s="24">
        <v>0</v>
      </c>
      <c r="CU29" s="25" t="str">
        <f t="shared" si="32"/>
        <v>0</v>
      </c>
      <c r="CV29" s="24">
        <v>0</v>
      </c>
      <c r="CW29" s="24">
        <v>0</v>
      </c>
      <c r="CX29" s="25" t="str">
        <f t="shared" si="33"/>
        <v>0</v>
      </c>
      <c r="CY29" s="24">
        <v>0</v>
      </c>
      <c r="CZ29" s="24">
        <v>0</v>
      </c>
      <c r="DA29" s="25" t="str">
        <f t="shared" si="34"/>
        <v>0</v>
      </c>
      <c r="DB29" s="24">
        <v>0</v>
      </c>
      <c r="DC29" s="24">
        <v>0</v>
      </c>
      <c r="DD29" s="25" t="str">
        <f t="shared" si="35"/>
        <v>0</v>
      </c>
      <c r="DE29" s="22">
        <f t="shared" si="92"/>
        <v>0</v>
      </c>
      <c r="DF29" s="22">
        <f t="shared" si="92"/>
        <v>0</v>
      </c>
      <c r="DG29" s="23" t="str">
        <f t="shared" si="37"/>
        <v>0</v>
      </c>
      <c r="DH29" s="24">
        <v>0</v>
      </c>
      <c r="DI29" s="24">
        <v>0</v>
      </c>
      <c r="DJ29" s="25" t="str">
        <f t="shared" si="38"/>
        <v>0</v>
      </c>
      <c r="DK29" s="24">
        <v>0</v>
      </c>
      <c r="DL29" s="24">
        <v>0</v>
      </c>
      <c r="DM29" s="25" t="str">
        <f t="shared" si="39"/>
        <v>0</v>
      </c>
      <c r="DN29" s="24">
        <v>0</v>
      </c>
      <c r="DO29" s="24">
        <v>0</v>
      </c>
      <c r="DP29" s="25" t="str">
        <f t="shared" si="40"/>
        <v>0</v>
      </c>
      <c r="DQ29" s="24">
        <v>0</v>
      </c>
      <c r="DR29" s="24">
        <v>0</v>
      </c>
      <c r="DS29" s="25" t="str">
        <f t="shared" si="41"/>
        <v>0</v>
      </c>
      <c r="DT29" s="22">
        <f t="shared" si="93"/>
        <v>0</v>
      </c>
      <c r="DU29" s="22">
        <f t="shared" si="93"/>
        <v>0</v>
      </c>
      <c r="DV29" s="23" t="str">
        <f t="shared" si="43"/>
        <v>0</v>
      </c>
      <c r="DW29" s="24">
        <v>0</v>
      </c>
      <c r="DX29" s="24">
        <v>0</v>
      </c>
      <c r="DY29" s="25" t="str">
        <f t="shared" si="44"/>
        <v>0</v>
      </c>
      <c r="DZ29" s="24">
        <v>0</v>
      </c>
      <c r="EA29" s="24">
        <v>0</v>
      </c>
      <c r="EB29" s="25" t="str">
        <f t="shared" si="45"/>
        <v>0</v>
      </c>
      <c r="EC29" s="24">
        <v>0</v>
      </c>
      <c r="ED29" s="24">
        <v>0</v>
      </c>
      <c r="EE29" s="25" t="str">
        <f t="shared" si="46"/>
        <v>0</v>
      </c>
      <c r="EF29" s="24">
        <v>0</v>
      </c>
      <c r="EG29" s="24">
        <v>0</v>
      </c>
      <c r="EH29" s="25" t="str">
        <f t="shared" si="47"/>
        <v>0</v>
      </c>
      <c r="EI29" s="22">
        <f t="shared" si="94"/>
        <v>0</v>
      </c>
      <c r="EJ29" s="22">
        <f t="shared" si="94"/>
        <v>0</v>
      </c>
      <c r="EK29" s="23" t="str">
        <f t="shared" si="49"/>
        <v>0</v>
      </c>
      <c r="EL29" s="24">
        <v>0</v>
      </c>
      <c r="EM29" s="24">
        <v>0</v>
      </c>
      <c r="EN29" s="25" t="str">
        <f t="shared" si="50"/>
        <v>0</v>
      </c>
      <c r="EO29" s="24">
        <v>0</v>
      </c>
      <c r="EP29" s="24">
        <v>0</v>
      </c>
      <c r="EQ29" s="25" t="str">
        <f t="shared" si="51"/>
        <v>0</v>
      </c>
      <c r="ER29" s="24">
        <v>0</v>
      </c>
      <c r="ES29" s="24">
        <v>0</v>
      </c>
      <c r="ET29" s="25" t="str">
        <f t="shared" si="52"/>
        <v>0</v>
      </c>
      <c r="EU29" s="24">
        <v>0</v>
      </c>
      <c r="EV29" s="24">
        <v>0</v>
      </c>
      <c r="EW29" s="25" t="str">
        <f t="shared" si="53"/>
        <v>0</v>
      </c>
      <c r="EX29" s="22">
        <f t="shared" si="95"/>
        <v>0</v>
      </c>
      <c r="EY29" s="22">
        <f t="shared" si="95"/>
        <v>0</v>
      </c>
      <c r="EZ29" s="23" t="str">
        <f t="shared" si="55"/>
        <v>0</v>
      </c>
      <c r="FA29" s="24">
        <v>0</v>
      </c>
      <c r="FB29" s="24">
        <v>0</v>
      </c>
      <c r="FC29" s="25" t="str">
        <f t="shared" si="56"/>
        <v>0</v>
      </c>
      <c r="FD29" s="24">
        <v>0</v>
      </c>
      <c r="FE29" s="24">
        <v>0</v>
      </c>
      <c r="FF29" s="25" t="str">
        <f t="shared" si="57"/>
        <v>0</v>
      </c>
      <c r="FG29" s="24">
        <v>0</v>
      </c>
      <c r="FH29" s="24">
        <v>0</v>
      </c>
      <c r="FI29" s="25" t="str">
        <f t="shared" si="58"/>
        <v>0</v>
      </c>
      <c r="FJ29" s="24">
        <v>0</v>
      </c>
      <c r="FK29" s="24">
        <v>0</v>
      </c>
      <c r="FL29" s="25" t="str">
        <f t="shared" si="59"/>
        <v>0</v>
      </c>
      <c r="FM29" s="22">
        <f t="shared" si="96"/>
        <v>0</v>
      </c>
      <c r="FN29" s="22">
        <f t="shared" si="96"/>
        <v>0</v>
      </c>
      <c r="FO29" s="23" t="str">
        <f t="shared" si="61"/>
        <v>0</v>
      </c>
      <c r="FP29" s="24">
        <v>0</v>
      </c>
      <c r="FQ29" s="24">
        <v>0</v>
      </c>
      <c r="FR29" s="25" t="str">
        <f t="shared" si="62"/>
        <v>0</v>
      </c>
      <c r="FS29" s="24">
        <v>0</v>
      </c>
      <c r="FT29" s="24">
        <v>0</v>
      </c>
      <c r="FU29" s="25" t="str">
        <f t="shared" si="63"/>
        <v>0</v>
      </c>
      <c r="FV29" s="24">
        <v>0</v>
      </c>
      <c r="FW29" s="24">
        <v>0</v>
      </c>
      <c r="FX29" s="25" t="str">
        <f t="shared" si="64"/>
        <v>0</v>
      </c>
      <c r="FY29" s="24">
        <v>0</v>
      </c>
      <c r="FZ29" s="24">
        <v>0</v>
      </c>
      <c r="GA29" s="25" t="str">
        <f t="shared" si="65"/>
        <v>0</v>
      </c>
      <c r="GB29" s="22">
        <f t="shared" si="97"/>
        <v>0</v>
      </c>
      <c r="GC29" s="22">
        <f t="shared" si="97"/>
        <v>0</v>
      </c>
      <c r="GD29" s="23" t="str">
        <f t="shared" si="67"/>
        <v>0</v>
      </c>
      <c r="GE29" s="24">
        <v>0</v>
      </c>
      <c r="GF29" s="24">
        <v>0</v>
      </c>
      <c r="GG29" s="25" t="str">
        <f t="shared" si="68"/>
        <v>0</v>
      </c>
      <c r="GH29" s="24">
        <v>0</v>
      </c>
      <c r="GI29" s="24">
        <v>0</v>
      </c>
      <c r="GJ29" s="25" t="str">
        <f t="shared" si="69"/>
        <v>0</v>
      </c>
      <c r="GK29" s="24">
        <v>0</v>
      </c>
      <c r="GL29" s="24">
        <v>0</v>
      </c>
      <c r="GM29" s="25" t="str">
        <f t="shared" si="70"/>
        <v>0</v>
      </c>
      <c r="GN29" s="24">
        <v>0</v>
      </c>
      <c r="GO29" s="24">
        <v>0</v>
      </c>
      <c r="GP29" s="25" t="str">
        <f t="shared" si="71"/>
        <v>0</v>
      </c>
    </row>
    <row r="30" spans="1:198" ht="16" customHeight="1">
      <c r="A30" s="20" t="s">
        <v>412</v>
      </c>
      <c r="B30" s="20" t="s">
        <v>413</v>
      </c>
      <c r="C30" s="21" t="s">
        <v>372</v>
      </c>
      <c r="D30" s="22">
        <f t="shared" si="72"/>
        <v>13600</v>
      </c>
      <c r="E30" s="22">
        <f t="shared" si="72"/>
        <v>12</v>
      </c>
      <c r="F30" s="23">
        <f t="shared" si="77"/>
        <v>882.35294117647061</v>
      </c>
      <c r="G30" s="24">
        <f t="shared" si="84"/>
        <v>750</v>
      </c>
      <c r="H30" s="24">
        <f t="shared" si="84"/>
        <v>0</v>
      </c>
      <c r="I30" s="25">
        <f t="shared" si="78"/>
        <v>0</v>
      </c>
      <c r="J30" s="24">
        <f t="shared" si="85"/>
        <v>982</v>
      </c>
      <c r="K30" s="24">
        <f t="shared" si="85"/>
        <v>2</v>
      </c>
      <c r="L30" s="25">
        <f t="shared" si="79"/>
        <v>2036.6598778004072</v>
      </c>
      <c r="M30" s="24">
        <f t="shared" si="86"/>
        <v>988</v>
      </c>
      <c r="N30" s="24">
        <f t="shared" si="86"/>
        <v>0</v>
      </c>
      <c r="O30" s="25">
        <f t="shared" si="80"/>
        <v>0</v>
      </c>
      <c r="P30" s="24">
        <f t="shared" si="87"/>
        <v>10880</v>
      </c>
      <c r="Q30" s="24">
        <f t="shared" si="87"/>
        <v>10</v>
      </c>
      <c r="R30" s="25">
        <f t="shared" si="73"/>
        <v>919.11764705882354</v>
      </c>
      <c r="S30" s="22">
        <f t="shared" si="74"/>
        <v>982</v>
      </c>
      <c r="T30" s="22">
        <f t="shared" si="74"/>
        <v>2</v>
      </c>
      <c r="U30" s="23">
        <f t="shared" si="81"/>
        <v>2036.6598778004072</v>
      </c>
      <c r="V30" s="24">
        <v>0</v>
      </c>
      <c r="W30" s="24">
        <v>0</v>
      </c>
      <c r="X30" s="25" t="str">
        <f t="shared" si="75"/>
        <v>0</v>
      </c>
      <c r="Y30" s="24">
        <v>982</v>
      </c>
      <c r="Z30" s="24">
        <v>2</v>
      </c>
      <c r="AA30" s="25">
        <f t="shared" si="76"/>
        <v>2036.6598778004072</v>
      </c>
      <c r="AB30" s="24">
        <v>0</v>
      </c>
      <c r="AC30" s="24">
        <v>0</v>
      </c>
      <c r="AD30" s="25" t="str">
        <f t="shared" si="4"/>
        <v>0</v>
      </c>
      <c r="AE30" s="24">
        <v>0</v>
      </c>
      <c r="AF30" s="24">
        <v>0</v>
      </c>
      <c r="AG30" s="25" t="str">
        <f t="shared" si="5"/>
        <v>0</v>
      </c>
      <c r="AH30" s="22">
        <f t="shared" si="98"/>
        <v>748</v>
      </c>
      <c r="AI30" s="22">
        <f t="shared" si="98"/>
        <v>0</v>
      </c>
      <c r="AJ30" s="23">
        <f t="shared" si="7"/>
        <v>0</v>
      </c>
      <c r="AK30" s="24">
        <v>610</v>
      </c>
      <c r="AL30" s="24">
        <v>0</v>
      </c>
      <c r="AM30" s="25">
        <f t="shared" si="8"/>
        <v>0</v>
      </c>
      <c r="AN30" s="24">
        <v>0</v>
      </c>
      <c r="AO30" s="24">
        <v>0</v>
      </c>
      <c r="AP30" s="25" t="str">
        <f t="shared" si="9"/>
        <v>0</v>
      </c>
      <c r="AQ30" s="24">
        <v>138</v>
      </c>
      <c r="AR30" s="24">
        <v>0</v>
      </c>
      <c r="AS30" s="25">
        <f t="shared" si="10"/>
        <v>0</v>
      </c>
      <c r="AT30" s="24">
        <v>0</v>
      </c>
      <c r="AU30" s="24">
        <v>0</v>
      </c>
      <c r="AV30" s="25" t="str">
        <f t="shared" si="11"/>
        <v>0</v>
      </c>
      <c r="AW30" s="22">
        <f t="shared" si="88"/>
        <v>11548</v>
      </c>
      <c r="AX30" s="22">
        <f t="shared" si="88"/>
        <v>10</v>
      </c>
      <c r="AY30" s="23">
        <f t="shared" si="13"/>
        <v>865.95081399376522</v>
      </c>
      <c r="AZ30" s="24">
        <v>68</v>
      </c>
      <c r="BA30" s="24">
        <v>0</v>
      </c>
      <c r="BB30" s="25">
        <f t="shared" si="14"/>
        <v>0</v>
      </c>
      <c r="BC30" s="24">
        <v>0</v>
      </c>
      <c r="BD30" s="24">
        <v>0</v>
      </c>
      <c r="BE30" s="25" t="str">
        <f t="shared" si="15"/>
        <v>0</v>
      </c>
      <c r="BF30" s="24">
        <v>600</v>
      </c>
      <c r="BG30" s="24">
        <v>0</v>
      </c>
      <c r="BH30" s="25">
        <f t="shared" si="16"/>
        <v>0</v>
      </c>
      <c r="BI30" s="24">
        <v>10880</v>
      </c>
      <c r="BJ30" s="24">
        <v>10</v>
      </c>
      <c r="BK30" s="25">
        <f t="shared" si="17"/>
        <v>919.11764705882354</v>
      </c>
      <c r="BL30" s="22">
        <f t="shared" si="89"/>
        <v>322</v>
      </c>
      <c r="BM30" s="22">
        <f t="shared" si="89"/>
        <v>0</v>
      </c>
      <c r="BN30" s="23">
        <f t="shared" si="19"/>
        <v>0</v>
      </c>
      <c r="BO30" s="24">
        <f>VLOOKUP(A30,[23]Sheet3!$A$1:$B$157,2,FALSE)</f>
        <v>72</v>
      </c>
      <c r="BP30" s="24">
        <v>0</v>
      </c>
      <c r="BQ30" s="25">
        <f t="shared" si="20"/>
        <v>0</v>
      </c>
      <c r="BR30" s="24">
        <v>0</v>
      </c>
      <c r="BS30" s="24">
        <v>0</v>
      </c>
      <c r="BT30" s="25" t="str">
        <f t="shared" si="21"/>
        <v>0</v>
      </c>
      <c r="BU30" s="24">
        <v>250</v>
      </c>
      <c r="BV30" s="24">
        <v>0</v>
      </c>
      <c r="BW30" s="25">
        <f t="shared" si="22"/>
        <v>0</v>
      </c>
      <c r="BX30" s="24">
        <v>0</v>
      </c>
      <c r="BY30" s="24">
        <v>0</v>
      </c>
      <c r="BZ30" s="25" t="str">
        <f t="shared" si="23"/>
        <v>0</v>
      </c>
      <c r="CA30" s="22">
        <f t="shared" si="90"/>
        <v>0</v>
      </c>
      <c r="CB30" s="22">
        <f t="shared" si="90"/>
        <v>0</v>
      </c>
      <c r="CC30" s="23" t="str">
        <f t="shared" si="25"/>
        <v>0</v>
      </c>
      <c r="CD30" s="24">
        <v>0</v>
      </c>
      <c r="CE30" s="24">
        <v>0</v>
      </c>
      <c r="CF30" s="25" t="str">
        <f t="shared" si="26"/>
        <v>0</v>
      </c>
      <c r="CG30" s="24">
        <v>0</v>
      </c>
      <c r="CH30" s="24">
        <v>0</v>
      </c>
      <c r="CI30" s="25" t="str">
        <f t="shared" si="27"/>
        <v>0</v>
      </c>
      <c r="CJ30" s="24">
        <v>0</v>
      </c>
      <c r="CK30" s="24">
        <v>0</v>
      </c>
      <c r="CL30" s="25" t="str">
        <f t="shared" si="28"/>
        <v>0</v>
      </c>
      <c r="CM30" s="24">
        <v>0</v>
      </c>
      <c r="CN30" s="24">
        <v>0</v>
      </c>
      <c r="CO30" s="25" t="str">
        <f t="shared" si="29"/>
        <v>0</v>
      </c>
      <c r="CP30" s="22">
        <f t="shared" si="91"/>
        <v>0</v>
      </c>
      <c r="CQ30" s="22">
        <f t="shared" si="91"/>
        <v>0</v>
      </c>
      <c r="CR30" s="23" t="str">
        <f t="shared" si="31"/>
        <v>0</v>
      </c>
      <c r="CS30" s="24">
        <v>0</v>
      </c>
      <c r="CT30" s="24">
        <v>0</v>
      </c>
      <c r="CU30" s="25" t="str">
        <f t="shared" si="32"/>
        <v>0</v>
      </c>
      <c r="CV30" s="24">
        <v>0</v>
      </c>
      <c r="CW30" s="24">
        <v>0</v>
      </c>
      <c r="CX30" s="25" t="str">
        <f t="shared" si="33"/>
        <v>0</v>
      </c>
      <c r="CY30" s="24">
        <v>0</v>
      </c>
      <c r="CZ30" s="24">
        <v>0</v>
      </c>
      <c r="DA30" s="25" t="str">
        <f t="shared" si="34"/>
        <v>0</v>
      </c>
      <c r="DB30" s="24">
        <v>0</v>
      </c>
      <c r="DC30" s="24">
        <v>0</v>
      </c>
      <c r="DD30" s="25" t="str">
        <f t="shared" si="35"/>
        <v>0</v>
      </c>
      <c r="DE30" s="22">
        <f t="shared" si="92"/>
        <v>0</v>
      </c>
      <c r="DF30" s="22">
        <f t="shared" si="92"/>
        <v>0</v>
      </c>
      <c r="DG30" s="23" t="str">
        <f t="shared" si="37"/>
        <v>0</v>
      </c>
      <c r="DH30" s="24">
        <v>0</v>
      </c>
      <c r="DI30" s="24">
        <v>0</v>
      </c>
      <c r="DJ30" s="25" t="str">
        <f t="shared" si="38"/>
        <v>0</v>
      </c>
      <c r="DK30" s="24">
        <v>0</v>
      </c>
      <c r="DL30" s="24">
        <v>0</v>
      </c>
      <c r="DM30" s="25" t="str">
        <f t="shared" si="39"/>
        <v>0</v>
      </c>
      <c r="DN30" s="24">
        <v>0</v>
      </c>
      <c r="DO30" s="24">
        <v>0</v>
      </c>
      <c r="DP30" s="25" t="str">
        <f t="shared" si="40"/>
        <v>0</v>
      </c>
      <c r="DQ30" s="24">
        <v>0</v>
      </c>
      <c r="DR30" s="24">
        <v>0</v>
      </c>
      <c r="DS30" s="25" t="str">
        <f t="shared" si="41"/>
        <v>0</v>
      </c>
      <c r="DT30" s="22">
        <f t="shared" si="93"/>
        <v>0</v>
      </c>
      <c r="DU30" s="22">
        <f t="shared" si="93"/>
        <v>0</v>
      </c>
      <c r="DV30" s="23" t="str">
        <f t="shared" si="43"/>
        <v>0</v>
      </c>
      <c r="DW30" s="24">
        <v>0</v>
      </c>
      <c r="DX30" s="24">
        <v>0</v>
      </c>
      <c r="DY30" s="25" t="str">
        <f t="shared" si="44"/>
        <v>0</v>
      </c>
      <c r="DZ30" s="24">
        <v>0</v>
      </c>
      <c r="EA30" s="24">
        <v>0</v>
      </c>
      <c r="EB30" s="25" t="str">
        <f t="shared" si="45"/>
        <v>0</v>
      </c>
      <c r="EC30" s="24">
        <v>0</v>
      </c>
      <c r="ED30" s="24">
        <v>0</v>
      </c>
      <c r="EE30" s="25" t="str">
        <f t="shared" si="46"/>
        <v>0</v>
      </c>
      <c r="EF30" s="24">
        <v>0</v>
      </c>
      <c r="EG30" s="24">
        <v>0</v>
      </c>
      <c r="EH30" s="25" t="str">
        <f t="shared" si="47"/>
        <v>0</v>
      </c>
      <c r="EI30" s="22">
        <f t="shared" si="94"/>
        <v>0</v>
      </c>
      <c r="EJ30" s="22">
        <f t="shared" si="94"/>
        <v>0</v>
      </c>
      <c r="EK30" s="23" t="str">
        <f t="shared" si="49"/>
        <v>0</v>
      </c>
      <c r="EL30" s="24">
        <v>0</v>
      </c>
      <c r="EM30" s="24">
        <v>0</v>
      </c>
      <c r="EN30" s="25" t="str">
        <f t="shared" si="50"/>
        <v>0</v>
      </c>
      <c r="EO30" s="24">
        <v>0</v>
      </c>
      <c r="EP30" s="24">
        <v>0</v>
      </c>
      <c r="EQ30" s="25" t="str">
        <f t="shared" si="51"/>
        <v>0</v>
      </c>
      <c r="ER30" s="24">
        <v>0</v>
      </c>
      <c r="ES30" s="24">
        <v>0</v>
      </c>
      <c r="ET30" s="25" t="str">
        <f t="shared" si="52"/>
        <v>0</v>
      </c>
      <c r="EU30" s="24">
        <v>0</v>
      </c>
      <c r="EV30" s="24">
        <v>0</v>
      </c>
      <c r="EW30" s="25" t="str">
        <f t="shared" si="53"/>
        <v>0</v>
      </c>
      <c r="EX30" s="22">
        <f t="shared" si="95"/>
        <v>0</v>
      </c>
      <c r="EY30" s="22">
        <f t="shared" si="95"/>
        <v>0</v>
      </c>
      <c r="EZ30" s="23" t="str">
        <f t="shared" si="55"/>
        <v>0</v>
      </c>
      <c r="FA30" s="24">
        <v>0</v>
      </c>
      <c r="FB30" s="24">
        <v>0</v>
      </c>
      <c r="FC30" s="25" t="str">
        <f t="shared" si="56"/>
        <v>0</v>
      </c>
      <c r="FD30" s="24">
        <v>0</v>
      </c>
      <c r="FE30" s="24">
        <v>0</v>
      </c>
      <c r="FF30" s="25" t="str">
        <f t="shared" si="57"/>
        <v>0</v>
      </c>
      <c r="FG30" s="24">
        <v>0</v>
      </c>
      <c r="FH30" s="24">
        <v>0</v>
      </c>
      <c r="FI30" s="25" t="str">
        <f t="shared" si="58"/>
        <v>0</v>
      </c>
      <c r="FJ30" s="24">
        <v>0</v>
      </c>
      <c r="FK30" s="24">
        <v>0</v>
      </c>
      <c r="FL30" s="25" t="str">
        <f t="shared" si="59"/>
        <v>0</v>
      </c>
      <c r="FM30" s="22">
        <f t="shared" si="96"/>
        <v>0</v>
      </c>
      <c r="FN30" s="22">
        <f t="shared" si="96"/>
        <v>0</v>
      </c>
      <c r="FO30" s="23" t="str">
        <f t="shared" si="61"/>
        <v>0</v>
      </c>
      <c r="FP30" s="24">
        <v>0</v>
      </c>
      <c r="FQ30" s="24">
        <v>0</v>
      </c>
      <c r="FR30" s="25" t="str">
        <f t="shared" si="62"/>
        <v>0</v>
      </c>
      <c r="FS30" s="24">
        <v>0</v>
      </c>
      <c r="FT30" s="24">
        <v>0</v>
      </c>
      <c r="FU30" s="25" t="str">
        <f t="shared" si="63"/>
        <v>0</v>
      </c>
      <c r="FV30" s="24">
        <v>0</v>
      </c>
      <c r="FW30" s="24">
        <v>0</v>
      </c>
      <c r="FX30" s="25" t="str">
        <f t="shared" si="64"/>
        <v>0</v>
      </c>
      <c r="FY30" s="24">
        <v>0</v>
      </c>
      <c r="FZ30" s="24">
        <v>0</v>
      </c>
      <c r="GA30" s="25" t="str">
        <f t="shared" si="65"/>
        <v>0</v>
      </c>
      <c r="GB30" s="22">
        <f t="shared" si="97"/>
        <v>0</v>
      </c>
      <c r="GC30" s="22">
        <f t="shared" si="97"/>
        <v>0</v>
      </c>
      <c r="GD30" s="23" t="str">
        <f t="shared" si="67"/>
        <v>0</v>
      </c>
      <c r="GE30" s="24">
        <v>0</v>
      </c>
      <c r="GF30" s="24">
        <v>0</v>
      </c>
      <c r="GG30" s="25" t="str">
        <f t="shared" si="68"/>
        <v>0</v>
      </c>
      <c r="GH30" s="24">
        <v>0</v>
      </c>
      <c r="GI30" s="24">
        <v>0</v>
      </c>
      <c r="GJ30" s="25" t="str">
        <f t="shared" si="69"/>
        <v>0</v>
      </c>
      <c r="GK30" s="24">
        <v>0</v>
      </c>
      <c r="GL30" s="24">
        <v>0</v>
      </c>
      <c r="GM30" s="25" t="str">
        <f t="shared" si="70"/>
        <v>0</v>
      </c>
      <c r="GN30" s="24">
        <v>0</v>
      </c>
      <c r="GO30" s="24">
        <v>0</v>
      </c>
      <c r="GP30" s="25" t="str">
        <f t="shared" si="71"/>
        <v>0</v>
      </c>
    </row>
    <row r="31" spans="1:198" ht="16" customHeight="1">
      <c r="A31" s="20" t="s">
        <v>414</v>
      </c>
      <c r="B31" s="20" t="s">
        <v>415</v>
      </c>
      <c r="C31" s="21" t="s">
        <v>372</v>
      </c>
      <c r="D31" s="22">
        <f t="shared" si="72"/>
        <v>2189</v>
      </c>
      <c r="E31" s="22">
        <f t="shared" si="72"/>
        <v>0</v>
      </c>
      <c r="F31" s="23">
        <f t="shared" si="77"/>
        <v>0</v>
      </c>
      <c r="G31" s="24">
        <f t="shared" si="84"/>
        <v>180</v>
      </c>
      <c r="H31" s="24">
        <f t="shared" si="84"/>
        <v>0</v>
      </c>
      <c r="I31" s="25">
        <f t="shared" si="78"/>
        <v>0</v>
      </c>
      <c r="J31" s="24">
        <f t="shared" si="85"/>
        <v>2009</v>
      </c>
      <c r="K31" s="24">
        <f t="shared" si="85"/>
        <v>0</v>
      </c>
      <c r="L31" s="25">
        <f t="shared" si="79"/>
        <v>0</v>
      </c>
      <c r="M31" s="24">
        <f t="shared" si="86"/>
        <v>0</v>
      </c>
      <c r="N31" s="24">
        <f t="shared" si="86"/>
        <v>0</v>
      </c>
      <c r="O31" s="25" t="str">
        <f t="shared" si="80"/>
        <v>0</v>
      </c>
      <c r="P31" s="24">
        <f t="shared" si="87"/>
        <v>0</v>
      </c>
      <c r="Q31" s="24">
        <f t="shared" si="87"/>
        <v>0</v>
      </c>
      <c r="R31" s="25" t="str">
        <f t="shared" si="73"/>
        <v>0</v>
      </c>
      <c r="S31" s="22">
        <f t="shared" si="74"/>
        <v>2009</v>
      </c>
      <c r="T31" s="22">
        <f t="shared" si="74"/>
        <v>0</v>
      </c>
      <c r="U31" s="23">
        <f t="shared" si="81"/>
        <v>0</v>
      </c>
      <c r="V31" s="24">
        <v>0</v>
      </c>
      <c r="W31" s="24">
        <v>0</v>
      </c>
      <c r="X31" s="25" t="str">
        <f t="shared" si="75"/>
        <v>0</v>
      </c>
      <c r="Y31" s="24">
        <v>2009</v>
      </c>
      <c r="Z31" s="24">
        <v>0</v>
      </c>
      <c r="AA31" s="25">
        <f t="shared" si="76"/>
        <v>0</v>
      </c>
      <c r="AB31" s="24">
        <v>0</v>
      </c>
      <c r="AC31" s="24">
        <v>0</v>
      </c>
      <c r="AD31" s="25" t="str">
        <f t="shared" si="4"/>
        <v>0</v>
      </c>
      <c r="AE31" s="24">
        <v>0</v>
      </c>
      <c r="AF31" s="24">
        <v>0</v>
      </c>
      <c r="AG31" s="25" t="str">
        <f t="shared" si="5"/>
        <v>0</v>
      </c>
      <c r="AH31" s="22">
        <f t="shared" si="98"/>
        <v>0</v>
      </c>
      <c r="AI31" s="22">
        <f t="shared" si="98"/>
        <v>0</v>
      </c>
      <c r="AJ31" s="23" t="str">
        <f t="shared" si="7"/>
        <v>0</v>
      </c>
      <c r="AK31" s="24">
        <v>0</v>
      </c>
      <c r="AL31" s="24">
        <v>0</v>
      </c>
      <c r="AM31" s="25" t="str">
        <f t="shared" si="8"/>
        <v>0</v>
      </c>
      <c r="AN31" s="24">
        <v>0</v>
      </c>
      <c r="AO31" s="24">
        <v>0</v>
      </c>
      <c r="AP31" s="25" t="str">
        <f t="shared" si="9"/>
        <v>0</v>
      </c>
      <c r="AQ31" s="24">
        <v>0</v>
      </c>
      <c r="AR31" s="24">
        <v>0</v>
      </c>
      <c r="AS31" s="25" t="str">
        <f t="shared" si="10"/>
        <v>0</v>
      </c>
      <c r="AT31" s="24">
        <v>0</v>
      </c>
      <c r="AU31" s="24">
        <v>0</v>
      </c>
      <c r="AV31" s="25" t="str">
        <f t="shared" si="11"/>
        <v>0</v>
      </c>
      <c r="AW31" s="22">
        <f t="shared" si="88"/>
        <v>180</v>
      </c>
      <c r="AX31" s="22">
        <f t="shared" si="88"/>
        <v>0</v>
      </c>
      <c r="AY31" s="23">
        <f t="shared" si="13"/>
        <v>0</v>
      </c>
      <c r="AZ31" s="24">
        <v>180</v>
      </c>
      <c r="BA31" s="24">
        <v>0</v>
      </c>
      <c r="BB31" s="25">
        <f t="shared" si="14"/>
        <v>0</v>
      </c>
      <c r="BC31" s="24">
        <v>0</v>
      </c>
      <c r="BD31" s="24">
        <v>0</v>
      </c>
      <c r="BE31" s="25" t="str">
        <f t="shared" si="15"/>
        <v>0</v>
      </c>
      <c r="BF31" s="24">
        <v>0</v>
      </c>
      <c r="BG31" s="24">
        <v>0</v>
      </c>
      <c r="BH31" s="25" t="str">
        <f t="shared" si="16"/>
        <v>0</v>
      </c>
      <c r="BI31" s="24">
        <v>0</v>
      </c>
      <c r="BJ31" s="24">
        <v>0</v>
      </c>
      <c r="BK31" s="25" t="str">
        <f t="shared" si="17"/>
        <v>0</v>
      </c>
      <c r="BL31" s="22">
        <f t="shared" si="89"/>
        <v>0</v>
      </c>
      <c r="BM31" s="22">
        <f t="shared" si="89"/>
        <v>0</v>
      </c>
      <c r="BN31" s="23" t="str">
        <f t="shared" si="19"/>
        <v>0</v>
      </c>
      <c r="BO31" s="24">
        <v>0</v>
      </c>
      <c r="BP31" s="24">
        <v>0</v>
      </c>
      <c r="BQ31" s="25" t="str">
        <f t="shared" si="20"/>
        <v>0</v>
      </c>
      <c r="BR31" s="24">
        <v>0</v>
      </c>
      <c r="BS31" s="24">
        <v>0</v>
      </c>
      <c r="BT31" s="25" t="str">
        <f t="shared" si="21"/>
        <v>0</v>
      </c>
      <c r="BU31" s="24">
        <v>0</v>
      </c>
      <c r="BV31" s="24">
        <v>0</v>
      </c>
      <c r="BW31" s="25" t="str">
        <f t="shared" si="22"/>
        <v>0</v>
      </c>
      <c r="BX31" s="24">
        <v>0</v>
      </c>
      <c r="BY31" s="24">
        <v>0</v>
      </c>
      <c r="BZ31" s="25" t="str">
        <f t="shared" si="23"/>
        <v>0</v>
      </c>
      <c r="CA31" s="22">
        <f t="shared" si="90"/>
        <v>0</v>
      </c>
      <c r="CB31" s="22">
        <f t="shared" si="90"/>
        <v>0</v>
      </c>
      <c r="CC31" s="23" t="str">
        <f t="shared" si="25"/>
        <v>0</v>
      </c>
      <c r="CD31" s="24">
        <v>0</v>
      </c>
      <c r="CE31" s="24">
        <v>0</v>
      </c>
      <c r="CF31" s="25" t="str">
        <f t="shared" si="26"/>
        <v>0</v>
      </c>
      <c r="CG31" s="24">
        <v>0</v>
      </c>
      <c r="CH31" s="24">
        <v>0</v>
      </c>
      <c r="CI31" s="25" t="str">
        <f t="shared" si="27"/>
        <v>0</v>
      </c>
      <c r="CJ31" s="24">
        <v>0</v>
      </c>
      <c r="CK31" s="24">
        <v>0</v>
      </c>
      <c r="CL31" s="25" t="str">
        <f t="shared" si="28"/>
        <v>0</v>
      </c>
      <c r="CM31" s="24">
        <v>0</v>
      </c>
      <c r="CN31" s="24">
        <v>0</v>
      </c>
      <c r="CO31" s="25" t="str">
        <f t="shared" si="29"/>
        <v>0</v>
      </c>
      <c r="CP31" s="22">
        <f t="shared" si="91"/>
        <v>0</v>
      </c>
      <c r="CQ31" s="22">
        <f t="shared" si="91"/>
        <v>0</v>
      </c>
      <c r="CR31" s="23" t="str">
        <f t="shared" si="31"/>
        <v>0</v>
      </c>
      <c r="CS31" s="24">
        <v>0</v>
      </c>
      <c r="CT31" s="24">
        <v>0</v>
      </c>
      <c r="CU31" s="25" t="str">
        <f t="shared" si="32"/>
        <v>0</v>
      </c>
      <c r="CV31" s="24">
        <v>0</v>
      </c>
      <c r="CW31" s="24">
        <v>0</v>
      </c>
      <c r="CX31" s="25" t="str">
        <f t="shared" si="33"/>
        <v>0</v>
      </c>
      <c r="CY31" s="24">
        <v>0</v>
      </c>
      <c r="CZ31" s="24">
        <v>0</v>
      </c>
      <c r="DA31" s="25" t="str">
        <f t="shared" si="34"/>
        <v>0</v>
      </c>
      <c r="DB31" s="24">
        <v>0</v>
      </c>
      <c r="DC31" s="24">
        <v>0</v>
      </c>
      <c r="DD31" s="25" t="str">
        <f t="shared" si="35"/>
        <v>0</v>
      </c>
      <c r="DE31" s="22">
        <f t="shared" si="92"/>
        <v>0</v>
      </c>
      <c r="DF31" s="22">
        <f t="shared" si="92"/>
        <v>0</v>
      </c>
      <c r="DG31" s="23" t="str">
        <f t="shared" si="37"/>
        <v>0</v>
      </c>
      <c r="DH31" s="24">
        <v>0</v>
      </c>
      <c r="DI31" s="24">
        <v>0</v>
      </c>
      <c r="DJ31" s="25" t="str">
        <f t="shared" si="38"/>
        <v>0</v>
      </c>
      <c r="DK31" s="24">
        <v>0</v>
      </c>
      <c r="DL31" s="24">
        <v>0</v>
      </c>
      <c r="DM31" s="25" t="str">
        <f t="shared" si="39"/>
        <v>0</v>
      </c>
      <c r="DN31" s="24">
        <v>0</v>
      </c>
      <c r="DO31" s="24">
        <v>0</v>
      </c>
      <c r="DP31" s="25" t="str">
        <f t="shared" si="40"/>
        <v>0</v>
      </c>
      <c r="DQ31" s="24">
        <v>0</v>
      </c>
      <c r="DR31" s="24">
        <v>0</v>
      </c>
      <c r="DS31" s="25" t="str">
        <f t="shared" si="41"/>
        <v>0</v>
      </c>
      <c r="DT31" s="22">
        <f t="shared" si="93"/>
        <v>0</v>
      </c>
      <c r="DU31" s="22">
        <f t="shared" si="93"/>
        <v>0</v>
      </c>
      <c r="DV31" s="23" t="str">
        <f t="shared" si="43"/>
        <v>0</v>
      </c>
      <c r="DW31" s="24">
        <v>0</v>
      </c>
      <c r="DX31" s="24">
        <v>0</v>
      </c>
      <c r="DY31" s="25" t="str">
        <f t="shared" si="44"/>
        <v>0</v>
      </c>
      <c r="DZ31" s="24">
        <v>0</v>
      </c>
      <c r="EA31" s="24">
        <v>0</v>
      </c>
      <c r="EB31" s="25" t="str">
        <f t="shared" si="45"/>
        <v>0</v>
      </c>
      <c r="EC31" s="24">
        <v>0</v>
      </c>
      <c r="ED31" s="24">
        <v>0</v>
      </c>
      <c r="EE31" s="25" t="str">
        <f t="shared" si="46"/>
        <v>0</v>
      </c>
      <c r="EF31" s="24">
        <v>0</v>
      </c>
      <c r="EG31" s="24">
        <v>0</v>
      </c>
      <c r="EH31" s="25" t="str">
        <f t="shared" si="47"/>
        <v>0</v>
      </c>
      <c r="EI31" s="22">
        <f t="shared" si="94"/>
        <v>0</v>
      </c>
      <c r="EJ31" s="22">
        <f t="shared" si="94"/>
        <v>0</v>
      </c>
      <c r="EK31" s="23" t="str">
        <f t="shared" si="49"/>
        <v>0</v>
      </c>
      <c r="EL31" s="24">
        <v>0</v>
      </c>
      <c r="EM31" s="24">
        <v>0</v>
      </c>
      <c r="EN31" s="25" t="str">
        <f t="shared" si="50"/>
        <v>0</v>
      </c>
      <c r="EO31" s="24">
        <v>0</v>
      </c>
      <c r="EP31" s="24">
        <v>0</v>
      </c>
      <c r="EQ31" s="25" t="str">
        <f t="shared" si="51"/>
        <v>0</v>
      </c>
      <c r="ER31" s="24">
        <v>0</v>
      </c>
      <c r="ES31" s="24">
        <v>0</v>
      </c>
      <c r="ET31" s="25" t="str">
        <f t="shared" si="52"/>
        <v>0</v>
      </c>
      <c r="EU31" s="24">
        <v>0</v>
      </c>
      <c r="EV31" s="24">
        <v>0</v>
      </c>
      <c r="EW31" s="25" t="str">
        <f t="shared" si="53"/>
        <v>0</v>
      </c>
      <c r="EX31" s="22">
        <f t="shared" si="95"/>
        <v>0</v>
      </c>
      <c r="EY31" s="22">
        <f t="shared" si="95"/>
        <v>0</v>
      </c>
      <c r="EZ31" s="23" t="str">
        <f t="shared" si="55"/>
        <v>0</v>
      </c>
      <c r="FA31" s="24">
        <v>0</v>
      </c>
      <c r="FB31" s="24">
        <v>0</v>
      </c>
      <c r="FC31" s="25" t="str">
        <f t="shared" si="56"/>
        <v>0</v>
      </c>
      <c r="FD31" s="24">
        <v>0</v>
      </c>
      <c r="FE31" s="24">
        <v>0</v>
      </c>
      <c r="FF31" s="25" t="str">
        <f t="shared" si="57"/>
        <v>0</v>
      </c>
      <c r="FG31" s="24">
        <v>0</v>
      </c>
      <c r="FH31" s="24">
        <v>0</v>
      </c>
      <c r="FI31" s="25" t="str">
        <f t="shared" si="58"/>
        <v>0</v>
      </c>
      <c r="FJ31" s="24">
        <v>0</v>
      </c>
      <c r="FK31" s="24">
        <v>0</v>
      </c>
      <c r="FL31" s="25" t="str">
        <f t="shared" si="59"/>
        <v>0</v>
      </c>
      <c r="FM31" s="22">
        <f t="shared" si="96"/>
        <v>0</v>
      </c>
      <c r="FN31" s="22">
        <f t="shared" si="96"/>
        <v>0</v>
      </c>
      <c r="FO31" s="23" t="str">
        <f t="shared" si="61"/>
        <v>0</v>
      </c>
      <c r="FP31" s="24">
        <v>0</v>
      </c>
      <c r="FQ31" s="24">
        <v>0</v>
      </c>
      <c r="FR31" s="25" t="str">
        <f t="shared" si="62"/>
        <v>0</v>
      </c>
      <c r="FS31" s="24">
        <v>0</v>
      </c>
      <c r="FT31" s="24">
        <v>0</v>
      </c>
      <c r="FU31" s="25" t="str">
        <f t="shared" si="63"/>
        <v>0</v>
      </c>
      <c r="FV31" s="24">
        <v>0</v>
      </c>
      <c r="FW31" s="24">
        <v>0</v>
      </c>
      <c r="FX31" s="25" t="str">
        <f t="shared" si="64"/>
        <v>0</v>
      </c>
      <c r="FY31" s="24">
        <v>0</v>
      </c>
      <c r="FZ31" s="24">
        <v>0</v>
      </c>
      <c r="GA31" s="25" t="str">
        <f t="shared" si="65"/>
        <v>0</v>
      </c>
      <c r="GB31" s="22">
        <f t="shared" si="97"/>
        <v>0</v>
      </c>
      <c r="GC31" s="22">
        <f t="shared" si="97"/>
        <v>0</v>
      </c>
      <c r="GD31" s="23" t="str">
        <f t="shared" si="67"/>
        <v>0</v>
      </c>
      <c r="GE31" s="24">
        <v>0</v>
      </c>
      <c r="GF31" s="24">
        <v>0</v>
      </c>
      <c r="GG31" s="25" t="str">
        <f t="shared" si="68"/>
        <v>0</v>
      </c>
      <c r="GH31" s="24">
        <v>0</v>
      </c>
      <c r="GI31" s="24">
        <v>0</v>
      </c>
      <c r="GJ31" s="25" t="str">
        <f t="shared" si="69"/>
        <v>0</v>
      </c>
      <c r="GK31" s="24">
        <v>0</v>
      </c>
      <c r="GL31" s="24">
        <v>0</v>
      </c>
      <c r="GM31" s="25" t="str">
        <f t="shared" si="70"/>
        <v>0</v>
      </c>
      <c r="GN31" s="24">
        <v>0</v>
      </c>
      <c r="GO31" s="24">
        <v>0</v>
      </c>
      <c r="GP31" s="25" t="str">
        <f t="shared" si="71"/>
        <v>0</v>
      </c>
    </row>
    <row r="32" spans="1:198" ht="16" customHeight="1">
      <c r="A32" s="20" t="s">
        <v>416</v>
      </c>
      <c r="B32" s="20" t="s">
        <v>239</v>
      </c>
      <c r="C32" s="21" t="s">
        <v>372</v>
      </c>
      <c r="D32" s="22">
        <f t="shared" si="72"/>
        <v>108466</v>
      </c>
      <c r="E32" s="22">
        <f t="shared" si="72"/>
        <v>15</v>
      </c>
      <c r="F32" s="23">
        <f t="shared" si="77"/>
        <v>138.2921837257758</v>
      </c>
      <c r="G32" s="24">
        <f t="shared" si="84"/>
        <v>9543</v>
      </c>
      <c r="H32" s="24">
        <f t="shared" si="84"/>
        <v>1</v>
      </c>
      <c r="I32" s="25">
        <f t="shared" si="78"/>
        <v>104.78885046631039</v>
      </c>
      <c r="J32" s="24">
        <f t="shared" si="85"/>
        <v>4575</v>
      </c>
      <c r="K32" s="24">
        <f t="shared" si="85"/>
        <v>5</v>
      </c>
      <c r="L32" s="25">
        <f t="shared" si="79"/>
        <v>1092.8961748633881</v>
      </c>
      <c r="M32" s="24">
        <f t="shared" si="86"/>
        <v>22312</v>
      </c>
      <c r="N32" s="24">
        <f t="shared" si="86"/>
        <v>0</v>
      </c>
      <c r="O32" s="25">
        <f t="shared" si="80"/>
        <v>0</v>
      </c>
      <c r="P32" s="24">
        <f t="shared" si="87"/>
        <v>72036</v>
      </c>
      <c r="Q32" s="24">
        <f t="shared" si="87"/>
        <v>9</v>
      </c>
      <c r="R32" s="25">
        <f t="shared" si="73"/>
        <v>124.9375312343828</v>
      </c>
      <c r="S32" s="22">
        <f t="shared" si="74"/>
        <v>7146</v>
      </c>
      <c r="T32" s="22">
        <f t="shared" si="74"/>
        <v>5</v>
      </c>
      <c r="U32" s="23">
        <f t="shared" si="81"/>
        <v>699.69213546039748</v>
      </c>
      <c r="V32" s="24">
        <v>0</v>
      </c>
      <c r="W32" s="24">
        <v>0</v>
      </c>
      <c r="X32" s="25" t="str">
        <f t="shared" si="75"/>
        <v>0</v>
      </c>
      <c r="Y32" s="24">
        <v>4575</v>
      </c>
      <c r="Z32" s="24">
        <v>5</v>
      </c>
      <c r="AA32" s="25">
        <f t="shared" si="76"/>
        <v>1092.8961748633881</v>
      </c>
      <c r="AB32" s="24">
        <v>2571</v>
      </c>
      <c r="AC32" s="24">
        <v>0</v>
      </c>
      <c r="AD32" s="25">
        <f t="shared" si="4"/>
        <v>0</v>
      </c>
      <c r="AE32" s="24">
        <v>0</v>
      </c>
      <c r="AF32" s="24">
        <v>0</v>
      </c>
      <c r="AG32" s="25" t="str">
        <f t="shared" si="5"/>
        <v>0</v>
      </c>
      <c r="AH32" s="22">
        <f t="shared" si="98"/>
        <v>6790</v>
      </c>
      <c r="AI32" s="22">
        <f t="shared" si="98"/>
        <v>0</v>
      </c>
      <c r="AJ32" s="23">
        <f t="shared" si="7"/>
        <v>0</v>
      </c>
      <c r="AK32" s="24">
        <v>3790</v>
      </c>
      <c r="AL32" s="24">
        <v>0</v>
      </c>
      <c r="AM32" s="25">
        <f t="shared" si="8"/>
        <v>0</v>
      </c>
      <c r="AN32" s="24">
        <v>0</v>
      </c>
      <c r="AO32" s="24">
        <v>0</v>
      </c>
      <c r="AP32" s="25" t="str">
        <f t="shared" si="9"/>
        <v>0</v>
      </c>
      <c r="AQ32" s="24">
        <v>3000</v>
      </c>
      <c r="AR32" s="24">
        <v>0</v>
      </c>
      <c r="AS32" s="25">
        <f t="shared" si="10"/>
        <v>0</v>
      </c>
      <c r="AT32" s="24">
        <v>0</v>
      </c>
      <c r="AU32" s="24">
        <v>0</v>
      </c>
      <c r="AV32" s="25" t="str">
        <f t="shared" si="11"/>
        <v>0</v>
      </c>
      <c r="AW32" s="22">
        <f t="shared" si="88"/>
        <v>90088</v>
      </c>
      <c r="AX32" s="22">
        <f t="shared" si="88"/>
        <v>10</v>
      </c>
      <c r="AY32" s="23">
        <f t="shared" si="13"/>
        <v>111.00257525974602</v>
      </c>
      <c r="AZ32" s="24">
        <v>4891</v>
      </c>
      <c r="BA32" s="24">
        <v>1</v>
      </c>
      <c r="BB32" s="25">
        <f t="shared" si="14"/>
        <v>204.45716622367613</v>
      </c>
      <c r="BC32" s="24">
        <v>0</v>
      </c>
      <c r="BD32" s="24">
        <v>0</v>
      </c>
      <c r="BE32" s="25" t="str">
        <f t="shared" si="15"/>
        <v>0</v>
      </c>
      <c r="BF32" s="24">
        <v>13161</v>
      </c>
      <c r="BG32" s="24">
        <v>0</v>
      </c>
      <c r="BH32" s="25">
        <f t="shared" si="16"/>
        <v>0</v>
      </c>
      <c r="BI32" s="24">
        <v>72036</v>
      </c>
      <c r="BJ32" s="24">
        <v>9</v>
      </c>
      <c r="BK32" s="25">
        <f t="shared" si="17"/>
        <v>124.9375312343828</v>
      </c>
      <c r="BL32" s="22">
        <f t="shared" si="89"/>
        <v>4442</v>
      </c>
      <c r="BM32" s="22">
        <f t="shared" si="89"/>
        <v>0</v>
      </c>
      <c r="BN32" s="23">
        <f t="shared" si="19"/>
        <v>0</v>
      </c>
      <c r="BO32" s="24">
        <f>VLOOKUP(A32,[23]Sheet3!$A$1:$B$157,2,FALSE)</f>
        <v>862</v>
      </c>
      <c r="BP32" s="24">
        <v>0</v>
      </c>
      <c r="BQ32" s="25">
        <f t="shared" si="20"/>
        <v>0</v>
      </c>
      <c r="BR32" s="24">
        <v>0</v>
      </c>
      <c r="BS32" s="24">
        <v>0</v>
      </c>
      <c r="BT32" s="25" t="str">
        <f t="shared" si="21"/>
        <v>0</v>
      </c>
      <c r="BU32" s="24">
        <v>3580</v>
      </c>
      <c r="BV32" s="24">
        <v>0</v>
      </c>
      <c r="BW32" s="25">
        <f t="shared" si="22"/>
        <v>0</v>
      </c>
      <c r="BX32" s="24">
        <v>0</v>
      </c>
      <c r="BY32" s="24">
        <v>0</v>
      </c>
      <c r="BZ32" s="25" t="str">
        <f t="shared" si="23"/>
        <v>0</v>
      </c>
      <c r="CA32" s="22">
        <f t="shared" si="90"/>
        <v>0</v>
      </c>
      <c r="CB32" s="22">
        <f t="shared" si="90"/>
        <v>0</v>
      </c>
      <c r="CC32" s="23" t="str">
        <f t="shared" si="25"/>
        <v>0</v>
      </c>
      <c r="CD32" s="24">
        <v>0</v>
      </c>
      <c r="CE32" s="24">
        <v>0</v>
      </c>
      <c r="CF32" s="25" t="str">
        <f t="shared" si="26"/>
        <v>0</v>
      </c>
      <c r="CG32" s="24">
        <v>0</v>
      </c>
      <c r="CH32" s="24">
        <v>0</v>
      </c>
      <c r="CI32" s="25" t="str">
        <f t="shared" si="27"/>
        <v>0</v>
      </c>
      <c r="CJ32" s="24">
        <v>0</v>
      </c>
      <c r="CK32" s="24">
        <v>0</v>
      </c>
      <c r="CL32" s="25" t="str">
        <f t="shared" si="28"/>
        <v>0</v>
      </c>
      <c r="CM32" s="24">
        <v>0</v>
      </c>
      <c r="CN32" s="24">
        <v>0</v>
      </c>
      <c r="CO32" s="25" t="str">
        <f t="shared" si="29"/>
        <v>0</v>
      </c>
      <c r="CP32" s="22">
        <f t="shared" si="91"/>
        <v>0</v>
      </c>
      <c r="CQ32" s="22">
        <f t="shared" si="91"/>
        <v>0</v>
      </c>
      <c r="CR32" s="23" t="str">
        <f t="shared" si="31"/>
        <v>0</v>
      </c>
      <c r="CS32" s="24">
        <v>0</v>
      </c>
      <c r="CT32" s="24">
        <v>0</v>
      </c>
      <c r="CU32" s="25" t="str">
        <f t="shared" si="32"/>
        <v>0</v>
      </c>
      <c r="CV32" s="24">
        <v>0</v>
      </c>
      <c r="CW32" s="24">
        <v>0</v>
      </c>
      <c r="CX32" s="25" t="str">
        <f t="shared" si="33"/>
        <v>0</v>
      </c>
      <c r="CY32" s="24">
        <v>0</v>
      </c>
      <c r="CZ32" s="24">
        <v>0</v>
      </c>
      <c r="DA32" s="25" t="str">
        <f t="shared" si="34"/>
        <v>0</v>
      </c>
      <c r="DB32" s="24">
        <v>0</v>
      </c>
      <c r="DC32" s="24">
        <v>0</v>
      </c>
      <c r="DD32" s="25" t="str">
        <f t="shared" si="35"/>
        <v>0</v>
      </c>
      <c r="DE32" s="22">
        <f t="shared" si="92"/>
        <v>0</v>
      </c>
      <c r="DF32" s="22">
        <f t="shared" si="92"/>
        <v>0</v>
      </c>
      <c r="DG32" s="23" t="str">
        <f t="shared" si="37"/>
        <v>0</v>
      </c>
      <c r="DH32" s="24">
        <v>0</v>
      </c>
      <c r="DI32" s="24">
        <v>0</v>
      </c>
      <c r="DJ32" s="25" t="str">
        <f t="shared" si="38"/>
        <v>0</v>
      </c>
      <c r="DK32" s="24">
        <v>0</v>
      </c>
      <c r="DL32" s="24">
        <v>0</v>
      </c>
      <c r="DM32" s="25" t="str">
        <f t="shared" si="39"/>
        <v>0</v>
      </c>
      <c r="DN32" s="24">
        <v>0</v>
      </c>
      <c r="DO32" s="24">
        <v>0</v>
      </c>
      <c r="DP32" s="25" t="str">
        <f t="shared" si="40"/>
        <v>0</v>
      </c>
      <c r="DQ32" s="24">
        <v>0</v>
      </c>
      <c r="DR32" s="24">
        <v>0</v>
      </c>
      <c r="DS32" s="25" t="str">
        <f t="shared" si="41"/>
        <v>0</v>
      </c>
      <c r="DT32" s="22">
        <f t="shared" si="93"/>
        <v>0</v>
      </c>
      <c r="DU32" s="22">
        <f t="shared" si="93"/>
        <v>0</v>
      </c>
      <c r="DV32" s="23" t="str">
        <f t="shared" si="43"/>
        <v>0</v>
      </c>
      <c r="DW32" s="24">
        <v>0</v>
      </c>
      <c r="DX32" s="24">
        <v>0</v>
      </c>
      <c r="DY32" s="25" t="str">
        <f t="shared" si="44"/>
        <v>0</v>
      </c>
      <c r="DZ32" s="24">
        <v>0</v>
      </c>
      <c r="EA32" s="24">
        <v>0</v>
      </c>
      <c r="EB32" s="25" t="str">
        <f t="shared" si="45"/>
        <v>0</v>
      </c>
      <c r="EC32" s="24">
        <v>0</v>
      </c>
      <c r="ED32" s="24">
        <v>0</v>
      </c>
      <c r="EE32" s="25" t="str">
        <f t="shared" si="46"/>
        <v>0</v>
      </c>
      <c r="EF32" s="24">
        <v>0</v>
      </c>
      <c r="EG32" s="24">
        <v>0</v>
      </c>
      <c r="EH32" s="25" t="str">
        <f t="shared" si="47"/>
        <v>0</v>
      </c>
      <c r="EI32" s="22">
        <f t="shared" si="94"/>
        <v>0</v>
      </c>
      <c r="EJ32" s="22">
        <f t="shared" si="94"/>
        <v>0</v>
      </c>
      <c r="EK32" s="23" t="str">
        <f t="shared" si="49"/>
        <v>0</v>
      </c>
      <c r="EL32" s="24">
        <v>0</v>
      </c>
      <c r="EM32" s="24">
        <v>0</v>
      </c>
      <c r="EN32" s="25" t="str">
        <f t="shared" si="50"/>
        <v>0</v>
      </c>
      <c r="EO32" s="24">
        <v>0</v>
      </c>
      <c r="EP32" s="24">
        <v>0</v>
      </c>
      <c r="EQ32" s="25" t="str">
        <f t="shared" si="51"/>
        <v>0</v>
      </c>
      <c r="ER32" s="24">
        <v>0</v>
      </c>
      <c r="ES32" s="24">
        <v>0</v>
      </c>
      <c r="ET32" s="25" t="str">
        <f t="shared" si="52"/>
        <v>0</v>
      </c>
      <c r="EU32" s="24">
        <v>0</v>
      </c>
      <c r="EV32" s="24">
        <v>0</v>
      </c>
      <c r="EW32" s="25" t="str">
        <f t="shared" si="53"/>
        <v>0</v>
      </c>
      <c r="EX32" s="22">
        <f t="shared" si="95"/>
        <v>0</v>
      </c>
      <c r="EY32" s="22">
        <f t="shared" si="95"/>
        <v>0</v>
      </c>
      <c r="EZ32" s="23" t="str">
        <f t="shared" si="55"/>
        <v>0</v>
      </c>
      <c r="FA32" s="24">
        <v>0</v>
      </c>
      <c r="FB32" s="24">
        <v>0</v>
      </c>
      <c r="FC32" s="25" t="str">
        <f t="shared" si="56"/>
        <v>0</v>
      </c>
      <c r="FD32" s="24">
        <v>0</v>
      </c>
      <c r="FE32" s="24">
        <v>0</v>
      </c>
      <c r="FF32" s="25" t="str">
        <f t="shared" si="57"/>
        <v>0</v>
      </c>
      <c r="FG32" s="24">
        <v>0</v>
      </c>
      <c r="FH32" s="24">
        <v>0</v>
      </c>
      <c r="FI32" s="25" t="str">
        <f t="shared" si="58"/>
        <v>0</v>
      </c>
      <c r="FJ32" s="24">
        <v>0</v>
      </c>
      <c r="FK32" s="24">
        <v>0</v>
      </c>
      <c r="FL32" s="25" t="str">
        <f t="shared" si="59"/>
        <v>0</v>
      </c>
      <c r="FM32" s="22">
        <f t="shared" si="96"/>
        <v>0</v>
      </c>
      <c r="FN32" s="22">
        <f t="shared" si="96"/>
        <v>0</v>
      </c>
      <c r="FO32" s="23" t="str">
        <f t="shared" si="61"/>
        <v>0</v>
      </c>
      <c r="FP32" s="24">
        <v>0</v>
      </c>
      <c r="FQ32" s="24">
        <v>0</v>
      </c>
      <c r="FR32" s="25" t="str">
        <f t="shared" si="62"/>
        <v>0</v>
      </c>
      <c r="FS32" s="24">
        <v>0</v>
      </c>
      <c r="FT32" s="24">
        <v>0</v>
      </c>
      <c r="FU32" s="25" t="str">
        <f t="shared" si="63"/>
        <v>0</v>
      </c>
      <c r="FV32" s="24">
        <v>0</v>
      </c>
      <c r="FW32" s="24">
        <v>0</v>
      </c>
      <c r="FX32" s="25" t="str">
        <f t="shared" si="64"/>
        <v>0</v>
      </c>
      <c r="FY32" s="24">
        <v>0</v>
      </c>
      <c r="FZ32" s="24">
        <v>0</v>
      </c>
      <c r="GA32" s="25" t="str">
        <f t="shared" si="65"/>
        <v>0</v>
      </c>
      <c r="GB32" s="22">
        <f t="shared" si="97"/>
        <v>0</v>
      </c>
      <c r="GC32" s="22">
        <f t="shared" si="97"/>
        <v>0</v>
      </c>
      <c r="GD32" s="23" t="str">
        <f t="shared" si="67"/>
        <v>0</v>
      </c>
      <c r="GE32" s="24">
        <v>0</v>
      </c>
      <c r="GF32" s="24">
        <v>0</v>
      </c>
      <c r="GG32" s="25" t="str">
        <f t="shared" si="68"/>
        <v>0</v>
      </c>
      <c r="GH32" s="24">
        <v>0</v>
      </c>
      <c r="GI32" s="24">
        <v>0</v>
      </c>
      <c r="GJ32" s="25" t="str">
        <f t="shared" si="69"/>
        <v>0</v>
      </c>
      <c r="GK32" s="24">
        <v>0</v>
      </c>
      <c r="GL32" s="24">
        <v>0</v>
      </c>
      <c r="GM32" s="25" t="str">
        <f t="shared" si="70"/>
        <v>0</v>
      </c>
      <c r="GN32" s="24">
        <v>0</v>
      </c>
      <c r="GO32" s="24">
        <v>0</v>
      </c>
      <c r="GP32" s="25" t="str">
        <f t="shared" si="71"/>
        <v>0</v>
      </c>
    </row>
    <row r="33" spans="1:198" ht="16" customHeight="1">
      <c r="A33" s="20" t="s">
        <v>417</v>
      </c>
      <c r="B33" s="20" t="s">
        <v>418</v>
      </c>
      <c r="C33" s="21" t="s">
        <v>372</v>
      </c>
      <c r="D33" s="22">
        <f t="shared" si="72"/>
        <v>30532</v>
      </c>
      <c r="E33" s="22">
        <f t="shared" si="72"/>
        <v>2</v>
      </c>
      <c r="F33" s="23">
        <f t="shared" si="77"/>
        <v>65.505043888379419</v>
      </c>
      <c r="G33" s="24">
        <f t="shared" si="84"/>
        <v>2317</v>
      </c>
      <c r="H33" s="24">
        <f t="shared" si="84"/>
        <v>0</v>
      </c>
      <c r="I33" s="25">
        <f t="shared" si="78"/>
        <v>0</v>
      </c>
      <c r="J33" s="24">
        <f t="shared" si="85"/>
        <v>4501</v>
      </c>
      <c r="K33" s="24">
        <f t="shared" si="85"/>
        <v>2</v>
      </c>
      <c r="L33" s="25">
        <f t="shared" si="79"/>
        <v>444.34570095534326</v>
      </c>
      <c r="M33" s="24">
        <f t="shared" si="86"/>
        <v>0</v>
      </c>
      <c r="N33" s="24">
        <f t="shared" si="86"/>
        <v>0</v>
      </c>
      <c r="O33" s="25" t="str">
        <f t="shared" si="80"/>
        <v>0</v>
      </c>
      <c r="P33" s="24">
        <f t="shared" si="87"/>
        <v>23714</v>
      </c>
      <c r="Q33" s="24">
        <f t="shared" si="87"/>
        <v>0</v>
      </c>
      <c r="R33" s="25">
        <f t="shared" si="73"/>
        <v>0</v>
      </c>
      <c r="S33" s="22">
        <f t="shared" si="74"/>
        <v>4501</v>
      </c>
      <c r="T33" s="22">
        <f t="shared" si="74"/>
        <v>2</v>
      </c>
      <c r="U33" s="23">
        <f t="shared" si="81"/>
        <v>444.34570095534326</v>
      </c>
      <c r="V33" s="24">
        <v>0</v>
      </c>
      <c r="W33" s="24">
        <v>0</v>
      </c>
      <c r="X33" s="25" t="str">
        <f t="shared" si="75"/>
        <v>0</v>
      </c>
      <c r="Y33" s="24">
        <v>4501</v>
      </c>
      <c r="Z33" s="24">
        <v>2</v>
      </c>
      <c r="AA33" s="25">
        <f t="shared" si="76"/>
        <v>444.34570095534326</v>
      </c>
      <c r="AB33" s="24">
        <v>0</v>
      </c>
      <c r="AC33" s="24">
        <v>0</v>
      </c>
      <c r="AD33" s="25" t="str">
        <f t="shared" si="4"/>
        <v>0</v>
      </c>
      <c r="AE33" s="24">
        <v>0</v>
      </c>
      <c r="AF33" s="24">
        <v>0</v>
      </c>
      <c r="AG33" s="25" t="str">
        <f t="shared" si="5"/>
        <v>0</v>
      </c>
      <c r="AH33" s="22">
        <f t="shared" si="98"/>
        <v>565</v>
      </c>
      <c r="AI33" s="22">
        <f t="shared" si="98"/>
        <v>0</v>
      </c>
      <c r="AJ33" s="23">
        <f t="shared" si="7"/>
        <v>0</v>
      </c>
      <c r="AK33" s="24">
        <v>565</v>
      </c>
      <c r="AL33" s="24">
        <v>0</v>
      </c>
      <c r="AM33" s="25">
        <f t="shared" si="8"/>
        <v>0</v>
      </c>
      <c r="AN33" s="24">
        <v>0</v>
      </c>
      <c r="AO33" s="24">
        <v>0</v>
      </c>
      <c r="AP33" s="25" t="str">
        <f t="shared" si="9"/>
        <v>0</v>
      </c>
      <c r="AQ33" s="24">
        <v>0</v>
      </c>
      <c r="AR33" s="24">
        <v>0</v>
      </c>
      <c r="AS33" s="25" t="str">
        <f t="shared" si="10"/>
        <v>0</v>
      </c>
      <c r="AT33" s="24">
        <v>0</v>
      </c>
      <c r="AU33" s="24">
        <v>0</v>
      </c>
      <c r="AV33" s="25" t="str">
        <f t="shared" si="11"/>
        <v>0</v>
      </c>
      <c r="AW33" s="22">
        <f t="shared" si="88"/>
        <v>24394</v>
      </c>
      <c r="AX33" s="22">
        <f t="shared" si="88"/>
        <v>0</v>
      </c>
      <c r="AY33" s="23">
        <f t="shared" si="13"/>
        <v>0</v>
      </c>
      <c r="AZ33" s="24">
        <v>680</v>
      </c>
      <c r="BA33" s="24">
        <v>0</v>
      </c>
      <c r="BB33" s="25">
        <f t="shared" si="14"/>
        <v>0</v>
      </c>
      <c r="BC33" s="24">
        <v>0</v>
      </c>
      <c r="BD33" s="24">
        <v>0</v>
      </c>
      <c r="BE33" s="25" t="str">
        <f t="shared" si="15"/>
        <v>0</v>
      </c>
      <c r="BF33" s="24">
        <v>0</v>
      </c>
      <c r="BG33" s="24">
        <v>0</v>
      </c>
      <c r="BH33" s="25" t="str">
        <f t="shared" si="16"/>
        <v>0</v>
      </c>
      <c r="BI33" s="24">
        <v>23714</v>
      </c>
      <c r="BJ33" s="24">
        <v>0</v>
      </c>
      <c r="BK33" s="25">
        <f t="shared" si="17"/>
        <v>0</v>
      </c>
      <c r="BL33" s="22">
        <f t="shared" si="89"/>
        <v>1072</v>
      </c>
      <c r="BM33" s="22">
        <f t="shared" si="89"/>
        <v>0</v>
      </c>
      <c r="BN33" s="23">
        <f t="shared" si="19"/>
        <v>0</v>
      </c>
      <c r="BO33" s="24">
        <f>VLOOKUP(A33,[23]Sheet3!$A$1:$B$157,2,FALSE)</f>
        <v>1072</v>
      </c>
      <c r="BP33" s="24">
        <v>0</v>
      </c>
      <c r="BQ33" s="25">
        <f t="shared" si="20"/>
        <v>0</v>
      </c>
      <c r="BR33" s="24">
        <v>0</v>
      </c>
      <c r="BS33" s="24">
        <v>0</v>
      </c>
      <c r="BT33" s="25" t="str">
        <f t="shared" si="21"/>
        <v>0</v>
      </c>
      <c r="BU33" s="24">
        <v>0</v>
      </c>
      <c r="BV33" s="24">
        <v>0</v>
      </c>
      <c r="BW33" s="25" t="str">
        <f t="shared" si="22"/>
        <v>0</v>
      </c>
      <c r="BX33" s="24">
        <v>0</v>
      </c>
      <c r="BY33" s="24">
        <v>0</v>
      </c>
      <c r="BZ33" s="25" t="str">
        <f t="shared" si="23"/>
        <v>0</v>
      </c>
      <c r="CA33" s="22">
        <f t="shared" si="90"/>
        <v>0</v>
      </c>
      <c r="CB33" s="22">
        <f t="shared" si="90"/>
        <v>0</v>
      </c>
      <c r="CC33" s="23" t="str">
        <f t="shared" si="25"/>
        <v>0</v>
      </c>
      <c r="CD33" s="24">
        <v>0</v>
      </c>
      <c r="CE33" s="24">
        <v>0</v>
      </c>
      <c r="CF33" s="25" t="str">
        <f t="shared" si="26"/>
        <v>0</v>
      </c>
      <c r="CG33" s="24">
        <v>0</v>
      </c>
      <c r="CH33" s="24">
        <v>0</v>
      </c>
      <c r="CI33" s="25" t="str">
        <f t="shared" si="27"/>
        <v>0</v>
      </c>
      <c r="CJ33" s="24">
        <v>0</v>
      </c>
      <c r="CK33" s="24">
        <v>0</v>
      </c>
      <c r="CL33" s="25" t="str">
        <f t="shared" si="28"/>
        <v>0</v>
      </c>
      <c r="CM33" s="24">
        <v>0</v>
      </c>
      <c r="CN33" s="24">
        <v>0</v>
      </c>
      <c r="CO33" s="25" t="str">
        <f t="shared" si="29"/>
        <v>0</v>
      </c>
      <c r="CP33" s="22">
        <f t="shared" si="91"/>
        <v>0</v>
      </c>
      <c r="CQ33" s="22">
        <f t="shared" si="91"/>
        <v>0</v>
      </c>
      <c r="CR33" s="23" t="str">
        <f t="shared" si="31"/>
        <v>0</v>
      </c>
      <c r="CS33" s="24">
        <v>0</v>
      </c>
      <c r="CT33" s="24">
        <v>0</v>
      </c>
      <c r="CU33" s="25" t="str">
        <f t="shared" si="32"/>
        <v>0</v>
      </c>
      <c r="CV33" s="24">
        <v>0</v>
      </c>
      <c r="CW33" s="24">
        <v>0</v>
      </c>
      <c r="CX33" s="25" t="str">
        <f t="shared" si="33"/>
        <v>0</v>
      </c>
      <c r="CY33" s="24">
        <v>0</v>
      </c>
      <c r="CZ33" s="24">
        <v>0</v>
      </c>
      <c r="DA33" s="25" t="str">
        <f t="shared" si="34"/>
        <v>0</v>
      </c>
      <c r="DB33" s="24">
        <v>0</v>
      </c>
      <c r="DC33" s="24">
        <v>0</v>
      </c>
      <c r="DD33" s="25" t="str">
        <f t="shared" si="35"/>
        <v>0</v>
      </c>
      <c r="DE33" s="22">
        <f t="shared" si="92"/>
        <v>0</v>
      </c>
      <c r="DF33" s="22">
        <f t="shared" si="92"/>
        <v>0</v>
      </c>
      <c r="DG33" s="23" t="str">
        <f t="shared" si="37"/>
        <v>0</v>
      </c>
      <c r="DH33" s="24">
        <v>0</v>
      </c>
      <c r="DI33" s="24">
        <v>0</v>
      </c>
      <c r="DJ33" s="25" t="str">
        <f t="shared" si="38"/>
        <v>0</v>
      </c>
      <c r="DK33" s="24">
        <v>0</v>
      </c>
      <c r="DL33" s="24">
        <v>0</v>
      </c>
      <c r="DM33" s="25" t="str">
        <f t="shared" si="39"/>
        <v>0</v>
      </c>
      <c r="DN33" s="24">
        <v>0</v>
      </c>
      <c r="DO33" s="24">
        <v>0</v>
      </c>
      <c r="DP33" s="25" t="str">
        <f t="shared" si="40"/>
        <v>0</v>
      </c>
      <c r="DQ33" s="24">
        <v>0</v>
      </c>
      <c r="DR33" s="24">
        <v>0</v>
      </c>
      <c r="DS33" s="25" t="str">
        <f t="shared" si="41"/>
        <v>0</v>
      </c>
      <c r="DT33" s="22">
        <f t="shared" si="93"/>
        <v>0</v>
      </c>
      <c r="DU33" s="22">
        <f t="shared" si="93"/>
        <v>0</v>
      </c>
      <c r="DV33" s="23" t="str">
        <f t="shared" si="43"/>
        <v>0</v>
      </c>
      <c r="DW33" s="24">
        <v>0</v>
      </c>
      <c r="DX33" s="24">
        <v>0</v>
      </c>
      <c r="DY33" s="25" t="str">
        <f t="shared" si="44"/>
        <v>0</v>
      </c>
      <c r="DZ33" s="24">
        <v>0</v>
      </c>
      <c r="EA33" s="24">
        <v>0</v>
      </c>
      <c r="EB33" s="25" t="str">
        <f t="shared" si="45"/>
        <v>0</v>
      </c>
      <c r="EC33" s="24">
        <v>0</v>
      </c>
      <c r="ED33" s="24">
        <v>0</v>
      </c>
      <c r="EE33" s="25" t="str">
        <f t="shared" si="46"/>
        <v>0</v>
      </c>
      <c r="EF33" s="24">
        <v>0</v>
      </c>
      <c r="EG33" s="24">
        <v>0</v>
      </c>
      <c r="EH33" s="25" t="str">
        <f t="shared" si="47"/>
        <v>0</v>
      </c>
      <c r="EI33" s="22">
        <f t="shared" si="94"/>
        <v>0</v>
      </c>
      <c r="EJ33" s="22">
        <f t="shared" si="94"/>
        <v>0</v>
      </c>
      <c r="EK33" s="23" t="str">
        <f t="shared" si="49"/>
        <v>0</v>
      </c>
      <c r="EL33" s="24">
        <v>0</v>
      </c>
      <c r="EM33" s="24">
        <v>0</v>
      </c>
      <c r="EN33" s="25" t="str">
        <f t="shared" si="50"/>
        <v>0</v>
      </c>
      <c r="EO33" s="24">
        <v>0</v>
      </c>
      <c r="EP33" s="24">
        <v>0</v>
      </c>
      <c r="EQ33" s="25" t="str">
        <f t="shared" si="51"/>
        <v>0</v>
      </c>
      <c r="ER33" s="24">
        <v>0</v>
      </c>
      <c r="ES33" s="24">
        <v>0</v>
      </c>
      <c r="ET33" s="25" t="str">
        <f t="shared" si="52"/>
        <v>0</v>
      </c>
      <c r="EU33" s="24">
        <v>0</v>
      </c>
      <c r="EV33" s="24">
        <v>0</v>
      </c>
      <c r="EW33" s="25" t="str">
        <f t="shared" si="53"/>
        <v>0</v>
      </c>
      <c r="EX33" s="22">
        <f t="shared" si="95"/>
        <v>0</v>
      </c>
      <c r="EY33" s="22">
        <f t="shared" si="95"/>
        <v>0</v>
      </c>
      <c r="EZ33" s="23" t="str">
        <f t="shared" si="55"/>
        <v>0</v>
      </c>
      <c r="FA33" s="24">
        <v>0</v>
      </c>
      <c r="FB33" s="24">
        <v>0</v>
      </c>
      <c r="FC33" s="25" t="str">
        <f t="shared" si="56"/>
        <v>0</v>
      </c>
      <c r="FD33" s="24">
        <v>0</v>
      </c>
      <c r="FE33" s="24">
        <v>0</v>
      </c>
      <c r="FF33" s="25" t="str">
        <f t="shared" si="57"/>
        <v>0</v>
      </c>
      <c r="FG33" s="24">
        <v>0</v>
      </c>
      <c r="FH33" s="24">
        <v>0</v>
      </c>
      <c r="FI33" s="25" t="str">
        <f t="shared" si="58"/>
        <v>0</v>
      </c>
      <c r="FJ33" s="24">
        <v>0</v>
      </c>
      <c r="FK33" s="24">
        <v>0</v>
      </c>
      <c r="FL33" s="25" t="str">
        <f t="shared" si="59"/>
        <v>0</v>
      </c>
      <c r="FM33" s="22">
        <f t="shared" si="96"/>
        <v>0</v>
      </c>
      <c r="FN33" s="22">
        <f t="shared" si="96"/>
        <v>0</v>
      </c>
      <c r="FO33" s="23" t="str">
        <f t="shared" si="61"/>
        <v>0</v>
      </c>
      <c r="FP33" s="24">
        <v>0</v>
      </c>
      <c r="FQ33" s="24">
        <v>0</v>
      </c>
      <c r="FR33" s="25" t="str">
        <f t="shared" si="62"/>
        <v>0</v>
      </c>
      <c r="FS33" s="24">
        <v>0</v>
      </c>
      <c r="FT33" s="24">
        <v>0</v>
      </c>
      <c r="FU33" s="25" t="str">
        <f t="shared" si="63"/>
        <v>0</v>
      </c>
      <c r="FV33" s="24">
        <v>0</v>
      </c>
      <c r="FW33" s="24">
        <v>0</v>
      </c>
      <c r="FX33" s="25" t="str">
        <f t="shared" si="64"/>
        <v>0</v>
      </c>
      <c r="FY33" s="24">
        <v>0</v>
      </c>
      <c r="FZ33" s="24">
        <v>0</v>
      </c>
      <c r="GA33" s="25" t="str">
        <f t="shared" si="65"/>
        <v>0</v>
      </c>
      <c r="GB33" s="22">
        <f t="shared" si="97"/>
        <v>0</v>
      </c>
      <c r="GC33" s="22">
        <f t="shared" si="97"/>
        <v>0</v>
      </c>
      <c r="GD33" s="23" t="str">
        <f t="shared" si="67"/>
        <v>0</v>
      </c>
      <c r="GE33" s="24">
        <v>0</v>
      </c>
      <c r="GF33" s="24">
        <v>0</v>
      </c>
      <c r="GG33" s="25" t="str">
        <f t="shared" si="68"/>
        <v>0</v>
      </c>
      <c r="GH33" s="24">
        <v>0</v>
      </c>
      <c r="GI33" s="24">
        <v>0</v>
      </c>
      <c r="GJ33" s="25" t="str">
        <f t="shared" si="69"/>
        <v>0</v>
      </c>
      <c r="GK33" s="24">
        <v>0</v>
      </c>
      <c r="GL33" s="24">
        <v>0</v>
      </c>
      <c r="GM33" s="25" t="str">
        <f t="shared" si="70"/>
        <v>0</v>
      </c>
      <c r="GN33" s="24">
        <v>0</v>
      </c>
      <c r="GO33" s="24">
        <v>0</v>
      </c>
      <c r="GP33" s="25" t="str">
        <f t="shared" si="71"/>
        <v>0</v>
      </c>
    </row>
    <row r="34" spans="1:198" ht="16" customHeight="1">
      <c r="A34" s="20" t="s">
        <v>419</v>
      </c>
      <c r="B34" s="20" t="s">
        <v>22</v>
      </c>
      <c r="C34" s="21" t="s">
        <v>372</v>
      </c>
      <c r="D34" s="22">
        <f t="shared" si="72"/>
        <v>11526</v>
      </c>
      <c r="E34" s="22">
        <f t="shared" si="72"/>
        <v>0</v>
      </c>
      <c r="F34" s="23">
        <f t="shared" si="77"/>
        <v>0</v>
      </c>
      <c r="G34" s="24">
        <f t="shared" si="84"/>
        <v>295</v>
      </c>
      <c r="H34" s="24">
        <f t="shared" si="84"/>
        <v>0</v>
      </c>
      <c r="I34" s="25">
        <f t="shared" si="78"/>
        <v>0</v>
      </c>
      <c r="J34" s="24">
        <f t="shared" si="85"/>
        <v>369</v>
      </c>
      <c r="K34" s="24">
        <f t="shared" si="85"/>
        <v>0</v>
      </c>
      <c r="L34" s="25">
        <f t="shared" si="79"/>
        <v>0</v>
      </c>
      <c r="M34" s="24">
        <f t="shared" si="86"/>
        <v>4600</v>
      </c>
      <c r="N34" s="24">
        <f t="shared" si="86"/>
        <v>0</v>
      </c>
      <c r="O34" s="25">
        <f t="shared" si="80"/>
        <v>0</v>
      </c>
      <c r="P34" s="24">
        <f t="shared" si="87"/>
        <v>6262</v>
      </c>
      <c r="Q34" s="24">
        <f t="shared" si="87"/>
        <v>0</v>
      </c>
      <c r="R34" s="25">
        <f t="shared" si="73"/>
        <v>0</v>
      </c>
      <c r="S34" s="22">
        <f t="shared" si="74"/>
        <v>914</v>
      </c>
      <c r="T34" s="22">
        <f t="shared" si="74"/>
        <v>0</v>
      </c>
      <c r="U34" s="23">
        <f t="shared" si="81"/>
        <v>0</v>
      </c>
      <c r="V34" s="24">
        <v>45</v>
      </c>
      <c r="W34" s="24">
        <v>0</v>
      </c>
      <c r="X34" s="25">
        <f t="shared" si="75"/>
        <v>0</v>
      </c>
      <c r="Y34" s="24">
        <v>369</v>
      </c>
      <c r="Z34" s="24">
        <v>0</v>
      </c>
      <c r="AA34" s="25">
        <f t="shared" si="76"/>
        <v>0</v>
      </c>
      <c r="AB34" s="24">
        <v>500</v>
      </c>
      <c r="AC34" s="24">
        <v>0</v>
      </c>
      <c r="AD34" s="25">
        <f t="shared" si="4"/>
        <v>0</v>
      </c>
      <c r="AE34" s="24">
        <v>0</v>
      </c>
      <c r="AF34" s="24">
        <v>0</v>
      </c>
      <c r="AG34" s="25" t="str">
        <f t="shared" si="5"/>
        <v>0</v>
      </c>
      <c r="AH34" s="22">
        <f t="shared" si="98"/>
        <v>620</v>
      </c>
      <c r="AI34" s="22">
        <f t="shared" si="98"/>
        <v>0</v>
      </c>
      <c r="AJ34" s="23">
        <f t="shared" si="7"/>
        <v>0</v>
      </c>
      <c r="AK34" s="24">
        <v>220</v>
      </c>
      <c r="AL34" s="24">
        <v>0</v>
      </c>
      <c r="AM34" s="25">
        <f t="shared" si="8"/>
        <v>0</v>
      </c>
      <c r="AN34" s="24">
        <v>0</v>
      </c>
      <c r="AO34" s="24">
        <v>0</v>
      </c>
      <c r="AP34" s="25" t="str">
        <f t="shared" si="9"/>
        <v>0</v>
      </c>
      <c r="AQ34" s="24">
        <v>400</v>
      </c>
      <c r="AR34" s="24">
        <v>0</v>
      </c>
      <c r="AS34" s="25">
        <f t="shared" si="10"/>
        <v>0</v>
      </c>
      <c r="AT34" s="24">
        <v>0</v>
      </c>
      <c r="AU34" s="24">
        <v>0</v>
      </c>
      <c r="AV34" s="25" t="str">
        <f t="shared" si="11"/>
        <v>0</v>
      </c>
      <c r="AW34" s="22">
        <f t="shared" si="88"/>
        <v>9992</v>
      </c>
      <c r="AX34" s="22">
        <f t="shared" si="88"/>
        <v>0</v>
      </c>
      <c r="AY34" s="23">
        <f t="shared" si="13"/>
        <v>0</v>
      </c>
      <c r="AZ34" s="24">
        <v>30</v>
      </c>
      <c r="BA34" s="24">
        <v>0</v>
      </c>
      <c r="BB34" s="25">
        <f t="shared" si="14"/>
        <v>0</v>
      </c>
      <c r="BC34" s="24">
        <v>0</v>
      </c>
      <c r="BD34" s="24">
        <v>0</v>
      </c>
      <c r="BE34" s="25" t="str">
        <f t="shared" si="15"/>
        <v>0</v>
      </c>
      <c r="BF34" s="24">
        <v>3700</v>
      </c>
      <c r="BG34" s="24">
        <v>0</v>
      </c>
      <c r="BH34" s="25">
        <f t="shared" si="16"/>
        <v>0</v>
      </c>
      <c r="BI34" s="24">
        <v>6262</v>
      </c>
      <c r="BJ34" s="24">
        <v>0</v>
      </c>
      <c r="BK34" s="25">
        <f t="shared" si="17"/>
        <v>0</v>
      </c>
      <c r="BL34" s="22">
        <f t="shared" si="89"/>
        <v>0</v>
      </c>
      <c r="BM34" s="22">
        <f t="shared" si="89"/>
        <v>0</v>
      </c>
      <c r="BN34" s="23" t="str">
        <f t="shared" si="19"/>
        <v>0</v>
      </c>
      <c r="BO34" s="24">
        <v>0</v>
      </c>
      <c r="BP34" s="24">
        <v>0</v>
      </c>
      <c r="BQ34" s="25" t="str">
        <f t="shared" si="20"/>
        <v>0</v>
      </c>
      <c r="BR34" s="24">
        <v>0</v>
      </c>
      <c r="BS34" s="24">
        <v>0</v>
      </c>
      <c r="BT34" s="25" t="str">
        <f t="shared" si="21"/>
        <v>0</v>
      </c>
      <c r="BU34" s="24">
        <v>0</v>
      </c>
      <c r="BV34" s="24">
        <v>0</v>
      </c>
      <c r="BW34" s="25" t="str">
        <f t="shared" si="22"/>
        <v>0</v>
      </c>
      <c r="BX34" s="24">
        <v>0</v>
      </c>
      <c r="BY34" s="24">
        <v>0</v>
      </c>
      <c r="BZ34" s="25" t="str">
        <f t="shared" si="23"/>
        <v>0</v>
      </c>
      <c r="CA34" s="22">
        <f t="shared" si="90"/>
        <v>0</v>
      </c>
      <c r="CB34" s="22">
        <f t="shared" si="90"/>
        <v>0</v>
      </c>
      <c r="CC34" s="23" t="str">
        <f t="shared" si="25"/>
        <v>0</v>
      </c>
      <c r="CD34" s="24">
        <v>0</v>
      </c>
      <c r="CE34" s="24">
        <v>0</v>
      </c>
      <c r="CF34" s="25" t="str">
        <f t="shared" si="26"/>
        <v>0</v>
      </c>
      <c r="CG34" s="24">
        <v>0</v>
      </c>
      <c r="CH34" s="24">
        <v>0</v>
      </c>
      <c r="CI34" s="25" t="str">
        <f t="shared" si="27"/>
        <v>0</v>
      </c>
      <c r="CJ34" s="24">
        <v>0</v>
      </c>
      <c r="CK34" s="24">
        <v>0</v>
      </c>
      <c r="CL34" s="25" t="str">
        <f t="shared" si="28"/>
        <v>0</v>
      </c>
      <c r="CM34" s="24">
        <v>0</v>
      </c>
      <c r="CN34" s="24">
        <v>0</v>
      </c>
      <c r="CO34" s="25" t="str">
        <f t="shared" si="29"/>
        <v>0</v>
      </c>
      <c r="CP34" s="22">
        <f t="shared" si="91"/>
        <v>0</v>
      </c>
      <c r="CQ34" s="22">
        <f t="shared" si="91"/>
        <v>0</v>
      </c>
      <c r="CR34" s="23" t="str">
        <f t="shared" si="31"/>
        <v>0</v>
      </c>
      <c r="CS34" s="24">
        <v>0</v>
      </c>
      <c r="CT34" s="24">
        <v>0</v>
      </c>
      <c r="CU34" s="25" t="str">
        <f t="shared" si="32"/>
        <v>0</v>
      </c>
      <c r="CV34" s="24">
        <v>0</v>
      </c>
      <c r="CW34" s="24">
        <v>0</v>
      </c>
      <c r="CX34" s="25" t="str">
        <f t="shared" si="33"/>
        <v>0</v>
      </c>
      <c r="CY34" s="24">
        <v>0</v>
      </c>
      <c r="CZ34" s="24">
        <v>0</v>
      </c>
      <c r="DA34" s="25" t="str">
        <f t="shared" si="34"/>
        <v>0</v>
      </c>
      <c r="DB34" s="24">
        <v>0</v>
      </c>
      <c r="DC34" s="24">
        <v>0</v>
      </c>
      <c r="DD34" s="25" t="str">
        <f t="shared" si="35"/>
        <v>0</v>
      </c>
      <c r="DE34" s="22">
        <f t="shared" si="92"/>
        <v>0</v>
      </c>
      <c r="DF34" s="22">
        <f t="shared" si="92"/>
        <v>0</v>
      </c>
      <c r="DG34" s="23" t="str">
        <f t="shared" si="37"/>
        <v>0</v>
      </c>
      <c r="DH34" s="24">
        <v>0</v>
      </c>
      <c r="DI34" s="24">
        <v>0</v>
      </c>
      <c r="DJ34" s="25" t="str">
        <f t="shared" si="38"/>
        <v>0</v>
      </c>
      <c r="DK34" s="24">
        <v>0</v>
      </c>
      <c r="DL34" s="24">
        <v>0</v>
      </c>
      <c r="DM34" s="25" t="str">
        <f t="shared" si="39"/>
        <v>0</v>
      </c>
      <c r="DN34" s="24">
        <v>0</v>
      </c>
      <c r="DO34" s="24">
        <v>0</v>
      </c>
      <c r="DP34" s="25" t="str">
        <f t="shared" si="40"/>
        <v>0</v>
      </c>
      <c r="DQ34" s="24">
        <v>0</v>
      </c>
      <c r="DR34" s="24">
        <v>0</v>
      </c>
      <c r="DS34" s="25" t="str">
        <f t="shared" si="41"/>
        <v>0</v>
      </c>
      <c r="DT34" s="22">
        <f t="shared" si="93"/>
        <v>0</v>
      </c>
      <c r="DU34" s="22">
        <f t="shared" si="93"/>
        <v>0</v>
      </c>
      <c r="DV34" s="23" t="str">
        <f t="shared" si="43"/>
        <v>0</v>
      </c>
      <c r="DW34" s="24">
        <v>0</v>
      </c>
      <c r="DX34" s="24">
        <v>0</v>
      </c>
      <c r="DY34" s="25" t="str">
        <f t="shared" si="44"/>
        <v>0</v>
      </c>
      <c r="DZ34" s="24">
        <v>0</v>
      </c>
      <c r="EA34" s="24">
        <v>0</v>
      </c>
      <c r="EB34" s="25" t="str">
        <f t="shared" si="45"/>
        <v>0</v>
      </c>
      <c r="EC34" s="24">
        <v>0</v>
      </c>
      <c r="ED34" s="24">
        <v>0</v>
      </c>
      <c r="EE34" s="25" t="str">
        <f t="shared" si="46"/>
        <v>0</v>
      </c>
      <c r="EF34" s="24">
        <v>0</v>
      </c>
      <c r="EG34" s="24">
        <v>0</v>
      </c>
      <c r="EH34" s="25" t="str">
        <f t="shared" si="47"/>
        <v>0</v>
      </c>
      <c r="EI34" s="22">
        <f t="shared" si="94"/>
        <v>0</v>
      </c>
      <c r="EJ34" s="22">
        <f t="shared" si="94"/>
        <v>0</v>
      </c>
      <c r="EK34" s="23" t="str">
        <f t="shared" si="49"/>
        <v>0</v>
      </c>
      <c r="EL34" s="24">
        <v>0</v>
      </c>
      <c r="EM34" s="24">
        <v>0</v>
      </c>
      <c r="EN34" s="25" t="str">
        <f t="shared" si="50"/>
        <v>0</v>
      </c>
      <c r="EO34" s="24">
        <v>0</v>
      </c>
      <c r="EP34" s="24">
        <v>0</v>
      </c>
      <c r="EQ34" s="25" t="str">
        <f t="shared" si="51"/>
        <v>0</v>
      </c>
      <c r="ER34" s="24">
        <v>0</v>
      </c>
      <c r="ES34" s="24">
        <v>0</v>
      </c>
      <c r="ET34" s="25" t="str">
        <f t="shared" si="52"/>
        <v>0</v>
      </c>
      <c r="EU34" s="24">
        <v>0</v>
      </c>
      <c r="EV34" s="24">
        <v>0</v>
      </c>
      <c r="EW34" s="25" t="str">
        <f t="shared" si="53"/>
        <v>0</v>
      </c>
      <c r="EX34" s="22">
        <f t="shared" si="95"/>
        <v>0</v>
      </c>
      <c r="EY34" s="22">
        <f t="shared" si="95"/>
        <v>0</v>
      </c>
      <c r="EZ34" s="23" t="str">
        <f t="shared" si="55"/>
        <v>0</v>
      </c>
      <c r="FA34" s="24">
        <v>0</v>
      </c>
      <c r="FB34" s="24">
        <v>0</v>
      </c>
      <c r="FC34" s="25" t="str">
        <f t="shared" si="56"/>
        <v>0</v>
      </c>
      <c r="FD34" s="24">
        <v>0</v>
      </c>
      <c r="FE34" s="24">
        <v>0</v>
      </c>
      <c r="FF34" s="25" t="str">
        <f t="shared" si="57"/>
        <v>0</v>
      </c>
      <c r="FG34" s="24">
        <v>0</v>
      </c>
      <c r="FH34" s="24">
        <v>0</v>
      </c>
      <c r="FI34" s="25" t="str">
        <f t="shared" si="58"/>
        <v>0</v>
      </c>
      <c r="FJ34" s="24">
        <v>0</v>
      </c>
      <c r="FK34" s="24">
        <v>0</v>
      </c>
      <c r="FL34" s="25" t="str">
        <f t="shared" si="59"/>
        <v>0</v>
      </c>
      <c r="FM34" s="22">
        <f t="shared" si="96"/>
        <v>0</v>
      </c>
      <c r="FN34" s="22">
        <f t="shared" si="96"/>
        <v>0</v>
      </c>
      <c r="FO34" s="23" t="str">
        <f t="shared" si="61"/>
        <v>0</v>
      </c>
      <c r="FP34" s="24">
        <v>0</v>
      </c>
      <c r="FQ34" s="24">
        <v>0</v>
      </c>
      <c r="FR34" s="25" t="str">
        <f t="shared" si="62"/>
        <v>0</v>
      </c>
      <c r="FS34" s="24">
        <v>0</v>
      </c>
      <c r="FT34" s="24">
        <v>0</v>
      </c>
      <c r="FU34" s="25" t="str">
        <f t="shared" si="63"/>
        <v>0</v>
      </c>
      <c r="FV34" s="24">
        <v>0</v>
      </c>
      <c r="FW34" s="24">
        <v>0</v>
      </c>
      <c r="FX34" s="25" t="str">
        <f t="shared" si="64"/>
        <v>0</v>
      </c>
      <c r="FY34" s="24">
        <v>0</v>
      </c>
      <c r="FZ34" s="24">
        <v>0</v>
      </c>
      <c r="GA34" s="25" t="str">
        <f t="shared" si="65"/>
        <v>0</v>
      </c>
      <c r="GB34" s="22">
        <f t="shared" si="97"/>
        <v>0</v>
      </c>
      <c r="GC34" s="22">
        <f t="shared" si="97"/>
        <v>0</v>
      </c>
      <c r="GD34" s="23" t="str">
        <f t="shared" si="67"/>
        <v>0</v>
      </c>
      <c r="GE34" s="24">
        <v>0</v>
      </c>
      <c r="GF34" s="24">
        <v>0</v>
      </c>
      <c r="GG34" s="25" t="str">
        <f t="shared" si="68"/>
        <v>0</v>
      </c>
      <c r="GH34" s="24">
        <v>0</v>
      </c>
      <c r="GI34" s="24">
        <v>0</v>
      </c>
      <c r="GJ34" s="25" t="str">
        <f t="shared" si="69"/>
        <v>0</v>
      </c>
      <c r="GK34" s="24">
        <v>0</v>
      </c>
      <c r="GL34" s="24">
        <v>0</v>
      </c>
      <c r="GM34" s="25" t="str">
        <f t="shared" si="70"/>
        <v>0</v>
      </c>
      <c r="GN34" s="24">
        <v>0</v>
      </c>
      <c r="GO34" s="24">
        <v>0</v>
      </c>
      <c r="GP34" s="25" t="str">
        <f t="shared" si="71"/>
        <v>0</v>
      </c>
    </row>
    <row r="35" spans="1:198" ht="16" customHeight="1">
      <c r="A35" s="20" t="s">
        <v>420</v>
      </c>
      <c r="B35" s="20" t="s">
        <v>421</v>
      </c>
      <c r="C35" s="21" t="s">
        <v>372</v>
      </c>
      <c r="D35" s="22">
        <f t="shared" si="72"/>
        <v>3209</v>
      </c>
      <c r="E35" s="22">
        <f t="shared" si="72"/>
        <v>1</v>
      </c>
      <c r="F35" s="23">
        <f t="shared" si="77"/>
        <v>311.62355874104082</v>
      </c>
      <c r="G35" s="24">
        <f t="shared" si="84"/>
        <v>0</v>
      </c>
      <c r="H35" s="24">
        <f t="shared" si="84"/>
        <v>0</v>
      </c>
      <c r="I35" s="25" t="str">
        <f t="shared" si="78"/>
        <v>0</v>
      </c>
      <c r="J35" s="24">
        <f t="shared" si="85"/>
        <v>447</v>
      </c>
      <c r="K35" s="24">
        <f t="shared" si="85"/>
        <v>0</v>
      </c>
      <c r="L35" s="25">
        <f t="shared" si="79"/>
        <v>0</v>
      </c>
      <c r="M35" s="24">
        <f t="shared" si="86"/>
        <v>1040</v>
      </c>
      <c r="N35" s="24">
        <f t="shared" si="86"/>
        <v>0</v>
      </c>
      <c r="O35" s="25">
        <f t="shared" si="80"/>
        <v>0</v>
      </c>
      <c r="P35" s="24">
        <f t="shared" si="87"/>
        <v>1722</v>
      </c>
      <c r="Q35" s="24">
        <f t="shared" si="87"/>
        <v>1</v>
      </c>
      <c r="R35" s="25">
        <f t="shared" si="73"/>
        <v>580.72009291521488</v>
      </c>
      <c r="S35" s="22">
        <f t="shared" si="74"/>
        <v>1007</v>
      </c>
      <c r="T35" s="22">
        <f t="shared" si="74"/>
        <v>0</v>
      </c>
      <c r="U35" s="23">
        <f t="shared" si="81"/>
        <v>0</v>
      </c>
      <c r="V35" s="24">
        <v>0</v>
      </c>
      <c r="W35" s="24">
        <v>0</v>
      </c>
      <c r="X35" s="25" t="str">
        <f t="shared" si="75"/>
        <v>0</v>
      </c>
      <c r="Y35" s="24">
        <v>447</v>
      </c>
      <c r="Z35" s="24">
        <v>0</v>
      </c>
      <c r="AA35" s="25">
        <f t="shared" si="76"/>
        <v>0</v>
      </c>
      <c r="AB35" s="24">
        <v>560</v>
      </c>
      <c r="AC35" s="24">
        <v>0</v>
      </c>
      <c r="AD35" s="25">
        <f t="shared" si="4"/>
        <v>0</v>
      </c>
      <c r="AE35" s="24">
        <v>0</v>
      </c>
      <c r="AF35" s="24">
        <v>0</v>
      </c>
      <c r="AG35" s="25" t="str">
        <f t="shared" si="5"/>
        <v>0</v>
      </c>
      <c r="AH35" s="22">
        <f t="shared" si="98"/>
        <v>320</v>
      </c>
      <c r="AI35" s="22">
        <f t="shared" si="98"/>
        <v>0</v>
      </c>
      <c r="AJ35" s="23">
        <f t="shared" si="7"/>
        <v>0</v>
      </c>
      <c r="AK35" s="24">
        <v>0</v>
      </c>
      <c r="AL35" s="24">
        <v>0</v>
      </c>
      <c r="AM35" s="25" t="str">
        <f t="shared" si="8"/>
        <v>0</v>
      </c>
      <c r="AN35" s="24">
        <v>0</v>
      </c>
      <c r="AO35" s="24">
        <v>0</v>
      </c>
      <c r="AP35" s="25" t="str">
        <f t="shared" si="9"/>
        <v>0</v>
      </c>
      <c r="AQ35" s="24">
        <v>320</v>
      </c>
      <c r="AR35" s="24">
        <v>0</v>
      </c>
      <c r="AS35" s="25">
        <f t="shared" si="10"/>
        <v>0</v>
      </c>
      <c r="AT35" s="24">
        <v>0</v>
      </c>
      <c r="AU35" s="24">
        <v>0</v>
      </c>
      <c r="AV35" s="25" t="str">
        <f t="shared" si="11"/>
        <v>0</v>
      </c>
      <c r="AW35" s="22">
        <f t="shared" si="88"/>
        <v>1722</v>
      </c>
      <c r="AX35" s="22">
        <f t="shared" si="88"/>
        <v>1</v>
      </c>
      <c r="AY35" s="23">
        <f t="shared" si="13"/>
        <v>580.72009291521488</v>
      </c>
      <c r="AZ35" s="24">
        <v>0</v>
      </c>
      <c r="BA35" s="24">
        <v>0</v>
      </c>
      <c r="BB35" s="25" t="str">
        <f t="shared" si="14"/>
        <v>0</v>
      </c>
      <c r="BC35" s="24">
        <v>0</v>
      </c>
      <c r="BD35" s="24">
        <v>0</v>
      </c>
      <c r="BE35" s="25" t="str">
        <f t="shared" si="15"/>
        <v>0</v>
      </c>
      <c r="BF35" s="24">
        <v>0</v>
      </c>
      <c r="BG35" s="24">
        <v>0</v>
      </c>
      <c r="BH35" s="25" t="str">
        <f t="shared" si="16"/>
        <v>0</v>
      </c>
      <c r="BI35" s="24">
        <v>1722</v>
      </c>
      <c r="BJ35" s="24">
        <v>1</v>
      </c>
      <c r="BK35" s="25">
        <f t="shared" si="17"/>
        <v>580.72009291521488</v>
      </c>
      <c r="BL35" s="22">
        <f t="shared" si="89"/>
        <v>160</v>
      </c>
      <c r="BM35" s="22">
        <f t="shared" si="89"/>
        <v>0</v>
      </c>
      <c r="BN35" s="23">
        <f t="shared" si="19"/>
        <v>0</v>
      </c>
      <c r="BO35" s="24">
        <v>0</v>
      </c>
      <c r="BP35" s="24">
        <v>0</v>
      </c>
      <c r="BQ35" s="25" t="str">
        <f t="shared" si="20"/>
        <v>0</v>
      </c>
      <c r="BR35" s="24">
        <v>0</v>
      </c>
      <c r="BS35" s="24">
        <v>0</v>
      </c>
      <c r="BT35" s="25" t="str">
        <f t="shared" si="21"/>
        <v>0</v>
      </c>
      <c r="BU35" s="24">
        <v>160</v>
      </c>
      <c r="BV35" s="24">
        <v>0</v>
      </c>
      <c r="BW35" s="25">
        <f t="shared" si="22"/>
        <v>0</v>
      </c>
      <c r="BX35" s="24">
        <v>0</v>
      </c>
      <c r="BY35" s="24">
        <v>0</v>
      </c>
      <c r="BZ35" s="25" t="str">
        <f t="shared" si="23"/>
        <v>0</v>
      </c>
      <c r="CA35" s="22">
        <f t="shared" si="90"/>
        <v>0</v>
      </c>
      <c r="CB35" s="22">
        <f t="shared" si="90"/>
        <v>0</v>
      </c>
      <c r="CC35" s="23" t="str">
        <f t="shared" si="25"/>
        <v>0</v>
      </c>
      <c r="CD35" s="24">
        <v>0</v>
      </c>
      <c r="CE35" s="24">
        <v>0</v>
      </c>
      <c r="CF35" s="25" t="str">
        <f t="shared" si="26"/>
        <v>0</v>
      </c>
      <c r="CG35" s="24">
        <v>0</v>
      </c>
      <c r="CH35" s="24">
        <v>0</v>
      </c>
      <c r="CI35" s="25" t="str">
        <f t="shared" si="27"/>
        <v>0</v>
      </c>
      <c r="CJ35" s="24">
        <v>0</v>
      </c>
      <c r="CK35" s="24">
        <v>0</v>
      </c>
      <c r="CL35" s="25" t="str">
        <f t="shared" si="28"/>
        <v>0</v>
      </c>
      <c r="CM35" s="24">
        <v>0</v>
      </c>
      <c r="CN35" s="24">
        <v>0</v>
      </c>
      <c r="CO35" s="25" t="str">
        <f t="shared" si="29"/>
        <v>0</v>
      </c>
      <c r="CP35" s="22">
        <f t="shared" si="91"/>
        <v>0</v>
      </c>
      <c r="CQ35" s="22">
        <f t="shared" si="91"/>
        <v>0</v>
      </c>
      <c r="CR35" s="23" t="str">
        <f t="shared" si="31"/>
        <v>0</v>
      </c>
      <c r="CS35" s="24">
        <v>0</v>
      </c>
      <c r="CT35" s="24">
        <v>0</v>
      </c>
      <c r="CU35" s="25" t="str">
        <f t="shared" si="32"/>
        <v>0</v>
      </c>
      <c r="CV35" s="24">
        <v>0</v>
      </c>
      <c r="CW35" s="24">
        <v>0</v>
      </c>
      <c r="CX35" s="25" t="str">
        <f t="shared" si="33"/>
        <v>0</v>
      </c>
      <c r="CY35" s="24">
        <v>0</v>
      </c>
      <c r="CZ35" s="24">
        <v>0</v>
      </c>
      <c r="DA35" s="25" t="str">
        <f t="shared" si="34"/>
        <v>0</v>
      </c>
      <c r="DB35" s="24">
        <v>0</v>
      </c>
      <c r="DC35" s="24">
        <v>0</v>
      </c>
      <c r="DD35" s="25" t="str">
        <f t="shared" si="35"/>
        <v>0</v>
      </c>
      <c r="DE35" s="22">
        <f t="shared" si="92"/>
        <v>0</v>
      </c>
      <c r="DF35" s="22">
        <f t="shared" si="92"/>
        <v>0</v>
      </c>
      <c r="DG35" s="23" t="str">
        <f t="shared" si="37"/>
        <v>0</v>
      </c>
      <c r="DH35" s="24">
        <v>0</v>
      </c>
      <c r="DI35" s="24">
        <v>0</v>
      </c>
      <c r="DJ35" s="25" t="str">
        <f t="shared" si="38"/>
        <v>0</v>
      </c>
      <c r="DK35" s="24">
        <v>0</v>
      </c>
      <c r="DL35" s="24">
        <v>0</v>
      </c>
      <c r="DM35" s="25" t="str">
        <f t="shared" si="39"/>
        <v>0</v>
      </c>
      <c r="DN35" s="24">
        <v>0</v>
      </c>
      <c r="DO35" s="24">
        <v>0</v>
      </c>
      <c r="DP35" s="25" t="str">
        <f t="shared" si="40"/>
        <v>0</v>
      </c>
      <c r="DQ35" s="24">
        <v>0</v>
      </c>
      <c r="DR35" s="24">
        <v>0</v>
      </c>
      <c r="DS35" s="25" t="str">
        <f t="shared" si="41"/>
        <v>0</v>
      </c>
      <c r="DT35" s="22">
        <f t="shared" si="93"/>
        <v>0</v>
      </c>
      <c r="DU35" s="22">
        <f t="shared" si="93"/>
        <v>0</v>
      </c>
      <c r="DV35" s="23" t="str">
        <f t="shared" si="43"/>
        <v>0</v>
      </c>
      <c r="DW35" s="24">
        <v>0</v>
      </c>
      <c r="DX35" s="24">
        <v>0</v>
      </c>
      <c r="DY35" s="25" t="str">
        <f t="shared" si="44"/>
        <v>0</v>
      </c>
      <c r="DZ35" s="24">
        <v>0</v>
      </c>
      <c r="EA35" s="24">
        <v>0</v>
      </c>
      <c r="EB35" s="25" t="str">
        <f t="shared" si="45"/>
        <v>0</v>
      </c>
      <c r="EC35" s="24">
        <v>0</v>
      </c>
      <c r="ED35" s="24">
        <v>0</v>
      </c>
      <c r="EE35" s="25" t="str">
        <f t="shared" si="46"/>
        <v>0</v>
      </c>
      <c r="EF35" s="24">
        <v>0</v>
      </c>
      <c r="EG35" s="24">
        <v>0</v>
      </c>
      <c r="EH35" s="25" t="str">
        <f t="shared" si="47"/>
        <v>0</v>
      </c>
      <c r="EI35" s="22">
        <f t="shared" si="94"/>
        <v>0</v>
      </c>
      <c r="EJ35" s="22">
        <f t="shared" si="94"/>
        <v>0</v>
      </c>
      <c r="EK35" s="23" t="str">
        <f t="shared" si="49"/>
        <v>0</v>
      </c>
      <c r="EL35" s="24">
        <v>0</v>
      </c>
      <c r="EM35" s="24">
        <v>0</v>
      </c>
      <c r="EN35" s="25" t="str">
        <f t="shared" si="50"/>
        <v>0</v>
      </c>
      <c r="EO35" s="24">
        <v>0</v>
      </c>
      <c r="EP35" s="24">
        <v>0</v>
      </c>
      <c r="EQ35" s="25" t="str">
        <f t="shared" si="51"/>
        <v>0</v>
      </c>
      <c r="ER35" s="24">
        <v>0</v>
      </c>
      <c r="ES35" s="24">
        <v>0</v>
      </c>
      <c r="ET35" s="25" t="str">
        <f t="shared" si="52"/>
        <v>0</v>
      </c>
      <c r="EU35" s="24">
        <v>0</v>
      </c>
      <c r="EV35" s="24">
        <v>0</v>
      </c>
      <c r="EW35" s="25" t="str">
        <f t="shared" si="53"/>
        <v>0</v>
      </c>
      <c r="EX35" s="22">
        <f t="shared" si="95"/>
        <v>0</v>
      </c>
      <c r="EY35" s="22">
        <f t="shared" si="95"/>
        <v>0</v>
      </c>
      <c r="EZ35" s="23" t="str">
        <f t="shared" si="55"/>
        <v>0</v>
      </c>
      <c r="FA35" s="24">
        <v>0</v>
      </c>
      <c r="FB35" s="24">
        <v>0</v>
      </c>
      <c r="FC35" s="25" t="str">
        <f t="shared" si="56"/>
        <v>0</v>
      </c>
      <c r="FD35" s="24">
        <v>0</v>
      </c>
      <c r="FE35" s="24">
        <v>0</v>
      </c>
      <c r="FF35" s="25" t="str">
        <f t="shared" si="57"/>
        <v>0</v>
      </c>
      <c r="FG35" s="24">
        <v>0</v>
      </c>
      <c r="FH35" s="24">
        <v>0</v>
      </c>
      <c r="FI35" s="25" t="str">
        <f t="shared" si="58"/>
        <v>0</v>
      </c>
      <c r="FJ35" s="24">
        <v>0</v>
      </c>
      <c r="FK35" s="24">
        <v>0</v>
      </c>
      <c r="FL35" s="25" t="str">
        <f t="shared" si="59"/>
        <v>0</v>
      </c>
      <c r="FM35" s="22">
        <f t="shared" si="96"/>
        <v>0</v>
      </c>
      <c r="FN35" s="22">
        <f t="shared" si="96"/>
        <v>0</v>
      </c>
      <c r="FO35" s="23" t="str">
        <f t="shared" si="61"/>
        <v>0</v>
      </c>
      <c r="FP35" s="24">
        <v>0</v>
      </c>
      <c r="FQ35" s="24">
        <v>0</v>
      </c>
      <c r="FR35" s="25" t="str">
        <f t="shared" si="62"/>
        <v>0</v>
      </c>
      <c r="FS35" s="24">
        <v>0</v>
      </c>
      <c r="FT35" s="24">
        <v>0</v>
      </c>
      <c r="FU35" s="25" t="str">
        <f t="shared" si="63"/>
        <v>0</v>
      </c>
      <c r="FV35" s="24">
        <v>0</v>
      </c>
      <c r="FW35" s="24">
        <v>0</v>
      </c>
      <c r="FX35" s="25" t="str">
        <f t="shared" si="64"/>
        <v>0</v>
      </c>
      <c r="FY35" s="24">
        <v>0</v>
      </c>
      <c r="FZ35" s="24">
        <v>0</v>
      </c>
      <c r="GA35" s="25" t="str">
        <f t="shared" si="65"/>
        <v>0</v>
      </c>
      <c r="GB35" s="22">
        <f t="shared" si="97"/>
        <v>0</v>
      </c>
      <c r="GC35" s="22">
        <f t="shared" si="97"/>
        <v>0</v>
      </c>
      <c r="GD35" s="23" t="str">
        <f t="shared" si="67"/>
        <v>0</v>
      </c>
      <c r="GE35" s="24">
        <v>0</v>
      </c>
      <c r="GF35" s="24">
        <v>0</v>
      </c>
      <c r="GG35" s="25" t="str">
        <f t="shared" si="68"/>
        <v>0</v>
      </c>
      <c r="GH35" s="24">
        <v>0</v>
      </c>
      <c r="GI35" s="24">
        <v>0</v>
      </c>
      <c r="GJ35" s="25" t="str">
        <f t="shared" si="69"/>
        <v>0</v>
      </c>
      <c r="GK35" s="24">
        <v>0</v>
      </c>
      <c r="GL35" s="24">
        <v>0</v>
      </c>
      <c r="GM35" s="25" t="str">
        <f t="shared" si="70"/>
        <v>0</v>
      </c>
      <c r="GN35" s="24">
        <v>0</v>
      </c>
      <c r="GO35" s="24">
        <v>0</v>
      </c>
      <c r="GP35" s="25" t="str">
        <f t="shared" si="71"/>
        <v>0</v>
      </c>
    </row>
    <row r="36" spans="1:198" ht="16" customHeight="1">
      <c r="A36" s="20" t="s">
        <v>422</v>
      </c>
      <c r="B36" s="20" t="s">
        <v>209</v>
      </c>
      <c r="C36" s="21" t="s">
        <v>372</v>
      </c>
      <c r="D36" s="22">
        <f t="shared" si="72"/>
        <v>6136</v>
      </c>
      <c r="E36" s="22">
        <f t="shared" si="72"/>
        <v>17</v>
      </c>
      <c r="F36" s="23">
        <f t="shared" si="77"/>
        <v>2770.5345501955671</v>
      </c>
      <c r="G36" s="24">
        <f t="shared" si="84"/>
        <v>561</v>
      </c>
      <c r="H36" s="24">
        <f t="shared" si="84"/>
        <v>7</v>
      </c>
      <c r="I36" s="25">
        <f t="shared" si="78"/>
        <v>12477.718360071302</v>
      </c>
      <c r="J36" s="24">
        <f t="shared" si="85"/>
        <v>0</v>
      </c>
      <c r="K36" s="24">
        <f t="shared" si="85"/>
        <v>0</v>
      </c>
      <c r="L36" s="25" t="str">
        <f t="shared" si="79"/>
        <v>0</v>
      </c>
      <c r="M36" s="24">
        <f t="shared" si="86"/>
        <v>1409</v>
      </c>
      <c r="N36" s="24">
        <f t="shared" si="86"/>
        <v>0</v>
      </c>
      <c r="O36" s="25">
        <f t="shared" si="80"/>
        <v>0</v>
      </c>
      <c r="P36" s="24">
        <f t="shared" si="87"/>
        <v>4166</v>
      </c>
      <c r="Q36" s="24">
        <f t="shared" si="87"/>
        <v>10</v>
      </c>
      <c r="R36" s="25">
        <f t="shared" si="73"/>
        <v>2400.3840614498322</v>
      </c>
      <c r="S36" s="22">
        <f t="shared" si="74"/>
        <v>480</v>
      </c>
      <c r="T36" s="22">
        <f t="shared" si="74"/>
        <v>0</v>
      </c>
      <c r="U36" s="23">
        <f t="shared" si="81"/>
        <v>0</v>
      </c>
      <c r="V36" s="24">
        <v>72</v>
      </c>
      <c r="W36" s="24">
        <v>0</v>
      </c>
      <c r="X36" s="25">
        <f t="shared" si="75"/>
        <v>0</v>
      </c>
      <c r="Y36" s="24">
        <v>0</v>
      </c>
      <c r="Z36" s="24">
        <v>0</v>
      </c>
      <c r="AA36" s="25" t="str">
        <f t="shared" si="76"/>
        <v>0</v>
      </c>
      <c r="AB36" s="24">
        <v>408</v>
      </c>
      <c r="AC36" s="24">
        <v>0</v>
      </c>
      <c r="AD36" s="25">
        <f t="shared" si="4"/>
        <v>0</v>
      </c>
      <c r="AE36" s="24">
        <v>0</v>
      </c>
      <c r="AF36" s="24">
        <v>0</v>
      </c>
      <c r="AG36" s="25" t="str">
        <f t="shared" si="5"/>
        <v>0</v>
      </c>
      <c r="AH36" s="22">
        <f t="shared" si="98"/>
        <v>524</v>
      </c>
      <c r="AI36" s="22">
        <f t="shared" si="98"/>
        <v>0</v>
      </c>
      <c r="AJ36" s="23">
        <f t="shared" si="7"/>
        <v>0</v>
      </c>
      <c r="AK36" s="24">
        <v>60</v>
      </c>
      <c r="AL36" s="24">
        <v>0</v>
      </c>
      <c r="AM36" s="25">
        <f t="shared" si="8"/>
        <v>0</v>
      </c>
      <c r="AN36" s="24">
        <v>0</v>
      </c>
      <c r="AO36" s="24">
        <v>0</v>
      </c>
      <c r="AP36" s="25" t="str">
        <f t="shared" si="9"/>
        <v>0</v>
      </c>
      <c r="AQ36" s="24">
        <v>464</v>
      </c>
      <c r="AR36" s="24">
        <v>0</v>
      </c>
      <c r="AS36" s="25">
        <f t="shared" si="10"/>
        <v>0</v>
      </c>
      <c r="AT36" s="24">
        <v>0</v>
      </c>
      <c r="AU36" s="24">
        <v>0</v>
      </c>
      <c r="AV36" s="25" t="str">
        <f t="shared" si="11"/>
        <v>0</v>
      </c>
      <c r="AW36" s="22">
        <f t="shared" si="88"/>
        <v>4716</v>
      </c>
      <c r="AX36" s="22">
        <f t="shared" si="88"/>
        <v>16</v>
      </c>
      <c r="AY36" s="23">
        <f t="shared" si="13"/>
        <v>3392.7056827820188</v>
      </c>
      <c r="AZ36" s="24">
        <v>302</v>
      </c>
      <c r="BA36" s="24">
        <v>6</v>
      </c>
      <c r="BB36" s="25">
        <f t="shared" si="14"/>
        <v>19867.549668874173</v>
      </c>
      <c r="BC36" s="24">
        <v>0</v>
      </c>
      <c r="BD36" s="24">
        <v>0</v>
      </c>
      <c r="BE36" s="25" t="str">
        <f t="shared" si="15"/>
        <v>0</v>
      </c>
      <c r="BF36" s="24">
        <v>248</v>
      </c>
      <c r="BG36" s="24">
        <v>0</v>
      </c>
      <c r="BH36" s="25">
        <f t="shared" si="16"/>
        <v>0</v>
      </c>
      <c r="BI36" s="24">
        <v>4166</v>
      </c>
      <c r="BJ36" s="24">
        <v>10</v>
      </c>
      <c r="BK36" s="25">
        <f t="shared" si="17"/>
        <v>2400.3840614498322</v>
      </c>
      <c r="BL36" s="22">
        <f t="shared" si="89"/>
        <v>416</v>
      </c>
      <c r="BM36" s="22">
        <f t="shared" si="89"/>
        <v>1</v>
      </c>
      <c r="BN36" s="23">
        <f t="shared" si="19"/>
        <v>2403.8461538461538</v>
      </c>
      <c r="BO36" s="24">
        <f>VLOOKUP(A36,[23]Sheet3!$A$1:$B$157,2,FALSE)</f>
        <v>127</v>
      </c>
      <c r="BP36" s="24">
        <v>1</v>
      </c>
      <c r="BQ36" s="25">
        <f t="shared" si="20"/>
        <v>7874.0157480314956</v>
      </c>
      <c r="BR36" s="24">
        <v>0</v>
      </c>
      <c r="BS36" s="24">
        <v>0</v>
      </c>
      <c r="BT36" s="25" t="str">
        <f t="shared" si="21"/>
        <v>0</v>
      </c>
      <c r="BU36" s="24">
        <v>289</v>
      </c>
      <c r="BV36" s="24">
        <v>0</v>
      </c>
      <c r="BW36" s="25">
        <f t="shared" si="22"/>
        <v>0</v>
      </c>
      <c r="BX36" s="24">
        <v>0</v>
      </c>
      <c r="BY36" s="24">
        <v>0</v>
      </c>
      <c r="BZ36" s="25" t="str">
        <f t="shared" si="23"/>
        <v>0</v>
      </c>
      <c r="CA36" s="22">
        <f t="shared" si="90"/>
        <v>0</v>
      </c>
      <c r="CB36" s="22">
        <f t="shared" si="90"/>
        <v>0</v>
      </c>
      <c r="CC36" s="23" t="str">
        <f t="shared" si="25"/>
        <v>0</v>
      </c>
      <c r="CD36" s="24">
        <v>0</v>
      </c>
      <c r="CE36" s="24">
        <v>0</v>
      </c>
      <c r="CF36" s="25" t="str">
        <f t="shared" si="26"/>
        <v>0</v>
      </c>
      <c r="CG36" s="24">
        <v>0</v>
      </c>
      <c r="CH36" s="24">
        <v>0</v>
      </c>
      <c r="CI36" s="25" t="str">
        <f t="shared" si="27"/>
        <v>0</v>
      </c>
      <c r="CJ36" s="24">
        <v>0</v>
      </c>
      <c r="CK36" s="24">
        <v>0</v>
      </c>
      <c r="CL36" s="25" t="str">
        <f t="shared" si="28"/>
        <v>0</v>
      </c>
      <c r="CM36" s="24">
        <v>0</v>
      </c>
      <c r="CN36" s="24">
        <v>0</v>
      </c>
      <c r="CO36" s="25" t="str">
        <f t="shared" si="29"/>
        <v>0</v>
      </c>
      <c r="CP36" s="22">
        <f t="shared" si="91"/>
        <v>0</v>
      </c>
      <c r="CQ36" s="22">
        <f t="shared" si="91"/>
        <v>0</v>
      </c>
      <c r="CR36" s="23" t="str">
        <f t="shared" si="31"/>
        <v>0</v>
      </c>
      <c r="CS36" s="24">
        <v>0</v>
      </c>
      <c r="CT36" s="24">
        <v>0</v>
      </c>
      <c r="CU36" s="25" t="str">
        <f t="shared" si="32"/>
        <v>0</v>
      </c>
      <c r="CV36" s="24">
        <v>0</v>
      </c>
      <c r="CW36" s="24">
        <v>0</v>
      </c>
      <c r="CX36" s="25" t="str">
        <f t="shared" si="33"/>
        <v>0</v>
      </c>
      <c r="CY36" s="24">
        <v>0</v>
      </c>
      <c r="CZ36" s="24">
        <v>0</v>
      </c>
      <c r="DA36" s="25" t="str">
        <f t="shared" si="34"/>
        <v>0</v>
      </c>
      <c r="DB36" s="24">
        <v>0</v>
      </c>
      <c r="DC36" s="24">
        <v>0</v>
      </c>
      <c r="DD36" s="25" t="str">
        <f t="shared" si="35"/>
        <v>0</v>
      </c>
      <c r="DE36" s="22">
        <f t="shared" si="92"/>
        <v>0</v>
      </c>
      <c r="DF36" s="22">
        <f t="shared" si="92"/>
        <v>0</v>
      </c>
      <c r="DG36" s="23" t="str">
        <f t="shared" si="37"/>
        <v>0</v>
      </c>
      <c r="DH36" s="24">
        <v>0</v>
      </c>
      <c r="DI36" s="24">
        <v>0</v>
      </c>
      <c r="DJ36" s="25" t="str">
        <f t="shared" si="38"/>
        <v>0</v>
      </c>
      <c r="DK36" s="24">
        <v>0</v>
      </c>
      <c r="DL36" s="24">
        <v>0</v>
      </c>
      <c r="DM36" s="25" t="str">
        <f t="shared" si="39"/>
        <v>0</v>
      </c>
      <c r="DN36" s="24">
        <v>0</v>
      </c>
      <c r="DO36" s="24">
        <v>0</v>
      </c>
      <c r="DP36" s="25" t="str">
        <f t="shared" si="40"/>
        <v>0</v>
      </c>
      <c r="DQ36" s="24">
        <v>0</v>
      </c>
      <c r="DR36" s="24">
        <v>0</v>
      </c>
      <c r="DS36" s="25" t="str">
        <f t="shared" si="41"/>
        <v>0</v>
      </c>
      <c r="DT36" s="22">
        <f t="shared" si="93"/>
        <v>0</v>
      </c>
      <c r="DU36" s="22">
        <f t="shared" si="93"/>
        <v>0</v>
      </c>
      <c r="DV36" s="23" t="str">
        <f t="shared" si="43"/>
        <v>0</v>
      </c>
      <c r="DW36" s="24">
        <v>0</v>
      </c>
      <c r="DX36" s="24">
        <v>0</v>
      </c>
      <c r="DY36" s="25" t="str">
        <f t="shared" si="44"/>
        <v>0</v>
      </c>
      <c r="DZ36" s="24">
        <v>0</v>
      </c>
      <c r="EA36" s="24">
        <v>0</v>
      </c>
      <c r="EB36" s="25" t="str">
        <f t="shared" si="45"/>
        <v>0</v>
      </c>
      <c r="EC36" s="24">
        <v>0</v>
      </c>
      <c r="ED36" s="24">
        <v>0</v>
      </c>
      <c r="EE36" s="25" t="str">
        <f t="shared" si="46"/>
        <v>0</v>
      </c>
      <c r="EF36" s="24">
        <v>0</v>
      </c>
      <c r="EG36" s="24">
        <v>0</v>
      </c>
      <c r="EH36" s="25" t="str">
        <f t="shared" si="47"/>
        <v>0</v>
      </c>
      <c r="EI36" s="22">
        <f t="shared" si="94"/>
        <v>0</v>
      </c>
      <c r="EJ36" s="22">
        <f t="shared" si="94"/>
        <v>0</v>
      </c>
      <c r="EK36" s="23" t="str">
        <f t="shared" si="49"/>
        <v>0</v>
      </c>
      <c r="EL36" s="24">
        <v>0</v>
      </c>
      <c r="EM36" s="24">
        <v>0</v>
      </c>
      <c r="EN36" s="25" t="str">
        <f t="shared" si="50"/>
        <v>0</v>
      </c>
      <c r="EO36" s="24">
        <v>0</v>
      </c>
      <c r="EP36" s="24">
        <v>0</v>
      </c>
      <c r="EQ36" s="25" t="str">
        <f t="shared" si="51"/>
        <v>0</v>
      </c>
      <c r="ER36" s="24">
        <v>0</v>
      </c>
      <c r="ES36" s="24">
        <v>0</v>
      </c>
      <c r="ET36" s="25" t="str">
        <f t="shared" si="52"/>
        <v>0</v>
      </c>
      <c r="EU36" s="24">
        <v>0</v>
      </c>
      <c r="EV36" s="24">
        <v>0</v>
      </c>
      <c r="EW36" s="25" t="str">
        <f t="shared" si="53"/>
        <v>0</v>
      </c>
      <c r="EX36" s="22">
        <f t="shared" si="95"/>
        <v>0</v>
      </c>
      <c r="EY36" s="22">
        <f t="shared" si="95"/>
        <v>0</v>
      </c>
      <c r="EZ36" s="23" t="str">
        <f t="shared" si="55"/>
        <v>0</v>
      </c>
      <c r="FA36" s="24">
        <v>0</v>
      </c>
      <c r="FB36" s="24">
        <v>0</v>
      </c>
      <c r="FC36" s="25" t="str">
        <f t="shared" si="56"/>
        <v>0</v>
      </c>
      <c r="FD36" s="24">
        <v>0</v>
      </c>
      <c r="FE36" s="24">
        <v>0</v>
      </c>
      <c r="FF36" s="25" t="str">
        <f t="shared" si="57"/>
        <v>0</v>
      </c>
      <c r="FG36" s="24">
        <v>0</v>
      </c>
      <c r="FH36" s="24">
        <v>0</v>
      </c>
      <c r="FI36" s="25" t="str">
        <f t="shared" si="58"/>
        <v>0</v>
      </c>
      <c r="FJ36" s="24">
        <v>0</v>
      </c>
      <c r="FK36" s="24">
        <v>0</v>
      </c>
      <c r="FL36" s="25" t="str">
        <f t="shared" si="59"/>
        <v>0</v>
      </c>
      <c r="FM36" s="22">
        <f t="shared" si="96"/>
        <v>0</v>
      </c>
      <c r="FN36" s="22">
        <f t="shared" si="96"/>
        <v>0</v>
      </c>
      <c r="FO36" s="23" t="str">
        <f t="shared" si="61"/>
        <v>0</v>
      </c>
      <c r="FP36" s="24">
        <v>0</v>
      </c>
      <c r="FQ36" s="24">
        <v>0</v>
      </c>
      <c r="FR36" s="25" t="str">
        <f t="shared" si="62"/>
        <v>0</v>
      </c>
      <c r="FS36" s="24">
        <v>0</v>
      </c>
      <c r="FT36" s="24">
        <v>0</v>
      </c>
      <c r="FU36" s="25" t="str">
        <f t="shared" si="63"/>
        <v>0</v>
      </c>
      <c r="FV36" s="24">
        <v>0</v>
      </c>
      <c r="FW36" s="24">
        <v>0</v>
      </c>
      <c r="FX36" s="25" t="str">
        <f t="shared" si="64"/>
        <v>0</v>
      </c>
      <c r="FY36" s="24">
        <v>0</v>
      </c>
      <c r="FZ36" s="24">
        <v>0</v>
      </c>
      <c r="GA36" s="25" t="str">
        <f t="shared" si="65"/>
        <v>0</v>
      </c>
      <c r="GB36" s="22">
        <f t="shared" si="97"/>
        <v>0</v>
      </c>
      <c r="GC36" s="22">
        <f t="shared" si="97"/>
        <v>0</v>
      </c>
      <c r="GD36" s="23" t="str">
        <f t="shared" si="67"/>
        <v>0</v>
      </c>
      <c r="GE36" s="24">
        <v>0</v>
      </c>
      <c r="GF36" s="24">
        <v>0</v>
      </c>
      <c r="GG36" s="25" t="str">
        <f t="shared" si="68"/>
        <v>0</v>
      </c>
      <c r="GH36" s="24">
        <v>0</v>
      </c>
      <c r="GI36" s="24">
        <v>0</v>
      </c>
      <c r="GJ36" s="25" t="str">
        <f t="shared" si="69"/>
        <v>0</v>
      </c>
      <c r="GK36" s="24">
        <v>0</v>
      </c>
      <c r="GL36" s="24">
        <v>0</v>
      </c>
      <c r="GM36" s="25" t="str">
        <f t="shared" si="70"/>
        <v>0</v>
      </c>
      <c r="GN36" s="24">
        <v>0</v>
      </c>
      <c r="GO36" s="24">
        <v>0</v>
      </c>
      <c r="GP36" s="25" t="str">
        <f t="shared" si="71"/>
        <v>0</v>
      </c>
    </row>
    <row r="37" spans="1:198" ht="16" customHeight="1">
      <c r="A37" s="20" t="s">
        <v>423</v>
      </c>
      <c r="B37" s="20" t="s">
        <v>424</v>
      </c>
      <c r="C37" s="21" t="s">
        <v>372</v>
      </c>
      <c r="D37" s="22">
        <f t="shared" si="72"/>
        <v>304</v>
      </c>
      <c r="E37" s="22">
        <f t="shared" si="72"/>
        <v>0</v>
      </c>
      <c r="F37" s="23">
        <f t="shared" si="77"/>
        <v>0</v>
      </c>
      <c r="G37" s="24">
        <f t="shared" si="84"/>
        <v>0</v>
      </c>
      <c r="H37" s="24">
        <f t="shared" si="84"/>
        <v>0</v>
      </c>
      <c r="I37" s="25" t="str">
        <f t="shared" si="78"/>
        <v>0</v>
      </c>
      <c r="J37" s="24">
        <f t="shared" si="85"/>
        <v>0</v>
      </c>
      <c r="K37" s="24">
        <f t="shared" si="85"/>
        <v>0</v>
      </c>
      <c r="L37" s="25" t="str">
        <f t="shared" si="79"/>
        <v>0</v>
      </c>
      <c r="M37" s="24">
        <f t="shared" si="86"/>
        <v>272</v>
      </c>
      <c r="N37" s="24">
        <f t="shared" si="86"/>
        <v>0</v>
      </c>
      <c r="O37" s="25">
        <f t="shared" si="80"/>
        <v>0</v>
      </c>
      <c r="P37" s="24">
        <f t="shared" si="87"/>
        <v>32</v>
      </c>
      <c r="Q37" s="24">
        <f t="shared" si="87"/>
        <v>0</v>
      </c>
      <c r="R37" s="25">
        <f t="shared" si="73"/>
        <v>0</v>
      </c>
      <c r="S37" s="22">
        <f t="shared" si="74"/>
        <v>16</v>
      </c>
      <c r="T37" s="22">
        <f t="shared" si="74"/>
        <v>0</v>
      </c>
      <c r="U37" s="23">
        <f t="shared" si="81"/>
        <v>0</v>
      </c>
      <c r="V37" s="24">
        <v>0</v>
      </c>
      <c r="W37" s="24">
        <v>0</v>
      </c>
      <c r="X37" s="25" t="str">
        <f t="shared" si="75"/>
        <v>0</v>
      </c>
      <c r="Y37" s="24">
        <v>0</v>
      </c>
      <c r="Z37" s="24">
        <v>0</v>
      </c>
      <c r="AA37" s="25" t="str">
        <f t="shared" si="76"/>
        <v>0</v>
      </c>
      <c r="AB37" s="24">
        <v>0</v>
      </c>
      <c r="AC37" s="24">
        <v>0</v>
      </c>
      <c r="AD37" s="25" t="str">
        <f t="shared" si="4"/>
        <v>0</v>
      </c>
      <c r="AE37" s="24">
        <v>16</v>
      </c>
      <c r="AF37" s="24">
        <v>0</v>
      </c>
      <c r="AG37" s="25">
        <f t="shared" si="5"/>
        <v>0</v>
      </c>
      <c r="AH37" s="22">
        <f t="shared" si="98"/>
        <v>16</v>
      </c>
      <c r="AI37" s="22">
        <f t="shared" si="98"/>
        <v>0</v>
      </c>
      <c r="AJ37" s="23">
        <f t="shared" si="7"/>
        <v>0</v>
      </c>
      <c r="AK37" s="24">
        <v>0</v>
      </c>
      <c r="AL37" s="24">
        <v>0</v>
      </c>
      <c r="AM37" s="25" t="str">
        <f t="shared" si="8"/>
        <v>0</v>
      </c>
      <c r="AN37" s="24">
        <v>0</v>
      </c>
      <c r="AO37" s="24">
        <v>0</v>
      </c>
      <c r="AP37" s="25" t="str">
        <f t="shared" si="9"/>
        <v>0</v>
      </c>
      <c r="AQ37" s="24">
        <v>0</v>
      </c>
      <c r="AR37" s="24">
        <v>0</v>
      </c>
      <c r="AS37" s="25" t="str">
        <f t="shared" si="10"/>
        <v>0</v>
      </c>
      <c r="AT37" s="24">
        <v>16</v>
      </c>
      <c r="AU37" s="24">
        <v>0</v>
      </c>
      <c r="AV37" s="25">
        <f t="shared" si="11"/>
        <v>0</v>
      </c>
      <c r="AW37" s="22">
        <f t="shared" si="88"/>
        <v>144</v>
      </c>
      <c r="AX37" s="22">
        <f t="shared" si="88"/>
        <v>0</v>
      </c>
      <c r="AY37" s="23">
        <f t="shared" si="13"/>
        <v>0</v>
      </c>
      <c r="AZ37" s="24">
        <v>0</v>
      </c>
      <c r="BA37" s="24">
        <v>0</v>
      </c>
      <c r="BB37" s="25" t="str">
        <f t="shared" si="14"/>
        <v>0</v>
      </c>
      <c r="BC37" s="24">
        <v>0</v>
      </c>
      <c r="BD37" s="24">
        <v>0</v>
      </c>
      <c r="BE37" s="25" t="str">
        <f t="shared" si="15"/>
        <v>0</v>
      </c>
      <c r="BF37" s="24">
        <v>144</v>
      </c>
      <c r="BG37" s="24">
        <v>0</v>
      </c>
      <c r="BH37" s="25">
        <f t="shared" si="16"/>
        <v>0</v>
      </c>
      <c r="BI37" s="24">
        <v>0</v>
      </c>
      <c r="BJ37" s="24">
        <v>0</v>
      </c>
      <c r="BK37" s="25" t="str">
        <f t="shared" si="17"/>
        <v>0</v>
      </c>
      <c r="BL37" s="22">
        <f t="shared" si="89"/>
        <v>128</v>
      </c>
      <c r="BM37" s="22">
        <f t="shared" si="89"/>
        <v>0</v>
      </c>
      <c r="BN37" s="23">
        <f t="shared" si="19"/>
        <v>0</v>
      </c>
      <c r="BO37" s="24">
        <v>0</v>
      </c>
      <c r="BP37" s="24">
        <v>0</v>
      </c>
      <c r="BQ37" s="25" t="str">
        <f t="shared" si="20"/>
        <v>0</v>
      </c>
      <c r="BR37" s="24">
        <v>0</v>
      </c>
      <c r="BS37" s="24">
        <v>0</v>
      </c>
      <c r="BT37" s="25" t="str">
        <f t="shared" si="21"/>
        <v>0</v>
      </c>
      <c r="BU37" s="24">
        <v>128</v>
      </c>
      <c r="BV37" s="24">
        <v>0</v>
      </c>
      <c r="BW37" s="25">
        <f t="shared" si="22"/>
        <v>0</v>
      </c>
      <c r="BX37" s="24">
        <v>0</v>
      </c>
      <c r="BY37" s="24">
        <v>0</v>
      </c>
      <c r="BZ37" s="25" t="str">
        <f t="shared" si="23"/>
        <v>0</v>
      </c>
      <c r="CA37" s="22">
        <f t="shared" si="90"/>
        <v>0</v>
      </c>
      <c r="CB37" s="22">
        <f t="shared" si="90"/>
        <v>0</v>
      </c>
      <c r="CC37" s="23" t="str">
        <f t="shared" si="25"/>
        <v>0</v>
      </c>
      <c r="CD37" s="24">
        <v>0</v>
      </c>
      <c r="CE37" s="24">
        <v>0</v>
      </c>
      <c r="CF37" s="25" t="str">
        <f t="shared" si="26"/>
        <v>0</v>
      </c>
      <c r="CG37" s="24">
        <v>0</v>
      </c>
      <c r="CH37" s="24">
        <v>0</v>
      </c>
      <c r="CI37" s="25" t="str">
        <f t="shared" si="27"/>
        <v>0</v>
      </c>
      <c r="CJ37" s="24">
        <v>0</v>
      </c>
      <c r="CK37" s="24">
        <v>0</v>
      </c>
      <c r="CL37" s="25" t="str">
        <f t="shared" si="28"/>
        <v>0</v>
      </c>
      <c r="CM37" s="24">
        <v>0</v>
      </c>
      <c r="CN37" s="24">
        <v>0</v>
      </c>
      <c r="CO37" s="25" t="str">
        <f t="shared" si="29"/>
        <v>0</v>
      </c>
      <c r="CP37" s="22">
        <f t="shared" si="91"/>
        <v>0</v>
      </c>
      <c r="CQ37" s="22">
        <f t="shared" si="91"/>
        <v>0</v>
      </c>
      <c r="CR37" s="23" t="str">
        <f t="shared" si="31"/>
        <v>0</v>
      </c>
      <c r="CS37" s="24">
        <v>0</v>
      </c>
      <c r="CT37" s="24">
        <v>0</v>
      </c>
      <c r="CU37" s="25" t="str">
        <f t="shared" si="32"/>
        <v>0</v>
      </c>
      <c r="CV37" s="24">
        <v>0</v>
      </c>
      <c r="CW37" s="24">
        <v>0</v>
      </c>
      <c r="CX37" s="25" t="str">
        <f t="shared" si="33"/>
        <v>0</v>
      </c>
      <c r="CY37" s="24">
        <v>0</v>
      </c>
      <c r="CZ37" s="24">
        <v>0</v>
      </c>
      <c r="DA37" s="25" t="str">
        <f t="shared" si="34"/>
        <v>0</v>
      </c>
      <c r="DB37" s="24">
        <v>0</v>
      </c>
      <c r="DC37" s="24">
        <v>0</v>
      </c>
      <c r="DD37" s="25" t="str">
        <f t="shared" si="35"/>
        <v>0</v>
      </c>
      <c r="DE37" s="22">
        <f t="shared" si="92"/>
        <v>0</v>
      </c>
      <c r="DF37" s="22">
        <f t="shared" si="92"/>
        <v>0</v>
      </c>
      <c r="DG37" s="23" t="str">
        <f t="shared" si="37"/>
        <v>0</v>
      </c>
      <c r="DH37" s="24">
        <v>0</v>
      </c>
      <c r="DI37" s="24">
        <v>0</v>
      </c>
      <c r="DJ37" s="25" t="str">
        <f t="shared" si="38"/>
        <v>0</v>
      </c>
      <c r="DK37" s="24">
        <v>0</v>
      </c>
      <c r="DL37" s="24">
        <v>0</v>
      </c>
      <c r="DM37" s="25" t="str">
        <f t="shared" si="39"/>
        <v>0</v>
      </c>
      <c r="DN37" s="24">
        <v>0</v>
      </c>
      <c r="DO37" s="24">
        <v>0</v>
      </c>
      <c r="DP37" s="25" t="str">
        <f t="shared" si="40"/>
        <v>0</v>
      </c>
      <c r="DQ37" s="24">
        <v>0</v>
      </c>
      <c r="DR37" s="24">
        <v>0</v>
      </c>
      <c r="DS37" s="25" t="str">
        <f t="shared" si="41"/>
        <v>0</v>
      </c>
      <c r="DT37" s="22">
        <f t="shared" si="93"/>
        <v>0</v>
      </c>
      <c r="DU37" s="22">
        <f t="shared" si="93"/>
        <v>0</v>
      </c>
      <c r="DV37" s="23" t="str">
        <f t="shared" si="43"/>
        <v>0</v>
      </c>
      <c r="DW37" s="24">
        <v>0</v>
      </c>
      <c r="DX37" s="24">
        <v>0</v>
      </c>
      <c r="DY37" s="25" t="str">
        <f t="shared" si="44"/>
        <v>0</v>
      </c>
      <c r="DZ37" s="24">
        <v>0</v>
      </c>
      <c r="EA37" s="24">
        <v>0</v>
      </c>
      <c r="EB37" s="25" t="str">
        <f t="shared" si="45"/>
        <v>0</v>
      </c>
      <c r="EC37" s="24">
        <v>0</v>
      </c>
      <c r="ED37" s="24">
        <v>0</v>
      </c>
      <c r="EE37" s="25" t="str">
        <f t="shared" si="46"/>
        <v>0</v>
      </c>
      <c r="EF37" s="24">
        <v>0</v>
      </c>
      <c r="EG37" s="24">
        <v>0</v>
      </c>
      <c r="EH37" s="25" t="str">
        <f t="shared" si="47"/>
        <v>0</v>
      </c>
      <c r="EI37" s="22">
        <f t="shared" si="94"/>
        <v>0</v>
      </c>
      <c r="EJ37" s="22">
        <f t="shared" si="94"/>
        <v>0</v>
      </c>
      <c r="EK37" s="23" t="str">
        <f t="shared" si="49"/>
        <v>0</v>
      </c>
      <c r="EL37" s="24">
        <v>0</v>
      </c>
      <c r="EM37" s="24">
        <v>0</v>
      </c>
      <c r="EN37" s="25" t="str">
        <f t="shared" si="50"/>
        <v>0</v>
      </c>
      <c r="EO37" s="24">
        <v>0</v>
      </c>
      <c r="EP37" s="24">
        <v>0</v>
      </c>
      <c r="EQ37" s="25" t="str">
        <f t="shared" si="51"/>
        <v>0</v>
      </c>
      <c r="ER37" s="24">
        <v>0</v>
      </c>
      <c r="ES37" s="24">
        <v>0</v>
      </c>
      <c r="ET37" s="25" t="str">
        <f t="shared" si="52"/>
        <v>0</v>
      </c>
      <c r="EU37" s="24">
        <v>0</v>
      </c>
      <c r="EV37" s="24">
        <v>0</v>
      </c>
      <c r="EW37" s="25" t="str">
        <f t="shared" si="53"/>
        <v>0</v>
      </c>
      <c r="EX37" s="22">
        <f t="shared" si="95"/>
        <v>0</v>
      </c>
      <c r="EY37" s="22">
        <f t="shared" si="95"/>
        <v>0</v>
      </c>
      <c r="EZ37" s="23" t="str">
        <f t="shared" si="55"/>
        <v>0</v>
      </c>
      <c r="FA37" s="24">
        <v>0</v>
      </c>
      <c r="FB37" s="24">
        <v>0</v>
      </c>
      <c r="FC37" s="25" t="str">
        <f t="shared" si="56"/>
        <v>0</v>
      </c>
      <c r="FD37" s="24">
        <v>0</v>
      </c>
      <c r="FE37" s="24">
        <v>0</v>
      </c>
      <c r="FF37" s="25" t="str">
        <f t="shared" si="57"/>
        <v>0</v>
      </c>
      <c r="FG37" s="24">
        <v>0</v>
      </c>
      <c r="FH37" s="24">
        <v>0</v>
      </c>
      <c r="FI37" s="25" t="str">
        <f t="shared" si="58"/>
        <v>0</v>
      </c>
      <c r="FJ37" s="24">
        <v>0</v>
      </c>
      <c r="FK37" s="24">
        <v>0</v>
      </c>
      <c r="FL37" s="25" t="str">
        <f t="shared" si="59"/>
        <v>0</v>
      </c>
      <c r="FM37" s="22">
        <f t="shared" si="96"/>
        <v>0</v>
      </c>
      <c r="FN37" s="22">
        <f t="shared" si="96"/>
        <v>0</v>
      </c>
      <c r="FO37" s="23" t="str">
        <f t="shared" si="61"/>
        <v>0</v>
      </c>
      <c r="FP37" s="24">
        <v>0</v>
      </c>
      <c r="FQ37" s="24">
        <v>0</v>
      </c>
      <c r="FR37" s="25" t="str">
        <f t="shared" si="62"/>
        <v>0</v>
      </c>
      <c r="FS37" s="24">
        <v>0</v>
      </c>
      <c r="FT37" s="24">
        <v>0</v>
      </c>
      <c r="FU37" s="25" t="str">
        <f t="shared" si="63"/>
        <v>0</v>
      </c>
      <c r="FV37" s="24">
        <v>0</v>
      </c>
      <c r="FW37" s="24">
        <v>0</v>
      </c>
      <c r="FX37" s="25" t="str">
        <f t="shared" si="64"/>
        <v>0</v>
      </c>
      <c r="FY37" s="24">
        <v>0</v>
      </c>
      <c r="FZ37" s="24">
        <v>0</v>
      </c>
      <c r="GA37" s="25" t="str">
        <f t="shared" si="65"/>
        <v>0</v>
      </c>
      <c r="GB37" s="22">
        <f t="shared" si="97"/>
        <v>0</v>
      </c>
      <c r="GC37" s="22">
        <f t="shared" si="97"/>
        <v>0</v>
      </c>
      <c r="GD37" s="23" t="str">
        <f t="shared" si="67"/>
        <v>0</v>
      </c>
      <c r="GE37" s="24">
        <v>0</v>
      </c>
      <c r="GF37" s="24">
        <v>0</v>
      </c>
      <c r="GG37" s="25" t="str">
        <f t="shared" si="68"/>
        <v>0</v>
      </c>
      <c r="GH37" s="24">
        <v>0</v>
      </c>
      <c r="GI37" s="24">
        <v>0</v>
      </c>
      <c r="GJ37" s="25" t="str">
        <f t="shared" si="69"/>
        <v>0</v>
      </c>
      <c r="GK37" s="24">
        <v>0</v>
      </c>
      <c r="GL37" s="24">
        <v>0</v>
      </c>
      <c r="GM37" s="25" t="str">
        <f t="shared" si="70"/>
        <v>0</v>
      </c>
      <c r="GN37" s="24">
        <v>0</v>
      </c>
      <c r="GO37" s="24">
        <v>0</v>
      </c>
      <c r="GP37" s="25" t="str">
        <f t="shared" si="71"/>
        <v>0</v>
      </c>
    </row>
    <row r="38" spans="1:198" ht="16" customHeight="1">
      <c r="A38" s="20" t="s">
        <v>425</v>
      </c>
      <c r="B38" s="20" t="s">
        <v>426</v>
      </c>
      <c r="C38" s="21" t="s">
        <v>372</v>
      </c>
      <c r="D38" s="22">
        <f t="shared" si="72"/>
        <v>32</v>
      </c>
      <c r="E38" s="22">
        <f t="shared" si="72"/>
        <v>0</v>
      </c>
      <c r="F38" s="23">
        <f t="shared" si="77"/>
        <v>0</v>
      </c>
      <c r="G38" s="24">
        <f t="shared" si="84"/>
        <v>0</v>
      </c>
      <c r="H38" s="24">
        <f t="shared" si="84"/>
        <v>0</v>
      </c>
      <c r="I38" s="25" t="str">
        <f t="shared" si="78"/>
        <v>0</v>
      </c>
      <c r="J38" s="24">
        <f t="shared" si="85"/>
        <v>0</v>
      </c>
      <c r="K38" s="24">
        <f t="shared" si="85"/>
        <v>0</v>
      </c>
      <c r="L38" s="25" t="str">
        <f t="shared" si="79"/>
        <v>0</v>
      </c>
      <c r="M38" s="24">
        <f t="shared" si="86"/>
        <v>0</v>
      </c>
      <c r="N38" s="24">
        <f t="shared" si="86"/>
        <v>0</v>
      </c>
      <c r="O38" s="25" t="str">
        <f t="shared" si="80"/>
        <v>0</v>
      </c>
      <c r="P38" s="24">
        <f t="shared" si="87"/>
        <v>32</v>
      </c>
      <c r="Q38" s="24">
        <f t="shared" si="87"/>
        <v>0</v>
      </c>
      <c r="R38" s="25">
        <f t="shared" si="73"/>
        <v>0</v>
      </c>
      <c r="S38" s="22">
        <f t="shared" si="74"/>
        <v>16</v>
      </c>
      <c r="T38" s="22">
        <f t="shared" si="74"/>
        <v>0</v>
      </c>
      <c r="U38" s="23">
        <f t="shared" si="81"/>
        <v>0</v>
      </c>
      <c r="V38" s="24">
        <v>0</v>
      </c>
      <c r="W38" s="24">
        <v>0</v>
      </c>
      <c r="X38" s="25" t="str">
        <f t="shared" si="75"/>
        <v>0</v>
      </c>
      <c r="Y38" s="24">
        <v>0</v>
      </c>
      <c r="Z38" s="24">
        <v>0</v>
      </c>
      <c r="AA38" s="25" t="str">
        <f t="shared" si="76"/>
        <v>0</v>
      </c>
      <c r="AB38" s="24">
        <v>0</v>
      </c>
      <c r="AC38" s="24">
        <v>0</v>
      </c>
      <c r="AD38" s="25" t="str">
        <f t="shared" si="4"/>
        <v>0</v>
      </c>
      <c r="AE38" s="24">
        <v>16</v>
      </c>
      <c r="AF38" s="24">
        <v>0</v>
      </c>
      <c r="AG38" s="25">
        <f t="shared" si="5"/>
        <v>0</v>
      </c>
      <c r="AH38" s="22">
        <f t="shared" si="98"/>
        <v>16</v>
      </c>
      <c r="AI38" s="22">
        <f t="shared" si="98"/>
        <v>0</v>
      </c>
      <c r="AJ38" s="23">
        <f t="shared" si="7"/>
        <v>0</v>
      </c>
      <c r="AK38" s="24">
        <v>0</v>
      </c>
      <c r="AL38" s="24">
        <v>0</v>
      </c>
      <c r="AM38" s="25" t="str">
        <f t="shared" si="8"/>
        <v>0</v>
      </c>
      <c r="AN38" s="24">
        <v>0</v>
      </c>
      <c r="AO38" s="24">
        <v>0</v>
      </c>
      <c r="AP38" s="25" t="str">
        <f t="shared" si="9"/>
        <v>0</v>
      </c>
      <c r="AQ38" s="24">
        <v>0</v>
      </c>
      <c r="AR38" s="24">
        <v>0</v>
      </c>
      <c r="AS38" s="25" t="str">
        <f t="shared" si="10"/>
        <v>0</v>
      </c>
      <c r="AT38" s="24">
        <v>16</v>
      </c>
      <c r="AU38" s="24">
        <v>0</v>
      </c>
      <c r="AV38" s="25">
        <f t="shared" si="11"/>
        <v>0</v>
      </c>
      <c r="AW38" s="22">
        <f t="shared" si="88"/>
        <v>0</v>
      </c>
      <c r="AX38" s="22">
        <f t="shared" si="88"/>
        <v>0</v>
      </c>
      <c r="AY38" s="23" t="str">
        <f t="shared" si="13"/>
        <v>0</v>
      </c>
      <c r="AZ38" s="24">
        <v>0</v>
      </c>
      <c r="BA38" s="24">
        <v>0</v>
      </c>
      <c r="BB38" s="25" t="str">
        <f t="shared" si="14"/>
        <v>0</v>
      </c>
      <c r="BC38" s="24">
        <v>0</v>
      </c>
      <c r="BD38" s="24">
        <v>0</v>
      </c>
      <c r="BE38" s="25" t="str">
        <f t="shared" si="15"/>
        <v>0</v>
      </c>
      <c r="BF38" s="24">
        <v>0</v>
      </c>
      <c r="BG38" s="24">
        <v>0</v>
      </c>
      <c r="BH38" s="25" t="str">
        <f t="shared" si="16"/>
        <v>0</v>
      </c>
      <c r="BI38" s="24">
        <v>0</v>
      </c>
      <c r="BJ38" s="24">
        <v>0</v>
      </c>
      <c r="BK38" s="25" t="str">
        <f t="shared" si="17"/>
        <v>0</v>
      </c>
      <c r="BL38" s="22">
        <f t="shared" si="89"/>
        <v>0</v>
      </c>
      <c r="BM38" s="22">
        <f t="shared" si="89"/>
        <v>0</v>
      </c>
      <c r="BN38" s="23" t="str">
        <f t="shared" si="19"/>
        <v>0</v>
      </c>
      <c r="BO38" s="24">
        <v>0</v>
      </c>
      <c r="BP38" s="24">
        <v>0</v>
      </c>
      <c r="BQ38" s="25" t="str">
        <f t="shared" si="20"/>
        <v>0</v>
      </c>
      <c r="BR38" s="24">
        <v>0</v>
      </c>
      <c r="BS38" s="24">
        <v>0</v>
      </c>
      <c r="BT38" s="25" t="str">
        <f t="shared" si="21"/>
        <v>0</v>
      </c>
      <c r="BU38" s="24">
        <v>0</v>
      </c>
      <c r="BV38" s="24">
        <v>0</v>
      </c>
      <c r="BW38" s="25" t="str">
        <f t="shared" si="22"/>
        <v>0</v>
      </c>
      <c r="BX38" s="24">
        <v>0</v>
      </c>
      <c r="BY38" s="24">
        <v>0</v>
      </c>
      <c r="BZ38" s="25" t="str">
        <f t="shared" si="23"/>
        <v>0</v>
      </c>
      <c r="CA38" s="22">
        <f t="shared" si="90"/>
        <v>0</v>
      </c>
      <c r="CB38" s="22">
        <f t="shared" si="90"/>
        <v>0</v>
      </c>
      <c r="CC38" s="23" t="str">
        <f t="shared" si="25"/>
        <v>0</v>
      </c>
      <c r="CD38" s="24">
        <v>0</v>
      </c>
      <c r="CE38" s="24">
        <v>0</v>
      </c>
      <c r="CF38" s="25" t="str">
        <f t="shared" si="26"/>
        <v>0</v>
      </c>
      <c r="CG38" s="24">
        <v>0</v>
      </c>
      <c r="CH38" s="24">
        <v>0</v>
      </c>
      <c r="CI38" s="25" t="str">
        <f t="shared" si="27"/>
        <v>0</v>
      </c>
      <c r="CJ38" s="24">
        <v>0</v>
      </c>
      <c r="CK38" s="24">
        <v>0</v>
      </c>
      <c r="CL38" s="25" t="str">
        <f t="shared" si="28"/>
        <v>0</v>
      </c>
      <c r="CM38" s="24">
        <v>0</v>
      </c>
      <c r="CN38" s="24">
        <v>0</v>
      </c>
      <c r="CO38" s="25" t="str">
        <f t="shared" si="29"/>
        <v>0</v>
      </c>
      <c r="CP38" s="22">
        <f t="shared" si="91"/>
        <v>0</v>
      </c>
      <c r="CQ38" s="22">
        <f t="shared" si="91"/>
        <v>0</v>
      </c>
      <c r="CR38" s="23" t="str">
        <f t="shared" si="31"/>
        <v>0</v>
      </c>
      <c r="CS38" s="24">
        <v>0</v>
      </c>
      <c r="CT38" s="24">
        <v>0</v>
      </c>
      <c r="CU38" s="25" t="str">
        <f t="shared" si="32"/>
        <v>0</v>
      </c>
      <c r="CV38" s="24">
        <v>0</v>
      </c>
      <c r="CW38" s="24">
        <v>0</v>
      </c>
      <c r="CX38" s="25" t="str">
        <f t="shared" si="33"/>
        <v>0</v>
      </c>
      <c r="CY38" s="24">
        <v>0</v>
      </c>
      <c r="CZ38" s="24">
        <v>0</v>
      </c>
      <c r="DA38" s="25" t="str">
        <f t="shared" si="34"/>
        <v>0</v>
      </c>
      <c r="DB38" s="24">
        <v>0</v>
      </c>
      <c r="DC38" s="24">
        <v>0</v>
      </c>
      <c r="DD38" s="25" t="str">
        <f t="shared" si="35"/>
        <v>0</v>
      </c>
      <c r="DE38" s="22">
        <f t="shared" si="92"/>
        <v>0</v>
      </c>
      <c r="DF38" s="22">
        <f t="shared" si="92"/>
        <v>0</v>
      </c>
      <c r="DG38" s="23" t="str">
        <f t="shared" si="37"/>
        <v>0</v>
      </c>
      <c r="DH38" s="24">
        <v>0</v>
      </c>
      <c r="DI38" s="24">
        <v>0</v>
      </c>
      <c r="DJ38" s="25" t="str">
        <f t="shared" si="38"/>
        <v>0</v>
      </c>
      <c r="DK38" s="24">
        <v>0</v>
      </c>
      <c r="DL38" s="24">
        <v>0</v>
      </c>
      <c r="DM38" s="25" t="str">
        <f t="shared" si="39"/>
        <v>0</v>
      </c>
      <c r="DN38" s="24">
        <v>0</v>
      </c>
      <c r="DO38" s="24">
        <v>0</v>
      </c>
      <c r="DP38" s="25" t="str">
        <f t="shared" si="40"/>
        <v>0</v>
      </c>
      <c r="DQ38" s="24">
        <v>0</v>
      </c>
      <c r="DR38" s="24">
        <v>0</v>
      </c>
      <c r="DS38" s="25" t="str">
        <f t="shared" si="41"/>
        <v>0</v>
      </c>
      <c r="DT38" s="22">
        <f t="shared" si="93"/>
        <v>0</v>
      </c>
      <c r="DU38" s="22">
        <f t="shared" si="93"/>
        <v>0</v>
      </c>
      <c r="DV38" s="23" t="str">
        <f t="shared" si="43"/>
        <v>0</v>
      </c>
      <c r="DW38" s="24">
        <v>0</v>
      </c>
      <c r="DX38" s="24">
        <v>0</v>
      </c>
      <c r="DY38" s="25" t="str">
        <f t="shared" si="44"/>
        <v>0</v>
      </c>
      <c r="DZ38" s="24">
        <v>0</v>
      </c>
      <c r="EA38" s="24">
        <v>0</v>
      </c>
      <c r="EB38" s="25" t="str">
        <f t="shared" si="45"/>
        <v>0</v>
      </c>
      <c r="EC38" s="24">
        <v>0</v>
      </c>
      <c r="ED38" s="24">
        <v>0</v>
      </c>
      <c r="EE38" s="25" t="str">
        <f t="shared" si="46"/>
        <v>0</v>
      </c>
      <c r="EF38" s="24">
        <v>0</v>
      </c>
      <c r="EG38" s="24">
        <v>0</v>
      </c>
      <c r="EH38" s="25" t="str">
        <f t="shared" si="47"/>
        <v>0</v>
      </c>
      <c r="EI38" s="22">
        <f t="shared" si="94"/>
        <v>0</v>
      </c>
      <c r="EJ38" s="22">
        <f t="shared" si="94"/>
        <v>0</v>
      </c>
      <c r="EK38" s="23" t="str">
        <f t="shared" si="49"/>
        <v>0</v>
      </c>
      <c r="EL38" s="24">
        <v>0</v>
      </c>
      <c r="EM38" s="24">
        <v>0</v>
      </c>
      <c r="EN38" s="25" t="str">
        <f t="shared" si="50"/>
        <v>0</v>
      </c>
      <c r="EO38" s="24">
        <v>0</v>
      </c>
      <c r="EP38" s="24">
        <v>0</v>
      </c>
      <c r="EQ38" s="25" t="str">
        <f t="shared" si="51"/>
        <v>0</v>
      </c>
      <c r="ER38" s="24">
        <v>0</v>
      </c>
      <c r="ES38" s="24">
        <v>0</v>
      </c>
      <c r="ET38" s="25" t="str">
        <f t="shared" si="52"/>
        <v>0</v>
      </c>
      <c r="EU38" s="24">
        <v>0</v>
      </c>
      <c r="EV38" s="24">
        <v>0</v>
      </c>
      <c r="EW38" s="25" t="str">
        <f t="shared" si="53"/>
        <v>0</v>
      </c>
      <c r="EX38" s="22">
        <f t="shared" si="95"/>
        <v>0</v>
      </c>
      <c r="EY38" s="22">
        <f t="shared" si="95"/>
        <v>0</v>
      </c>
      <c r="EZ38" s="23" t="str">
        <f t="shared" si="55"/>
        <v>0</v>
      </c>
      <c r="FA38" s="24">
        <v>0</v>
      </c>
      <c r="FB38" s="24">
        <v>0</v>
      </c>
      <c r="FC38" s="25" t="str">
        <f t="shared" si="56"/>
        <v>0</v>
      </c>
      <c r="FD38" s="24">
        <v>0</v>
      </c>
      <c r="FE38" s="24">
        <v>0</v>
      </c>
      <c r="FF38" s="25" t="str">
        <f t="shared" si="57"/>
        <v>0</v>
      </c>
      <c r="FG38" s="24">
        <v>0</v>
      </c>
      <c r="FH38" s="24">
        <v>0</v>
      </c>
      <c r="FI38" s="25" t="str">
        <f t="shared" si="58"/>
        <v>0</v>
      </c>
      <c r="FJ38" s="24">
        <v>0</v>
      </c>
      <c r="FK38" s="24">
        <v>0</v>
      </c>
      <c r="FL38" s="25" t="str">
        <f t="shared" si="59"/>
        <v>0</v>
      </c>
      <c r="FM38" s="22">
        <f t="shared" si="96"/>
        <v>0</v>
      </c>
      <c r="FN38" s="22">
        <f t="shared" si="96"/>
        <v>0</v>
      </c>
      <c r="FO38" s="23" t="str">
        <f t="shared" si="61"/>
        <v>0</v>
      </c>
      <c r="FP38" s="24">
        <v>0</v>
      </c>
      <c r="FQ38" s="24">
        <v>0</v>
      </c>
      <c r="FR38" s="25" t="str">
        <f t="shared" si="62"/>
        <v>0</v>
      </c>
      <c r="FS38" s="24">
        <v>0</v>
      </c>
      <c r="FT38" s="24">
        <v>0</v>
      </c>
      <c r="FU38" s="25" t="str">
        <f t="shared" si="63"/>
        <v>0</v>
      </c>
      <c r="FV38" s="24">
        <v>0</v>
      </c>
      <c r="FW38" s="24">
        <v>0</v>
      </c>
      <c r="FX38" s="25" t="str">
        <f t="shared" si="64"/>
        <v>0</v>
      </c>
      <c r="FY38" s="24">
        <v>0</v>
      </c>
      <c r="FZ38" s="24">
        <v>0</v>
      </c>
      <c r="GA38" s="25" t="str">
        <f t="shared" si="65"/>
        <v>0</v>
      </c>
      <c r="GB38" s="22">
        <f t="shared" si="97"/>
        <v>0</v>
      </c>
      <c r="GC38" s="22">
        <f t="shared" si="97"/>
        <v>0</v>
      </c>
      <c r="GD38" s="23" t="str">
        <f t="shared" si="67"/>
        <v>0</v>
      </c>
      <c r="GE38" s="24">
        <v>0</v>
      </c>
      <c r="GF38" s="24">
        <v>0</v>
      </c>
      <c r="GG38" s="25" t="str">
        <f t="shared" si="68"/>
        <v>0</v>
      </c>
      <c r="GH38" s="24">
        <v>0</v>
      </c>
      <c r="GI38" s="24">
        <v>0</v>
      </c>
      <c r="GJ38" s="25" t="str">
        <f t="shared" si="69"/>
        <v>0</v>
      </c>
      <c r="GK38" s="24">
        <v>0</v>
      </c>
      <c r="GL38" s="24">
        <v>0</v>
      </c>
      <c r="GM38" s="25" t="str">
        <f t="shared" si="70"/>
        <v>0</v>
      </c>
      <c r="GN38" s="24">
        <v>0</v>
      </c>
      <c r="GO38" s="24">
        <v>0</v>
      </c>
      <c r="GP38" s="25" t="str">
        <f t="shared" si="71"/>
        <v>0</v>
      </c>
    </row>
    <row r="39" spans="1:198" ht="16" customHeight="1">
      <c r="A39" s="28" t="s">
        <v>427</v>
      </c>
      <c r="B39" s="29" t="s">
        <v>428</v>
      </c>
      <c r="C39" s="21" t="s">
        <v>372</v>
      </c>
      <c r="D39" s="22">
        <f t="shared" si="72"/>
        <v>5142</v>
      </c>
      <c r="E39" s="22">
        <f t="shared" si="72"/>
        <v>1</v>
      </c>
      <c r="F39" s="23">
        <f t="shared" si="77"/>
        <v>194.47685725398676</v>
      </c>
      <c r="G39" s="24">
        <f t="shared" si="84"/>
        <v>432</v>
      </c>
      <c r="H39" s="24">
        <f t="shared" si="84"/>
        <v>0</v>
      </c>
      <c r="I39" s="30">
        <f t="shared" si="78"/>
        <v>0</v>
      </c>
      <c r="J39" s="31">
        <f t="shared" ref="J39:K41" si="99">SUM(Y39,AN39,BC39,BR42,CG39,CV39,DK39,DZ39,EO39,FD39,FS39,GH39)</f>
        <v>0</v>
      </c>
      <c r="K39" s="24">
        <f t="shared" si="99"/>
        <v>0</v>
      </c>
      <c r="L39" s="25" t="str">
        <f t="shared" si="79"/>
        <v>0</v>
      </c>
      <c r="M39" s="24">
        <f t="shared" si="86"/>
        <v>1380</v>
      </c>
      <c r="N39" s="24">
        <f t="shared" si="86"/>
        <v>0</v>
      </c>
      <c r="O39" s="25">
        <f t="shared" si="80"/>
        <v>0</v>
      </c>
      <c r="P39" s="24">
        <f t="shared" si="87"/>
        <v>3330</v>
      </c>
      <c r="Q39" s="24">
        <f t="shared" si="87"/>
        <v>1</v>
      </c>
      <c r="R39" s="25">
        <f t="shared" si="73"/>
        <v>300.30030030030031</v>
      </c>
      <c r="S39" s="22">
        <f t="shared" si="74"/>
        <v>1212</v>
      </c>
      <c r="T39" s="22">
        <f t="shared" si="74"/>
        <v>0</v>
      </c>
      <c r="U39" s="23">
        <f t="shared" si="81"/>
        <v>0</v>
      </c>
      <c r="V39" s="24">
        <v>72</v>
      </c>
      <c r="W39" s="24">
        <v>0</v>
      </c>
      <c r="X39" s="25">
        <f t="shared" si="75"/>
        <v>0</v>
      </c>
      <c r="Y39" s="24">
        <v>0</v>
      </c>
      <c r="Z39" s="24">
        <v>0</v>
      </c>
      <c r="AA39" s="25" t="str">
        <f t="shared" si="76"/>
        <v>0</v>
      </c>
      <c r="AB39" s="24">
        <v>1140</v>
      </c>
      <c r="AC39" s="24">
        <v>0</v>
      </c>
      <c r="AD39" s="25">
        <f t="shared" si="4"/>
        <v>0</v>
      </c>
      <c r="AE39" s="24">
        <v>0</v>
      </c>
      <c r="AF39" s="24">
        <v>0</v>
      </c>
      <c r="AG39" s="25" t="str">
        <f t="shared" si="5"/>
        <v>0</v>
      </c>
      <c r="AH39" s="22">
        <f t="shared" si="98"/>
        <v>114</v>
      </c>
      <c r="AI39" s="22">
        <f t="shared" si="98"/>
        <v>0</v>
      </c>
      <c r="AJ39" s="23">
        <f t="shared" si="7"/>
        <v>0</v>
      </c>
      <c r="AK39" s="24">
        <v>114</v>
      </c>
      <c r="AL39" s="24">
        <v>0</v>
      </c>
      <c r="AM39" s="25">
        <f t="shared" si="8"/>
        <v>0</v>
      </c>
      <c r="AN39" s="24">
        <v>0</v>
      </c>
      <c r="AO39" s="24">
        <v>0</v>
      </c>
      <c r="AP39" s="25" t="str">
        <f t="shared" si="9"/>
        <v>0</v>
      </c>
      <c r="AQ39" s="24">
        <v>0</v>
      </c>
      <c r="AR39" s="24">
        <v>0</v>
      </c>
      <c r="AS39" s="25" t="str">
        <f t="shared" si="10"/>
        <v>0</v>
      </c>
      <c r="AT39" s="24">
        <v>0</v>
      </c>
      <c r="AU39" s="24">
        <v>0</v>
      </c>
      <c r="AV39" s="25" t="str">
        <f t="shared" si="11"/>
        <v>0</v>
      </c>
      <c r="AW39" s="22">
        <f t="shared" si="88"/>
        <v>3450</v>
      </c>
      <c r="AX39" s="22">
        <f t="shared" si="88"/>
        <v>1</v>
      </c>
      <c r="AY39" s="23">
        <f t="shared" si="13"/>
        <v>289.85507246376812</v>
      </c>
      <c r="AZ39" s="24">
        <v>120</v>
      </c>
      <c r="BA39" s="24">
        <v>0</v>
      </c>
      <c r="BB39" s="25">
        <f t="shared" si="14"/>
        <v>0</v>
      </c>
      <c r="BC39" s="24">
        <v>0</v>
      </c>
      <c r="BD39" s="24">
        <v>0</v>
      </c>
      <c r="BE39" s="25" t="str">
        <f t="shared" si="15"/>
        <v>0</v>
      </c>
      <c r="BF39" s="24">
        <v>0</v>
      </c>
      <c r="BG39" s="24">
        <v>0</v>
      </c>
      <c r="BH39" s="25" t="str">
        <f t="shared" si="16"/>
        <v>0</v>
      </c>
      <c r="BI39" s="24">
        <v>3330</v>
      </c>
      <c r="BJ39" s="24">
        <v>1</v>
      </c>
      <c r="BK39" s="25">
        <f t="shared" si="17"/>
        <v>300.30030030030031</v>
      </c>
      <c r="BL39" s="22">
        <f t="shared" si="89"/>
        <v>366</v>
      </c>
      <c r="BM39" s="22">
        <f t="shared" si="89"/>
        <v>0</v>
      </c>
      <c r="BN39" s="23">
        <f t="shared" si="19"/>
        <v>0</v>
      </c>
      <c r="BO39" s="24">
        <f>VLOOKUP(A39,[23]Sheet3!$A$1:$B$157,2,FALSE)</f>
        <v>126</v>
      </c>
      <c r="BP39" s="24">
        <v>0</v>
      </c>
      <c r="BQ39" s="25">
        <f t="shared" si="20"/>
        <v>0</v>
      </c>
      <c r="BR39" s="24">
        <v>0</v>
      </c>
      <c r="BS39" s="24">
        <v>0</v>
      </c>
      <c r="BT39" s="25" t="str">
        <f t="shared" si="21"/>
        <v>0</v>
      </c>
      <c r="BU39" s="24">
        <v>240</v>
      </c>
      <c r="BV39" s="24">
        <v>0</v>
      </c>
      <c r="BW39" s="25">
        <f t="shared" si="22"/>
        <v>0</v>
      </c>
      <c r="BX39" s="24">
        <v>0</v>
      </c>
      <c r="BY39" s="24">
        <v>0</v>
      </c>
      <c r="BZ39" s="25" t="str">
        <f t="shared" si="23"/>
        <v>0</v>
      </c>
      <c r="CA39" s="22">
        <f t="shared" si="90"/>
        <v>0</v>
      </c>
      <c r="CB39" s="22">
        <f t="shared" si="90"/>
        <v>0</v>
      </c>
      <c r="CC39" s="23" t="str">
        <f t="shared" si="25"/>
        <v>0</v>
      </c>
      <c r="CD39" s="24">
        <v>0</v>
      </c>
      <c r="CE39" s="24">
        <v>0</v>
      </c>
      <c r="CF39" s="25" t="str">
        <f t="shared" si="26"/>
        <v>0</v>
      </c>
      <c r="CG39" s="24">
        <v>0</v>
      </c>
      <c r="CH39" s="24">
        <v>0</v>
      </c>
      <c r="CI39" s="25" t="str">
        <f t="shared" si="27"/>
        <v>0</v>
      </c>
      <c r="CJ39" s="24">
        <v>0</v>
      </c>
      <c r="CK39" s="24">
        <v>0</v>
      </c>
      <c r="CL39" s="25" t="str">
        <f t="shared" si="28"/>
        <v>0</v>
      </c>
      <c r="CM39" s="24">
        <v>0</v>
      </c>
      <c r="CN39" s="24">
        <v>0</v>
      </c>
      <c r="CO39" s="25" t="str">
        <f t="shared" si="29"/>
        <v>0</v>
      </c>
      <c r="CP39" s="22">
        <f t="shared" si="91"/>
        <v>0</v>
      </c>
      <c r="CQ39" s="22">
        <f t="shared" si="91"/>
        <v>0</v>
      </c>
      <c r="CR39" s="23" t="str">
        <f t="shared" si="31"/>
        <v>0</v>
      </c>
      <c r="CS39" s="24">
        <v>0</v>
      </c>
      <c r="CT39" s="24">
        <v>0</v>
      </c>
      <c r="CU39" s="25" t="str">
        <f t="shared" si="32"/>
        <v>0</v>
      </c>
      <c r="CV39" s="24">
        <v>0</v>
      </c>
      <c r="CW39" s="24">
        <v>0</v>
      </c>
      <c r="CX39" s="25" t="str">
        <f t="shared" si="33"/>
        <v>0</v>
      </c>
      <c r="CY39" s="24">
        <v>0</v>
      </c>
      <c r="CZ39" s="24">
        <v>0</v>
      </c>
      <c r="DA39" s="25" t="str">
        <f t="shared" si="34"/>
        <v>0</v>
      </c>
      <c r="DB39" s="24">
        <v>0</v>
      </c>
      <c r="DC39" s="24">
        <v>0</v>
      </c>
      <c r="DD39" s="25" t="str">
        <f t="shared" si="35"/>
        <v>0</v>
      </c>
      <c r="DE39" s="22">
        <f t="shared" si="92"/>
        <v>0</v>
      </c>
      <c r="DF39" s="22">
        <f t="shared" si="92"/>
        <v>0</v>
      </c>
      <c r="DG39" s="23" t="str">
        <f t="shared" si="37"/>
        <v>0</v>
      </c>
      <c r="DH39" s="24">
        <v>0</v>
      </c>
      <c r="DI39" s="24">
        <v>0</v>
      </c>
      <c r="DJ39" s="25" t="str">
        <f t="shared" si="38"/>
        <v>0</v>
      </c>
      <c r="DK39" s="24">
        <v>0</v>
      </c>
      <c r="DL39" s="24">
        <v>0</v>
      </c>
      <c r="DM39" s="25" t="str">
        <f t="shared" si="39"/>
        <v>0</v>
      </c>
      <c r="DN39" s="24">
        <v>0</v>
      </c>
      <c r="DO39" s="24">
        <v>0</v>
      </c>
      <c r="DP39" s="25" t="str">
        <f t="shared" si="40"/>
        <v>0</v>
      </c>
      <c r="DQ39" s="24">
        <v>0</v>
      </c>
      <c r="DR39" s="24">
        <v>0</v>
      </c>
      <c r="DS39" s="25" t="str">
        <f t="shared" si="41"/>
        <v>0</v>
      </c>
      <c r="DT39" s="22">
        <f t="shared" si="93"/>
        <v>0</v>
      </c>
      <c r="DU39" s="22">
        <f t="shared" si="93"/>
        <v>0</v>
      </c>
      <c r="DV39" s="23" t="str">
        <f t="shared" si="43"/>
        <v>0</v>
      </c>
      <c r="DW39" s="24">
        <v>0</v>
      </c>
      <c r="DX39" s="24">
        <v>0</v>
      </c>
      <c r="DY39" s="25" t="str">
        <f t="shared" si="44"/>
        <v>0</v>
      </c>
      <c r="DZ39" s="24">
        <v>0</v>
      </c>
      <c r="EA39" s="24">
        <v>0</v>
      </c>
      <c r="EB39" s="25" t="str">
        <f t="shared" si="45"/>
        <v>0</v>
      </c>
      <c r="EC39" s="24">
        <v>0</v>
      </c>
      <c r="ED39" s="24">
        <v>0</v>
      </c>
      <c r="EE39" s="25" t="str">
        <f t="shared" si="46"/>
        <v>0</v>
      </c>
      <c r="EF39" s="24">
        <v>0</v>
      </c>
      <c r="EG39" s="24">
        <v>0</v>
      </c>
      <c r="EH39" s="25" t="str">
        <f t="shared" si="47"/>
        <v>0</v>
      </c>
      <c r="EI39" s="22">
        <f t="shared" si="94"/>
        <v>0</v>
      </c>
      <c r="EJ39" s="22">
        <f t="shared" si="94"/>
        <v>0</v>
      </c>
      <c r="EK39" s="23" t="str">
        <f t="shared" si="49"/>
        <v>0</v>
      </c>
      <c r="EL39" s="24">
        <v>0</v>
      </c>
      <c r="EM39" s="24">
        <v>0</v>
      </c>
      <c r="EN39" s="25" t="str">
        <f t="shared" si="50"/>
        <v>0</v>
      </c>
      <c r="EO39" s="24">
        <v>0</v>
      </c>
      <c r="EP39" s="24">
        <v>0</v>
      </c>
      <c r="EQ39" s="25" t="str">
        <f t="shared" si="51"/>
        <v>0</v>
      </c>
      <c r="ER39" s="24">
        <v>0</v>
      </c>
      <c r="ES39" s="24">
        <v>0</v>
      </c>
      <c r="ET39" s="25" t="str">
        <f t="shared" si="52"/>
        <v>0</v>
      </c>
      <c r="EU39" s="24">
        <v>0</v>
      </c>
      <c r="EV39" s="24">
        <v>0</v>
      </c>
      <c r="EW39" s="25" t="str">
        <f t="shared" si="53"/>
        <v>0</v>
      </c>
      <c r="EX39" s="22">
        <f t="shared" si="95"/>
        <v>0</v>
      </c>
      <c r="EY39" s="22">
        <f t="shared" si="95"/>
        <v>0</v>
      </c>
      <c r="EZ39" s="23" t="str">
        <f t="shared" si="55"/>
        <v>0</v>
      </c>
      <c r="FA39" s="24">
        <v>0</v>
      </c>
      <c r="FB39" s="24">
        <v>0</v>
      </c>
      <c r="FC39" s="25" t="str">
        <f t="shared" si="56"/>
        <v>0</v>
      </c>
      <c r="FD39" s="24">
        <v>0</v>
      </c>
      <c r="FE39" s="24">
        <v>0</v>
      </c>
      <c r="FF39" s="25" t="str">
        <f t="shared" si="57"/>
        <v>0</v>
      </c>
      <c r="FG39" s="24">
        <v>0</v>
      </c>
      <c r="FH39" s="24">
        <v>0</v>
      </c>
      <c r="FI39" s="25" t="str">
        <f t="shared" si="58"/>
        <v>0</v>
      </c>
      <c r="FJ39" s="24">
        <v>0</v>
      </c>
      <c r="FK39" s="24">
        <v>0</v>
      </c>
      <c r="FL39" s="25" t="str">
        <f t="shared" si="59"/>
        <v>0</v>
      </c>
      <c r="FM39" s="22">
        <f t="shared" si="96"/>
        <v>0</v>
      </c>
      <c r="FN39" s="22">
        <f t="shared" si="96"/>
        <v>0</v>
      </c>
      <c r="FO39" s="23" t="str">
        <f t="shared" si="61"/>
        <v>0</v>
      </c>
      <c r="FP39" s="24">
        <v>0</v>
      </c>
      <c r="FQ39" s="24">
        <v>0</v>
      </c>
      <c r="FR39" s="25" t="str">
        <f t="shared" si="62"/>
        <v>0</v>
      </c>
      <c r="FS39" s="24">
        <v>0</v>
      </c>
      <c r="FT39" s="24">
        <v>0</v>
      </c>
      <c r="FU39" s="25" t="str">
        <f t="shared" si="63"/>
        <v>0</v>
      </c>
      <c r="FV39" s="24">
        <v>0</v>
      </c>
      <c r="FW39" s="24">
        <v>0</v>
      </c>
      <c r="FX39" s="25" t="str">
        <f t="shared" si="64"/>
        <v>0</v>
      </c>
      <c r="FY39" s="24">
        <v>0</v>
      </c>
      <c r="FZ39" s="24">
        <v>0</v>
      </c>
      <c r="GA39" s="25" t="str">
        <f t="shared" si="65"/>
        <v>0</v>
      </c>
      <c r="GB39" s="22">
        <f t="shared" si="97"/>
        <v>0</v>
      </c>
      <c r="GC39" s="22">
        <f t="shared" si="97"/>
        <v>0</v>
      </c>
      <c r="GD39" s="23" t="str">
        <f t="shared" si="67"/>
        <v>0</v>
      </c>
      <c r="GE39" s="24">
        <v>0</v>
      </c>
      <c r="GF39" s="24">
        <v>0</v>
      </c>
      <c r="GG39" s="25" t="str">
        <f t="shared" si="68"/>
        <v>0</v>
      </c>
      <c r="GH39" s="24">
        <v>0</v>
      </c>
      <c r="GI39" s="24">
        <v>0</v>
      </c>
      <c r="GJ39" s="25" t="str">
        <f t="shared" si="69"/>
        <v>0</v>
      </c>
      <c r="GK39" s="24">
        <v>0</v>
      </c>
      <c r="GL39" s="24">
        <v>0</v>
      </c>
      <c r="GM39" s="25" t="str">
        <f t="shared" si="70"/>
        <v>0</v>
      </c>
      <c r="GN39" s="24">
        <v>0</v>
      </c>
      <c r="GO39" s="24">
        <v>0</v>
      </c>
      <c r="GP39" s="25" t="str">
        <f t="shared" si="71"/>
        <v>0</v>
      </c>
    </row>
    <row r="40" spans="1:198" ht="16" customHeight="1">
      <c r="A40" s="28" t="s">
        <v>429</v>
      </c>
      <c r="B40" s="29" t="s">
        <v>430</v>
      </c>
      <c r="C40" s="21" t="s">
        <v>372</v>
      </c>
      <c r="D40" s="22">
        <f t="shared" si="72"/>
        <v>830</v>
      </c>
      <c r="E40" s="22">
        <f t="shared" si="72"/>
        <v>0</v>
      </c>
      <c r="F40" s="23">
        <f t="shared" si="77"/>
        <v>0</v>
      </c>
      <c r="G40" s="24">
        <f t="shared" si="84"/>
        <v>27</v>
      </c>
      <c r="H40" s="24">
        <f t="shared" si="84"/>
        <v>0</v>
      </c>
      <c r="I40" s="30">
        <f t="shared" si="78"/>
        <v>0</v>
      </c>
      <c r="J40" s="31">
        <f t="shared" si="99"/>
        <v>0</v>
      </c>
      <c r="K40" s="24">
        <f t="shared" si="99"/>
        <v>0</v>
      </c>
      <c r="L40" s="25" t="str">
        <f t="shared" si="79"/>
        <v>0</v>
      </c>
      <c r="M40" s="24">
        <f t="shared" si="86"/>
        <v>803</v>
      </c>
      <c r="N40" s="24">
        <f t="shared" si="86"/>
        <v>0</v>
      </c>
      <c r="O40" s="25">
        <f t="shared" si="80"/>
        <v>0</v>
      </c>
      <c r="P40" s="24">
        <f t="shared" si="87"/>
        <v>0</v>
      </c>
      <c r="Q40" s="24">
        <f t="shared" si="87"/>
        <v>0</v>
      </c>
      <c r="R40" s="25" t="str">
        <f t="shared" si="73"/>
        <v>0</v>
      </c>
      <c r="S40" s="22">
        <f t="shared" si="74"/>
        <v>803</v>
      </c>
      <c r="T40" s="22">
        <f t="shared" si="74"/>
        <v>0</v>
      </c>
      <c r="U40" s="23">
        <f t="shared" si="81"/>
        <v>0</v>
      </c>
      <c r="V40" s="24">
        <v>0</v>
      </c>
      <c r="W40" s="24">
        <v>0</v>
      </c>
      <c r="X40" s="25" t="str">
        <f t="shared" si="75"/>
        <v>0</v>
      </c>
      <c r="Y40" s="24">
        <v>0</v>
      </c>
      <c r="Z40" s="24">
        <v>0</v>
      </c>
      <c r="AA40" s="25" t="str">
        <f t="shared" si="76"/>
        <v>0</v>
      </c>
      <c r="AB40" s="24">
        <v>803</v>
      </c>
      <c r="AC40" s="24">
        <v>0</v>
      </c>
      <c r="AD40" s="25">
        <f t="shared" si="4"/>
        <v>0</v>
      </c>
      <c r="AE40" s="24">
        <v>0</v>
      </c>
      <c r="AF40" s="24">
        <v>0</v>
      </c>
      <c r="AG40" s="25" t="str">
        <f t="shared" si="5"/>
        <v>0</v>
      </c>
      <c r="AH40" s="22">
        <f t="shared" si="98"/>
        <v>0</v>
      </c>
      <c r="AI40" s="22">
        <f t="shared" si="98"/>
        <v>0</v>
      </c>
      <c r="AJ40" s="23" t="str">
        <f t="shared" si="7"/>
        <v>0</v>
      </c>
      <c r="AK40" s="24">
        <v>0</v>
      </c>
      <c r="AL40" s="24">
        <v>0</v>
      </c>
      <c r="AM40" s="25" t="str">
        <f t="shared" si="8"/>
        <v>0</v>
      </c>
      <c r="AN40" s="24">
        <v>0</v>
      </c>
      <c r="AO40" s="24">
        <v>0</v>
      </c>
      <c r="AP40" s="25" t="str">
        <f t="shared" si="9"/>
        <v>0</v>
      </c>
      <c r="AQ40" s="24">
        <v>0</v>
      </c>
      <c r="AR40" s="24">
        <v>0</v>
      </c>
      <c r="AS40" s="25" t="str">
        <f t="shared" si="10"/>
        <v>0</v>
      </c>
      <c r="AT40" s="24">
        <v>0</v>
      </c>
      <c r="AU40" s="24">
        <v>0</v>
      </c>
      <c r="AV40" s="25" t="str">
        <f t="shared" si="11"/>
        <v>0</v>
      </c>
      <c r="AW40" s="22">
        <f t="shared" si="88"/>
        <v>27</v>
      </c>
      <c r="AX40" s="22">
        <f t="shared" si="88"/>
        <v>0</v>
      </c>
      <c r="AY40" s="23">
        <f t="shared" si="13"/>
        <v>0</v>
      </c>
      <c r="AZ40" s="24">
        <v>27</v>
      </c>
      <c r="BA40" s="24">
        <v>0</v>
      </c>
      <c r="BB40" s="25">
        <f t="shared" si="14"/>
        <v>0</v>
      </c>
      <c r="BC40" s="24">
        <v>0</v>
      </c>
      <c r="BD40" s="24">
        <v>0</v>
      </c>
      <c r="BE40" s="25" t="str">
        <f t="shared" si="15"/>
        <v>0</v>
      </c>
      <c r="BF40" s="24">
        <v>0</v>
      </c>
      <c r="BG40" s="24">
        <v>0</v>
      </c>
      <c r="BH40" s="25" t="str">
        <f t="shared" si="16"/>
        <v>0</v>
      </c>
      <c r="BI40" s="24">
        <v>0</v>
      </c>
      <c r="BJ40" s="24">
        <v>0</v>
      </c>
      <c r="BK40" s="25" t="str">
        <f t="shared" si="17"/>
        <v>0</v>
      </c>
      <c r="BL40" s="22">
        <f t="shared" si="89"/>
        <v>0</v>
      </c>
      <c r="BM40" s="22">
        <f t="shared" si="89"/>
        <v>0</v>
      </c>
      <c r="BN40" s="23" t="str">
        <f t="shared" si="19"/>
        <v>0</v>
      </c>
      <c r="BO40" s="24">
        <v>0</v>
      </c>
      <c r="BP40" s="24">
        <v>0</v>
      </c>
      <c r="BQ40" s="25" t="str">
        <f t="shared" si="20"/>
        <v>0</v>
      </c>
      <c r="BR40" s="24">
        <v>0</v>
      </c>
      <c r="BS40" s="24">
        <v>0</v>
      </c>
      <c r="BT40" s="25" t="str">
        <f t="shared" si="21"/>
        <v>0</v>
      </c>
      <c r="BU40" s="24">
        <v>0</v>
      </c>
      <c r="BV40" s="24">
        <v>0</v>
      </c>
      <c r="BW40" s="25" t="str">
        <f t="shared" si="22"/>
        <v>0</v>
      </c>
      <c r="BX40" s="24">
        <v>0</v>
      </c>
      <c r="BY40" s="24">
        <v>0</v>
      </c>
      <c r="BZ40" s="25" t="str">
        <f t="shared" si="23"/>
        <v>0</v>
      </c>
      <c r="CA40" s="22">
        <f t="shared" si="90"/>
        <v>0</v>
      </c>
      <c r="CB40" s="22">
        <f t="shared" si="90"/>
        <v>0</v>
      </c>
      <c r="CC40" s="23" t="str">
        <f t="shared" si="25"/>
        <v>0</v>
      </c>
      <c r="CD40" s="24">
        <v>0</v>
      </c>
      <c r="CE40" s="24">
        <v>0</v>
      </c>
      <c r="CF40" s="25" t="str">
        <f t="shared" si="26"/>
        <v>0</v>
      </c>
      <c r="CG40" s="24">
        <v>0</v>
      </c>
      <c r="CH40" s="24">
        <v>0</v>
      </c>
      <c r="CI40" s="25" t="str">
        <f t="shared" si="27"/>
        <v>0</v>
      </c>
      <c r="CJ40" s="24">
        <v>0</v>
      </c>
      <c r="CK40" s="24">
        <v>0</v>
      </c>
      <c r="CL40" s="25" t="str">
        <f t="shared" si="28"/>
        <v>0</v>
      </c>
      <c r="CM40" s="24">
        <v>0</v>
      </c>
      <c r="CN40" s="24">
        <v>0</v>
      </c>
      <c r="CO40" s="25" t="str">
        <f t="shared" si="29"/>
        <v>0</v>
      </c>
      <c r="CP40" s="22">
        <f t="shared" si="91"/>
        <v>0</v>
      </c>
      <c r="CQ40" s="22">
        <f t="shared" si="91"/>
        <v>0</v>
      </c>
      <c r="CR40" s="23" t="str">
        <f t="shared" si="31"/>
        <v>0</v>
      </c>
      <c r="CS40" s="24">
        <v>0</v>
      </c>
      <c r="CT40" s="24">
        <v>0</v>
      </c>
      <c r="CU40" s="25" t="str">
        <f t="shared" si="32"/>
        <v>0</v>
      </c>
      <c r="CV40" s="24">
        <v>0</v>
      </c>
      <c r="CW40" s="24">
        <v>0</v>
      </c>
      <c r="CX40" s="25" t="str">
        <f t="shared" si="33"/>
        <v>0</v>
      </c>
      <c r="CY40" s="24">
        <v>0</v>
      </c>
      <c r="CZ40" s="24">
        <v>0</v>
      </c>
      <c r="DA40" s="25" t="str">
        <f t="shared" si="34"/>
        <v>0</v>
      </c>
      <c r="DB40" s="24">
        <v>0</v>
      </c>
      <c r="DC40" s="24">
        <v>0</v>
      </c>
      <c r="DD40" s="25" t="str">
        <f t="shared" si="35"/>
        <v>0</v>
      </c>
      <c r="DE40" s="22">
        <f t="shared" si="92"/>
        <v>0</v>
      </c>
      <c r="DF40" s="22">
        <f t="shared" si="92"/>
        <v>0</v>
      </c>
      <c r="DG40" s="23" t="str">
        <f t="shared" si="37"/>
        <v>0</v>
      </c>
      <c r="DH40" s="24">
        <v>0</v>
      </c>
      <c r="DI40" s="24">
        <v>0</v>
      </c>
      <c r="DJ40" s="25" t="str">
        <f t="shared" si="38"/>
        <v>0</v>
      </c>
      <c r="DK40" s="24">
        <v>0</v>
      </c>
      <c r="DL40" s="24">
        <v>0</v>
      </c>
      <c r="DM40" s="25" t="str">
        <f t="shared" si="39"/>
        <v>0</v>
      </c>
      <c r="DN40" s="24">
        <v>0</v>
      </c>
      <c r="DO40" s="24">
        <v>0</v>
      </c>
      <c r="DP40" s="25" t="str">
        <f t="shared" si="40"/>
        <v>0</v>
      </c>
      <c r="DQ40" s="24">
        <v>0</v>
      </c>
      <c r="DR40" s="24">
        <v>0</v>
      </c>
      <c r="DS40" s="25" t="str">
        <f t="shared" si="41"/>
        <v>0</v>
      </c>
      <c r="DT40" s="22">
        <f t="shared" si="93"/>
        <v>0</v>
      </c>
      <c r="DU40" s="22">
        <f t="shared" si="93"/>
        <v>0</v>
      </c>
      <c r="DV40" s="23" t="str">
        <f t="shared" si="43"/>
        <v>0</v>
      </c>
      <c r="DW40" s="24">
        <v>0</v>
      </c>
      <c r="DX40" s="24">
        <v>0</v>
      </c>
      <c r="DY40" s="25" t="str">
        <f t="shared" si="44"/>
        <v>0</v>
      </c>
      <c r="DZ40" s="24">
        <v>0</v>
      </c>
      <c r="EA40" s="24">
        <v>0</v>
      </c>
      <c r="EB40" s="25" t="str">
        <f t="shared" si="45"/>
        <v>0</v>
      </c>
      <c r="EC40" s="24">
        <v>0</v>
      </c>
      <c r="ED40" s="24">
        <v>0</v>
      </c>
      <c r="EE40" s="25" t="str">
        <f t="shared" si="46"/>
        <v>0</v>
      </c>
      <c r="EF40" s="24">
        <v>0</v>
      </c>
      <c r="EG40" s="24">
        <v>0</v>
      </c>
      <c r="EH40" s="25" t="str">
        <f t="shared" si="47"/>
        <v>0</v>
      </c>
      <c r="EI40" s="22">
        <f t="shared" si="94"/>
        <v>0</v>
      </c>
      <c r="EJ40" s="22">
        <f t="shared" si="94"/>
        <v>0</v>
      </c>
      <c r="EK40" s="23" t="str">
        <f t="shared" si="49"/>
        <v>0</v>
      </c>
      <c r="EL40" s="24">
        <v>0</v>
      </c>
      <c r="EM40" s="24">
        <v>0</v>
      </c>
      <c r="EN40" s="25" t="str">
        <f t="shared" si="50"/>
        <v>0</v>
      </c>
      <c r="EO40" s="24">
        <v>0</v>
      </c>
      <c r="EP40" s="24">
        <v>0</v>
      </c>
      <c r="EQ40" s="25" t="str">
        <f t="shared" si="51"/>
        <v>0</v>
      </c>
      <c r="ER40" s="24">
        <v>0</v>
      </c>
      <c r="ES40" s="24">
        <v>0</v>
      </c>
      <c r="ET40" s="25" t="str">
        <f t="shared" si="52"/>
        <v>0</v>
      </c>
      <c r="EU40" s="24">
        <v>0</v>
      </c>
      <c r="EV40" s="24">
        <v>0</v>
      </c>
      <c r="EW40" s="25" t="str">
        <f t="shared" si="53"/>
        <v>0</v>
      </c>
      <c r="EX40" s="22">
        <f t="shared" si="95"/>
        <v>0</v>
      </c>
      <c r="EY40" s="22">
        <f t="shared" si="95"/>
        <v>0</v>
      </c>
      <c r="EZ40" s="23" t="str">
        <f t="shared" si="55"/>
        <v>0</v>
      </c>
      <c r="FA40" s="24">
        <v>0</v>
      </c>
      <c r="FB40" s="24">
        <v>0</v>
      </c>
      <c r="FC40" s="25" t="str">
        <f t="shared" si="56"/>
        <v>0</v>
      </c>
      <c r="FD40" s="24">
        <v>0</v>
      </c>
      <c r="FE40" s="24">
        <v>0</v>
      </c>
      <c r="FF40" s="25" t="str">
        <f t="shared" si="57"/>
        <v>0</v>
      </c>
      <c r="FG40" s="24">
        <v>0</v>
      </c>
      <c r="FH40" s="24">
        <v>0</v>
      </c>
      <c r="FI40" s="25" t="str">
        <f t="shared" si="58"/>
        <v>0</v>
      </c>
      <c r="FJ40" s="24">
        <v>0</v>
      </c>
      <c r="FK40" s="24">
        <v>0</v>
      </c>
      <c r="FL40" s="25" t="str">
        <f t="shared" si="59"/>
        <v>0</v>
      </c>
      <c r="FM40" s="22">
        <f t="shared" si="96"/>
        <v>0</v>
      </c>
      <c r="FN40" s="22">
        <f t="shared" si="96"/>
        <v>0</v>
      </c>
      <c r="FO40" s="23" t="str">
        <f t="shared" si="61"/>
        <v>0</v>
      </c>
      <c r="FP40" s="24">
        <v>0</v>
      </c>
      <c r="FQ40" s="24">
        <v>0</v>
      </c>
      <c r="FR40" s="25" t="str">
        <f t="shared" si="62"/>
        <v>0</v>
      </c>
      <c r="FS40" s="24">
        <v>0</v>
      </c>
      <c r="FT40" s="24">
        <v>0</v>
      </c>
      <c r="FU40" s="25" t="str">
        <f t="shared" si="63"/>
        <v>0</v>
      </c>
      <c r="FV40" s="24">
        <v>0</v>
      </c>
      <c r="FW40" s="24">
        <v>0</v>
      </c>
      <c r="FX40" s="25" t="str">
        <f t="shared" si="64"/>
        <v>0</v>
      </c>
      <c r="FY40" s="24">
        <v>0</v>
      </c>
      <c r="FZ40" s="24">
        <v>0</v>
      </c>
      <c r="GA40" s="25" t="str">
        <f t="shared" si="65"/>
        <v>0</v>
      </c>
      <c r="GB40" s="22">
        <f t="shared" si="97"/>
        <v>0</v>
      </c>
      <c r="GC40" s="22">
        <f t="shared" si="97"/>
        <v>0</v>
      </c>
      <c r="GD40" s="23" t="str">
        <f t="shared" si="67"/>
        <v>0</v>
      </c>
      <c r="GE40" s="24">
        <v>0</v>
      </c>
      <c r="GF40" s="24">
        <v>0</v>
      </c>
      <c r="GG40" s="25" t="str">
        <f t="shared" si="68"/>
        <v>0</v>
      </c>
      <c r="GH40" s="24">
        <v>0</v>
      </c>
      <c r="GI40" s="24">
        <v>0</v>
      </c>
      <c r="GJ40" s="25" t="str">
        <f t="shared" si="69"/>
        <v>0</v>
      </c>
      <c r="GK40" s="24">
        <v>0</v>
      </c>
      <c r="GL40" s="24">
        <v>0</v>
      </c>
      <c r="GM40" s="25" t="str">
        <f t="shared" si="70"/>
        <v>0</v>
      </c>
      <c r="GN40" s="24">
        <v>0</v>
      </c>
      <c r="GO40" s="24">
        <v>0</v>
      </c>
      <c r="GP40" s="25" t="str">
        <f t="shared" si="71"/>
        <v>0</v>
      </c>
    </row>
    <row r="41" spans="1:198" ht="16" customHeight="1">
      <c r="A41" s="28" t="s">
        <v>431</v>
      </c>
      <c r="B41" s="29" t="s">
        <v>432</v>
      </c>
      <c r="C41" s="21" t="s">
        <v>372</v>
      </c>
      <c r="D41" s="22">
        <f t="shared" si="72"/>
        <v>0</v>
      </c>
      <c r="E41" s="22">
        <f t="shared" si="72"/>
        <v>0</v>
      </c>
      <c r="F41" s="23" t="str">
        <f t="shared" si="77"/>
        <v>0</v>
      </c>
      <c r="G41" s="24">
        <f t="shared" si="84"/>
        <v>0</v>
      </c>
      <c r="H41" s="24">
        <f t="shared" si="84"/>
        <v>0</v>
      </c>
      <c r="I41" s="30" t="str">
        <f t="shared" si="78"/>
        <v>0</v>
      </c>
      <c r="J41" s="31">
        <f t="shared" si="99"/>
        <v>0</v>
      </c>
      <c r="K41" s="24">
        <f t="shared" si="99"/>
        <v>0</v>
      </c>
      <c r="L41" s="25" t="str">
        <f t="shared" si="79"/>
        <v>0</v>
      </c>
      <c r="M41" s="24">
        <f t="shared" si="86"/>
        <v>0</v>
      </c>
      <c r="N41" s="24">
        <f t="shared" si="86"/>
        <v>0</v>
      </c>
      <c r="O41" s="25" t="str">
        <f t="shared" si="80"/>
        <v>0</v>
      </c>
      <c r="P41" s="24">
        <f t="shared" si="87"/>
        <v>0</v>
      </c>
      <c r="Q41" s="24">
        <f t="shared" si="87"/>
        <v>0</v>
      </c>
      <c r="R41" s="25" t="str">
        <f t="shared" si="73"/>
        <v>0</v>
      </c>
      <c r="S41" s="22">
        <f t="shared" si="74"/>
        <v>0</v>
      </c>
      <c r="T41" s="22">
        <f t="shared" si="74"/>
        <v>0</v>
      </c>
      <c r="U41" s="23" t="str">
        <f t="shared" si="81"/>
        <v>0</v>
      </c>
      <c r="V41" s="24">
        <v>0</v>
      </c>
      <c r="W41" s="24">
        <v>0</v>
      </c>
      <c r="X41" s="25" t="str">
        <f t="shared" si="75"/>
        <v>0</v>
      </c>
      <c r="Y41" s="24">
        <v>0</v>
      </c>
      <c r="Z41" s="24">
        <v>0</v>
      </c>
      <c r="AA41" s="25" t="str">
        <f t="shared" si="76"/>
        <v>0</v>
      </c>
      <c r="AB41" s="24">
        <v>0</v>
      </c>
      <c r="AC41" s="24">
        <v>0</v>
      </c>
      <c r="AD41" s="25" t="str">
        <f t="shared" si="4"/>
        <v>0</v>
      </c>
      <c r="AE41" s="24">
        <v>0</v>
      </c>
      <c r="AF41" s="24">
        <v>0</v>
      </c>
      <c r="AG41" s="25" t="str">
        <f t="shared" si="5"/>
        <v>0</v>
      </c>
      <c r="AH41" s="22">
        <f t="shared" si="98"/>
        <v>0</v>
      </c>
      <c r="AI41" s="22">
        <f t="shared" si="98"/>
        <v>0</v>
      </c>
      <c r="AJ41" s="23" t="str">
        <f t="shared" si="7"/>
        <v>0</v>
      </c>
      <c r="AK41" s="24">
        <v>0</v>
      </c>
      <c r="AL41" s="24">
        <v>0</v>
      </c>
      <c r="AM41" s="25" t="str">
        <f t="shared" si="8"/>
        <v>0</v>
      </c>
      <c r="AN41" s="24">
        <v>0</v>
      </c>
      <c r="AO41" s="24">
        <v>0</v>
      </c>
      <c r="AP41" s="25" t="str">
        <f t="shared" si="9"/>
        <v>0</v>
      </c>
      <c r="AQ41" s="24">
        <v>0</v>
      </c>
      <c r="AR41" s="24">
        <v>0</v>
      </c>
      <c r="AS41" s="25" t="str">
        <f t="shared" si="10"/>
        <v>0</v>
      </c>
      <c r="AT41" s="24">
        <v>0</v>
      </c>
      <c r="AU41" s="24">
        <v>0</v>
      </c>
      <c r="AV41" s="25" t="str">
        <f t="shared" si="11"/>
        <v>0</v>
      </c>
      <c r="AW41" s="22">
        <f t="shared" si="88"/>
        <v>0</v>
      </c>
      <c r="AX41" s="22">
        <f t="shared" si="88"/>
        <v>0</v>
      </c>
      <c r="AY41" s="23" t="str">
        <f t="shared" si="13"/>
        <v>0</v>
      </c>
      <c r="AZ41" s="24">
        <v>0</v>
      </c>
      <c r="BA41" s="24">
        <v>0</v>
      </c>
      <c r="BB41" s="25" t="str">
        <f t="shared" si="14"/>
        <v>0</v>
      </c>
      <c r="BC41" s="24">
        <v>0</v>
      </c>
      <c r="BD41" s="24">
        <v>0</v>
      </c>
      <c r="BE41" s="25" t="str">
        <f t="shared" si="15"/>
        <v>0</v>
      </c>
      <c r="BF41" s="24">
        <v>0</v>
      </c>
      <c r="BG41" s="24">
        <v>0</v>
      </c>
      <c r="BH41" s="25" t="str">
        <f t="shared" si="16"/>
        <v>0</v>
      </c>
      <c r="BI41" s="24">
        <v>0</v>
      </c>
      <c r="BJ41" s="24">
        <v>0</v>
      </c>
      <c r="BK41" s="25" t="str">
        <f t="shared" si="17"/>
        <v>0</v>
      </c>
      <c r="BL41" s="22">
        <f t="shared" si="89"/>
        <v>0</v>
      </c>
      <c r="BM41" s="22">
        <f t="shared" si="89"/>
        <v>0</v>
      </c>
      <c r="BN41" s="23" t="str">
        <f t="shared" si="19"/>
        <v>0</v>
      </c>
      <c r="BO41" s="24">
        <v>0</v>
      </c>
      <c r="BP41" s="24">
        <v>0</v>
      </c>
      <c r="BQ41" s="25" t="str">
        <f t="shared" si="20"/>
        <v>0</v>
      </c>
      <c r="BR41" s="24">
        <v>0</v>
      </c>
      <c r="BS41" s="24">
        <v>0</v>
      </c>
      <c r="BT41" s="25" t="str">
        <f t="shared" si="21"/>
        <v>0</v>
      </c>
      <c r="BU41" s="24">
        <v>0</v>
      </c>
      <c r="BV41" s="24">
        <v>0</v>
      </c>
      <c r="BW41" s="25" t="str">
        <f t="shared" si="22"/>
        <v>0</v>
      </c>
      <c r="BX41" s="24">
        <v>0</v>
      </c>
      <c r="BY41" s="24">
        <v>0</v>
      </c>
      <c r="BZ41" s="25" t="str">
        <f t="shared" si="23"/>
        <v>0</v>
      </c>
      <c r="CA41" s="22">
        <f t="shared" si="90"/>
        <v>0</v>
      </c>
      <c r="CB41" s="22">
        <f t="shared" si="90"/>
        <v>0</v>
      </c>
      <c r="CC41" s="23" t="str">
        <f t="shared" si="25"/>
        <v>0</v>
      </c>
      <c r="CD41" s="24">
        <v>0</v>
      </c>
      <c r="CE41" s="24">
        <v>0</v>
      </c>
      <c r="CF41" s="25" t="str">
        <f t="shared" si="26"/>
        <v>0</v>
      </c>
      <c r="CG41" s="24">
        <v>0</v>
      </c>
      <c r="CH41" s="24">
        <v>0</v>
      </c>
      <c r="CI41" s="25" t="str">
        <f t="shared" si="27"/>
        <v>0</v>
      </c>
      <c r="CJ41" s="24">
        <v>0</v>
      </c>
      <c r="CK41" s="24">
        <v>0</v>
      </c>
      <c r="CL41" s="25" t="str">
        <f t="shared" si="28"/>
        <v>0</v>
      </c>
      <c r="CM41" s="24">
        <v>0</v>
      </c>
      <c r="CN41" s="24">
        <v>0</v>
      </c>
      <c r="CO41" s="25" t="str">
        <f t="shared" si="29"/>
        <v>0</v>
      </c>
      <c r="CP41" s="22">
        <f t="shared" si="91"/>
        <v>0</v>
      </c>
      <c r="CQ41" s="22">
        <f t="shared" si="91"/>
        <v>0</v>
      </c>
      <c r="CR41" s="23" t="str">
        <f t="shared" si="31"/>
        <v>0</v>
      </c>
      <c r="CS41" s="24">
        <v>0</v>
      </c>
      <c r="CT41" s="24">
        <v>0</v>
      </c>
      <c r="CU41" s="25" t="str">
        <f t="shared" si="32"/>
        <v>0</v>
      </c>
      <c r="CV41" s="24">
        <v>0</v>
      </c>
      <c r="CW41" s="24">
        <v>0</v>
      </c>
      <c r="CX41" s="25" t="str">
        <f t="shared" si="33"/>
        <v>0</v>
      </c>
      <c r="CY41" s="24">
        <v>0</v>
      </c>
      <c r="CZ41" s="24">
        <v>0</v>
      </c>
      <c r="DA41" s="25" t="str">
        <f t="shared" si="34"/>
        <v>0</v>
      </c>
      <c r="DB41" s="24">
        <v>0</v>
      </c>
      <c r="DC41" s="24">
        <v>0</v>
      </c>
      <c r="DD41" s="25" t="str">
        <f t="shared" si="35"/>
        <v>0</v>
      </c>
      <c r="DE41" s="22">
        <f t="shared" si="92"/>
        <v>0</v>
      </c>
      <c r="DF41" s="22">
        <f t="shared" si="92"/>
        <v>0</v>
      </c>
      <c r="DG41" s="23" t="str">
        <f t="shared" si="37"/>
        <v>0</v>
      </c>
      <c r="DH41" s="24">
        <v>0</v>
      </c>
      <c r="DI41" s="24">
        <v>0</v>
      </c>
      <c r="DJ41" s="25" t="str">
        <f t="shared" si="38"/>
        <v>0</v>
      </c>
      <c r="DK41" s="24">
        <v>0</v>
      </c>
      <c r="DL41" s="24">
        <v>0</v>
      </c>
      <c r="DM41" s="25" t="str">
        <f t="shared" si="39"/>
        <v>0</v>
      </c>
      <c r="DN41" s="24">
        <v>0</v>
      </c>
      <c r="DO41" s="24">
        <v>0</v>
      </c>
      <c r="DP41" s="25" t="str">
        <f t="shared" si="40"/>
        <v>0</v>
      </c>
      <c r="DQ41" s="24">
        <v>0</v>
      </c>
      <c r="DR41" s="24">
        <v>0</v>
      </c>
      <c r="DS41" s="25" t="str">
        <f t="shared" si="41"/>
        <v>0</v>
      </c>
      <c r="DT41" s="22">
        <f t="shared" si="93"/>
        <v>0</v>
      </c>
      <c r="DU41" s="22">
        <f t="shared" si="93"/>
        <v>0</v>
      </c>
      <c r="DV41" s="23" t="str">
        <f t="shared" si="43"/>
        <v>0</v>
      </c>
      <c r="DW41" s="24">
        <v>0</v>
      </c>
      <c r="DX41" s="24">
        <v>0</v>
      </c>
      <c r="DY41" s="25" t="str">
        <f t="shared" si="44"/>
        <v>0</v>
      </c>
      <c r="DZ41" s="24">
        <v>0</v>
      </c>
      <c r="EA41" s="24">
        <v>0</v>
      </c>
      <c r="EB41" s="25" t="str">
        <f t="shared" si="45"/>
        <v>0</v>
      </c>
      <c r="EC41" s="24">
        <v>0</v>
      </c>
      <c r="ED41" s="24">
        <v>0</v>
      </c>
      <c r="EE41" s="25" t="str">
        <f t="shared" si="46"/>
        <v>0</v>
      </c>
      <c r="EF41" s="24">
        <v>0</v>
      </c>
      <c r="EG41" s="24">
        <v>0</v>
      </c>
      <c r="EH41" s="25" t="str">
        <f t="shared" si="47"/>
        <v>0</v>
      </c>
      <c r="EI41" s="22">
        <f t="shared" si="94"/>
        <v>0</v>
      </c>
      <c r="EJ41" s="22">
        <f t="shared" si="94"/>
        <v>0</v>
      </c>
      <c r="EK41" s="23" t="str">
        <f t="shared" si="49"/>
        <v>0</v>
      </c>
      <c r="EL41" s="24">
        <v>0</v>
      </c>
      <c r="EM41" s="24">
        <v>0</v>
      </c>
      <c r="EN41" s="25" t="str">
        <f t="shared" si="50"/>
        <v>0</v>
      </c>
      <c r="EO41" s="24">
        <v>0</v>
      </c>
      <c r="EP41" s="24">
        <v>0</v>
      </c>
      <c r="EQ41" s="25" t="str">
        <f t="shared" si="51"/>
        <v>0</v>
      </c>
      <c r="ER41" s="24">
        <v>0</v>
      </c>
      <c r="ES41" s="24">
        <v>0</v>
      </c>
      <c r="ET41" s="25" t="str">
        <f t="shared" si="52"/>
        <v>0</v>
      </c>
      <c r="EU41" s="24">
        <v>0</v>
      </c>
      <c r="EV41" s="24">
        <v>0</v>
      </c>
      <c r="EW41" s="25" t="str">
        <f t="shared" si="53"/>
        <v>0</v>
      </c>
      <c r="EX41" s="22">
        <f t="shared" si="95"/>
        <v>0</v>
      </c>
      <c r="EY41" s="22">
        <f t="shared" si="95"/>
        <v>0</v>
      </c>
      <c r="EZ41" s="23" t="str">
        <f t="shared" si="55"/>
        <v>0</v>
      </c>
      <c r="FA41" s="24">
        <v>0</v>
      </c>
      <c r="FB41" s="24">
        <v>0</v>
      </c>
      <c r="FC41" s="25" t="str">
        <f t="shared" si="56"/>
        <v>0</v>
      </c>
      <c r="FD41" s="24">
        <v>0</v>
      </c>
      <c r="FE41" s="24">
        <v>0</v>
      </c>
      <c r="FF41" s="25" t="str">
        <f t="shared" si="57"/>
        <v>0</v>
      </c>
      <c r="FG41" s="24">
        <v>0</v>
      </c>
      <c r="FH41" s="24">
        <v>0</v>
      </c>
      <c r="FI41" s="25" t="str">
        <f t="shared" si="58"/>
        <v>0</v>
      </c>
      <c r="FJ41" s="24">
        <v>0</v>
      </c>
      <c r="FK41" s="24">
        <v>0</v>
      </c>
      <c r="FL41" s="25" t="str">
        <f t="shared" si="59"/>
        <v>0</v>
      </c>
      <c r="FM41" s="22">
        <f t="shared" si="96"/>
        <v>0</v>
      </c>
      <c r="FN41" s="22">
        <f t="shared" si="96"/>
        <v>0</v>
      </c>
      <c r="FO41" s="23" t="str">
        <f t="shared" si="61"/>
        <v>0</v>
      </c>
      <c r="FP41" s="24">
        <v>0</v>
      </c>
      <c r="FQ41" s="24">
        <v>0</v>
      </c>
      <c r="FR41" s="25" t="str">
        <f t="shared" si="62"/>
        <v>0</v>
      </c>
      <c r="FS41" s="24">
        <v>0</v>
      </c>
      <c r="FT41" s="24">
        <v>0</v>
      </c>
      <c r="FU41" s="25" t="str">
        <f t="shared" si="63"/>
        <v>0</v>
      </c>
      <c r="FV41" s="24">
        <v>0</v>
      </c>
      <c r="FW41" s="24">
        <v>0</v>
      </c>
      <c r="FX41" s="25" t="str">
        <f t="shared" si="64"/>
        <v>0</v>
      </c>
      <c r="FY41" s="24">
        <v>0</v>
      </c>
      <c r="FZ41" s="24">
        <v>0</v>
      </c>
      <c r="GA41" s="25" t="str">
        <f t="shared" si="65"/>
        <v>0</v>
      </c>
      <c r="GB41" s="22">
        <f t="shared" si="97"/>
        <v>0</v>
      </c>
      <c r="GC41" s="22">
        <f t="shared" si="97"/>
        <v>0</v>
      </c>
      <c r="GD41" s="23" t="str">
        <f t="shared" si="67"/>
        <v>0</v>
      </c>
      <c r="GE41" s="24">
        <v>0</v>
      </c>
      <c r="GF41" s="24">
        <v>0</v>
      </c>
      <c r="GG41" s="25" t="str">
        <f t="shared" si="68"/>
        <v>0</v>
      </c>
      <c r="GH41" s="24">
        <v>0</v>
      </c>
      <c r="GI41" s="24">
        <v>0</v>
      </c>
      <c r="GJ41" s="25" t="str">
        <f t="shared" si="69"/>
        <v>0</v>
      </c>
      <c r="GK41" s="24">
        <v>0</v>
      </c>
      <c r="GL41" s="24">
        <v>0</v>
      </c>
      <c r="GM41" s="25" t="str">
        <f t="shared" si="70"/>
        <v>0</v>
      </c>
      <c r="GN41" s="24">
        <v>0</v>
      </c>
      <c r="GO41" s="24">
        <v>0</v>
      </c>
      <c r="GP41" s="25" t="str">
        <f t="shared" si="71"/>
        <v>0</v>
      </c>
    </row>
    <row r="42" spans="1:198" ht="16" customHeight="1">
      <c r="A42" s="28" t="s">
        <v>433</v>
      </c>
      <c r="B42" s="29" t="s">
        <v>434</v>
      </c>
      <c r="C42" s="21" t="s">
        <v>372</v>
      </c>
      <c r="D42" s="22" t="e">
        <f t="shared" si="72"/>
        <v>#REF!</v>
      </c>
      <c r="E42" s="22" t="e">
        <f t="shared" si="72"/>
        <v>#REF!</v>
      </c>
      <c r="F42" s="23" t="e">
        <f t="shared" si="77"/>
        <v>#REF!</v>
      </c>
      <c r="G42" s="24">
        <f t="shared" si="84"/>
        <v>0</v>
      </c>
      <c r="H42" s="24">
        <f t="shared" si="84"/>
        <v>0</v>
      </c>
      <c r="I42" s="30" t="str">
        <f t="shared" si="78"/>
        <v>0</v>
      </c>
      <c r="J42" s="31" t="e">
        <f>SUM(Y42,AN42,BC42,#REF!,CG42,CV42,DK42,DZ42,EO42,FD42,FS42,GH42)</f>
        <v>#REF!</v>
      </c>
      <c r="K42" s="24" t="e">
        <f>SUM(Z42,AO42,BD42,#REF!,CH42,CW42,DL42,EA42,EP42,FE42,FT42,GI42)</f>
        <v>#REF!</v>
      </c>
      <c r="L42" s="25" t="e">
        <f t="shared" si="79"/>
        <v>#REF!</v>
      </c>
      <c r="M42" s="24">
        <f t="shared" si="86"/>
        <v>0</v>
      </c>
      <c r="N42" s="24">
        <f t="shared" si="86"/>
        <v>0</v>
      </c>
      <c r="O42" s="25" t="str">
        <f t="shared" si="80"/>
        <v>0</v>
      </c>
      <c r="P42" s="24">
        <f t="shared" si="87"/>
        <v>0</v>
      </c>
      <c r="Q42" s="24">
        <f t="shared" si="87"/>
        <v>0</v>
      </c>
      <c r="R42" s="25" t="str">
        <f t="shared" si="73"/>
        <v>0</v>
      </c>
      <c r="S42" s="22">
        <f t="shared" si="74"/>
        <v>0</v>
      </c>
      <c r="T42" s="22">
        <f t="shared" si="74"/>
        <v>0</v>
      </c>
      <c r="U42" s="23" t="str">
        <f t="shared" si="81"/>
        <v>0</v>
      </c>
      <c r="V42" s="24">
        <v>0</v>
      </c>
      <c r="W42" s="24">
        <v>0</v>
      </c>
      <c r="X42" s="25" t="str">
        <f t="shared" si="75"/>
        <v>0</v>
      </c>
      <c r="Y42" s="24">
        <v>0</v>
      </c>
      <c r="Z42" s="24">
        <v>0</v>
      </c>
      <c r="AA42" s="25" t="str">
        <f t="shared" si="76"/>
        <v>0</v>
      </c>
      <c r="AB42" s="24">
        <v>0</v>
      </c>
      <c r="AC42" s="24">
        <v>0</v>
      </c>
      <c r="AD42" s="25" t="str">
        <f t="shared" si="4"/>
        <v>0</v>
      </c>
      <c r="AE42" s="24">
        <v>0</v>
      </c>
      <c r="AF42" s="24">
        <v>0</v>
      </c>
      <c r="AG42" s="25" t="str">
        <f t="shared" si="5"/>
        <v>0</v>
      </c>
      <c r="AH42" s="22">
        <f t="shared" si="98"/>
        <v>0</v>
      </c>
      <c r="AI42" s="22">
        <f t="shared" si="98"/>
        <v>0</v>
      </c>
      <c r="AJ42" s="23" t="str">
        <f t="shared" si="7"/>
        <v>0</v>
      </c>
      <c r="AK42" s="24">
        <v>0</v>
      </c>
      <c r="AL42" s="24">
        <v>0</v>
      </c>
      <c r="AM42" s="25" t="str">
        <f t="shared" si="8"/>
        <v>0</v>
      </c>
      <c r="AN42" s="24">
        <v>0</v>
      </c>
      <c r="AO42" s="24">
        <v>0</v>
      </c>
      <c r="AP42" s="25" t="str">
        <f t="shared" si="9"/>
        <v>0</v>
      </c>
      <c r="AQ42" s="24">
        <v>0</v>
      </c>
      <c r="AR42" s="24">
        <v>0</v>
      </c>
      <c r="AS42" s="25" t="str">
        <f t="shared" si="10"/>
        <v>0</v>
      </c>
      <c r="AT42" s="24">
        <v>0</v>
      </c>
      <c r="AU42" s="24">
        <v>0</v>
      </c>
      <c r="AV42" s="25" t="str">
        <f t="shared" si="11"/>
        <v>0</v>
      </c>
      <c r="AW42" s="22">
        <f t="shared" si="88"/>
        <v>0</v>
      </c>
      <c r="AX42" s="22">
        <f t="shared" si="88"/>
        <v>0</v>
      </c>
      <c r="AY42" s="23" t="str">
        <f t="shared" si="13"/>
        <v>0</v>
      </c>
      <c r="AZ42" s="24">
        <v>0</v>
      </c>
      <c r="BA42" s="24">
        <v>0</v>
      </c>
      <c r="BB42" s="25" t="str">
        <f t="shared" si="14"/>
        <v>0</v>
      </c>
      <c r="BC42" s="24">
        <v>0</v>
      </c>
      <c r="BD42" s="24">
        <v>0</v>
      </c>
      <c r="BE42" s="25" t="str">
        <f t="shared" si="15"/>
        <v>0</v>
      </c>
      <c r="BF42" s="24">
        <v>0</v>
      </c>
      <c r="BG42" s="24">
        <v>0</v>
      </c>
      <c r="BH42" s="25" t="str">
        <f t="shared" si="16"/>
        <v>0</v>
      </c>
      <c r="BI42" s="24">
        <v>0</v>
      </c>
      <c r="BJ42" s="24">
        <v>0</v>
      </c>
      <c r="BK42" s="25" t="str">
        <f t="shared" si="17"/>
        <v>0</v>
      </c>
      <c r="BL42" s="22">
        <f t="shared" si="89"/>
        <v>0</v>
      </c>
      <c r="BM42" s="22">
        <f t="shared" si="89"/>
        <v>0</v>
      </c>
      <c r="BN42" s="23" t="str">
        <f t="shared" si="19"/>
        <v>0</v>
      </c>
      <c r="BO42" s="24">
        <v>0</v>
      </c>
      <c r="BP42" s="24">
        <v>0</v>
      </c>
      <c r="BQ42" s="25" t="str">
        <f t="shared" si="20"/>
        <v>0</v>
      </c>
      <c r="BR42" s="24">
        <v>0</v>
      </c>
      <c r="BS42" s="24">
        <v>0</v>
      </c>
      <c r="BT42" s="25" t="str">
        <f t="shared" si="21"/>
        <v>0</v>
      </c>
      <c r="BU42" s="24">
        <v>0</v>
      </c>
      <c r="BV42" s="24">
        <v>0</v>
      </c>
      <c r="BW42" s="25" t="str">
        <f t="shared" si="22"/>
        <v>0</v>
      </c>
      <c r="BX42" s="24">
        <v>0</v>
      </c>
      <c r="BY42" s="24">
        <v>0</v>
      </c>
      <c r="BZ42" s="25" t="str">
        <f t="shared" si="23"/>
        <v>0</v>
      </c>
      <c r="CA42" s="22">
        <f t="shared" si="90"/>
        <v>0</v>
      </c>
      <c r="CB42" s="22">
        <f t="shared" si="90"/>
        <v>0</v>
      </c>
      <c r="CC42" s="23" t="str">
        <f t="shared" si="25"/>
        <v>0</v>
      </c>
      <c r="CD42" s="24">
        <v>0</v>
      </c>
      <c r="CE42" s="24">
        <v>0</v>
      </c>
      <c r="CF42" s="25" t="str">
        <f t="shared" si="26"/>
        <v>0</v>
      </c>
      <c r="CG42" s="24">
        <v>0</v>
      </c>
      <c r="CH42" s="24">
        <v>0</v>
      </c>
      <c r="CI42" s="25" t="str">
        <f t="shared" si="27"/>
        <v>0</v>
      </c>
      <c r="CJ42" s="24">
        <v>0</v>
      </c>
      <c r="CK42" s="24">
        <v>0</v>
      </c>
      <c r="CL42" s="25" t="str">
        <f t="shared" si="28"/>
        <v>0</v>
      </c>
      <c r="CM42" s="24">
        <v>0</v>
      </c>
      <c r="CN42" s="24">
        <v>0</v>
      </c>
      <c r="CO42" s="25" t="str">
        <f t="shared" si="29"/>
        <v>0</v>
      </c>
      <c r="CP42" s="22">
        <f t="shared" si="91"/>
        <v>0</v>
      </c>
      <c r="CQ42" s="22">
        <f t="shared" si="91"/>
        <v>0</v>
      </c>
      <c r="CR42" s="23" t="str">
        <f t="shared" si="31"/>
        <v>0</v>
      </c>
      <c r="CS42" s="24">
        <v>0</v>
      </c>
      <c r="CT42" s="24">
        <v>0</v>
      </c>
      <c r="CU42" s="25" t="str">
        <f t="shared" si="32"/>
        <v>0</v>
      </c>
      <c r="CV42" s="24">
        <v>0</v>
      </c>
      <c r="CW42" s="24">
        <v>0</v>
      </c>
      <c r="CX42" s="25" t="str">
        <f t="shared" si="33"/>
        <v>0</v>
      </c>
      <c r="CY42" s="24">
        <v>0</v>
      </c>
      <c r="CZ42" s="24">
        <v>0</v>
      </c>
      <c r="DA42" s="25" t="str">
        <f t="shared" si="34"/>
        <v>0</v>
      </c>
      <c r="DB42" s="24">
        <v>0</v>
      </c>
      <c r="DC42" s="24">
        <v>0</v>
      </c>
      <c r="DD42" s="25" t="str">
        <f t="shared" si="35"/>
        <v>0</v>
      </c>
      <c r="DE42" s="22">
        <f t="shared" si="92"/>
        <v>0</v>
      </c>
      <c r="DF42" s="22">
        <f t="shared" si="92"/>
        <v>0</v>
      </c>
      <c r="DG42" s="23" t="str">
        <f t="shared" si="37"/>
        <v>0</v>
      </c>
      <c r="DH42" s="24">
        <v>0</v>
      </c>
      <c r="DI42" s="24">
        <v>0</v>
      </c>
      <c r="DJ42" s="25" t="str">
        <f t="shared" si="38"/>
        <v>0</v>
      </c>
      <c r="DK42" s="24">
        <v>0</v>
      </c>
      <c r="DL42" s="24">
        <v>0</v>
      </c>
      <c r="DM42" s="25" t="str">
        <f t="shared" si="39"/>
        <v>0</v>
      </c>
      <c r="DN42" s="24">
        <v>0</v>
      </c>
      <c r="DO42" s="24">
        <v>0</v>
      </c>
      <c r="DP42" s="25" t="str">
        <f t="shared" si="40"/>
        <v>0</v>
      </c>
      <c r="DQ42" s="24">
        <v>0</v>
      </c>
      <c r="DR42" s="24">
        <v>0</v>
      </c>
      <c r="DS42" s="25" t="str">
        <f t="shared" si="41"/>
        <v>0</v>
      </c>
      <c r="DT42" s="22">
        <f t="shared" si="93"/>
        <v>0</v>
      </c>
      <c r="DU42" s="22">
        <f t="shared" si="93"/>
        <v>0</v>
      </c>
      <c r="DV42" s="23" t="str">
        <f t="shared" si="43"/>
        <v>0</v>
      </c>
      <c r="DW42" s="24">
        <v>0</v>
      </c>
      <c r="DX42" s="24">
        <v>0</v>
      </c>
      <c r="DY42" s="25" t="str">
        <f t="shared" si="44"/>
        <v>0</v>
      </c>
      <c r="DZ42" s="24">
        <v>0</v>
      </c>
      <c r="EA42" s="24">
        <v>0</v>
      </c>
      <c r="EB42" s="25" t="str">
        <f t="shared" si="45"/>
        <v>0</v>
      </c>
      <c r="EC42" s="24">
        <v>0</v>
      </c>
      <c r="ED42" s="24">
        <v>0</v>
      </c>
      <c r="EE42" s="25" t="str">
        <f t="shared" si="46"/>
        <v>0</v>
      </c>
      <c r="EF42" s="24">
        <v>0</v>
      </c>
      <c r="EG42" s="24">
        <v>0</v>
      </c>
      <c r="EH42" s="25" t="str">
        <f t="shared" si="47"/>
        <v>0</v>
      </c>
      <c r="EI42" s="22">
        <f t="shared" si="94"/>
        <v>0</v>
      </c>
      <c r="EJ42" s="22">
        <f t="shared" si="94"/>
        <v>0</v>
      </c>
      <c r="EK42" s="23" t="str">
        <f t="shared" si="49"/>
        <v>0</v>
      </c>
      <c r="EL42" s="24">
        <v>0</v>
      </c>
      <c r="EM42" s="24">
        <v>0</v>
      </c>
      <c r="EN42" s="25" t="str">
        <f t="shared" si="50"/>
        <v>0</v>
      </c>
      <c r="EO42" s="24">
        <v>0</v>
      </c>
      <c r="EP42" s="24">
        <v>0</v>
      </c>
      <c r="EQ42" s="25" t="str">
        <f t="shared" si="51"/>
        <v>0</v>
      </c>
      <c r="ER42" s="24">
        <v>0</v>
      </c>
      <c r="ES42" s="24">
        <v>0</v>
      </c>
      <c r="ET42" s="25" t="str">
        <f t="shared" si="52"/>
        <v>0</v>
      </c>
      <c r="EU42" s="24">
        <v>0</v>
      </c>
      <c r="EV42" s="24">
        <v>0</v>
      </c>
      <c r="EW42" s="25" t="str">
        <f t="shared" si="53"/>
        <v>0</v>
      </c>
      <c r="EX42" s="22">
        <f t="shared" si="95"/>
        <v>0</v>
      </c>
      <c r="EY42" s="22">
        <f t="shared" si="95"/>
        <v>0</v>
      </c>
      <c r="EZ42" s="23" t="str">
        <f t="shared" si="55"/>
        <v>0</v>
      </c>
      <c r="FA42" s="24">
        <v>0</v>
      </c>
      <c r="FB42" s="24">
        <v>0</v>
      </c>
      <c r="FC42" s="25" t="str">
        <f t="shared" si="56"/>
        <v>0</v>
      </c>
      <c r="FD42" s="24">
        <v>0</v>
      </c>
      <c r="FE42" s="24">
        <v>0</v>
      </c>
      <c r="FF42" s="25" t="str">
        <f t="shared" si="57"/>
        <v>0</v>
      </c>
      <c r="FG42" s="24">
        <v>0</v>
      </c>
      <c r="FH42" s="24">
        <v>0</v>
      </c>
      <c r="FI42" s="25" t="str">
        <f t="shared" si="58"/>
        <v>0</v>
      </c>
      <c r="FJ42" s="24">
        <v>0</v>
      </c>
      <c r="FK42" s="24">
        <v>0</v>
      </c>
      <c r="FL42" s="25" t="str">
        <f t="shared" si="59"/>
        <v>0</v>
      </c>
      <c r="FM42" s="22">
        <f t="shared" si="96"/>
        <v>0</v>
      </c>
      <c r="FN42" s="22">
        <f t="shared" si="96"/>
        <v>0</v>
      </c>
      <c r="FO42" s="23" t="str">
        <f t="shared" si="61"/>
        <v>0</v>
      </c>
      <c r="FP42" s="24">
        <v>0</v>
      </c>
      <c r="FQ42" s="24">
        <v>0</v>
      </c>
      <c r="FR42" s="25" t="str">
        <f t="shared" si="62"/>
        <v>0</v>
      </c>
      <c r="FS42" s="24">
        <v>0</v>
      </c>
      <c r="FT42" s="24">
        <v>0</v>
      </c>
      <c r="FU42" s="25" t="str">
        <f t="shared" si="63"/>
        <v>0</v>
      </c>
      <c r="FV42" s="24">
        <v>0</v>
      </c>
      <c r="FW42" s="24">
        <v>0</v>
      </c>
      <c r="FX42" s="25" t="str">
        <f t="shared" si="64"/>
        <v>0</v>
      </c>
      <c r="FY42" s="24">
        <v>0</v>
      </c>
      <c r="FZ42" s="24">
        <v>0</v>
      </c>
      <c r="GA42" s="25" t="str">
        <f t="shared" si="65"/>
        <v>0</v>
      </c>
      <c r="GB42" s="22">
        <f t="shared" si="97"/>
        <v>0</v>
      </c>
      <c r="GC42" s="22">
        <f t="shared" si="97"/>
        <v>0</v>
      </c>
      <c r="GD42" s="23" t="str">
        <f t="shared" si="67"/>
        <v>0</v>
      </c>
      <c r="GE42" s="24">
        <v>0</v>
      </c>
      <c r="GF42" s="24">
        <v>0</v>
      </c>
      <c r="GG42" s="25" t="str">
        <f t="shared" si="68"/>
        <v>0</v>
      </c>
      <c r="GH42" s="24">
        <v>0</v>
      </c>
      <c r="GI42" s="24">
        <v>0</v>
      </c>
      <c r="GJ42" s="25" t="str">
        <f t="shared" si="69"/>
        <v>0</v>
      </c>
      <c r="GK42" s="24">
        <v>0</v>
      </c>
      <c r="GL42" s="24">
        <v>0</v>
      </c>
      <c r="GM42" s="25" t="str">
        <f t="shared" si="70"/>
        <v>0</v>
      </c>
      <c r="GN42" s="24">
        <v>0</v>
      </c>
      <c r="GO42" s="24">
        <v>0</v>
      </c>
      <c r="GP42" s="25" t="str">
        <f t="shared" si="71"/>
        <v>0</v>
      </c>
    </row>
    <row r="43" spans="1:198" ht="16" customHeight="1">
      <c r="A43" s="28" t="s">
        <v>435</v>
      </c>
      <c r="B43" s="29" t="s">
        <v>436</v>
      </c>
      <c r="C43" s="21" t="s">
        <v>372</v>
      </c>
      <c r="D43" s="22" t="e">
        <f t="shared" si="72"/>
        <v>#REF!</v>
      </c>
      <c r="E43" s="22" t="e">
        <f t="shared" si="72"/>
        <v>#REF!</v>
      </c>
      <c r="F43" s="23" t="e">
        <f t="shared" si="77"/>
        <v>#REF!</v>
      </c>
      <c r="G43" s="24">
        <f t="shared" si="84"/>
        <v>0</v>
      </c>
      <c r="H43" s="24">
        <f t="shared" si="84"/>
        <v>0</v>
      </c>
      <c r="I43" s="30" t="str">
        <f t="shared" si="78"/>
        <v>0</v>
      </c>
      <c r="J43" s="31" t="e">
        <f>SUM(Y43,AN43,BC43,#REF!,CG43,CV43,DK43,DZ43,EO43,FD43,FS43,GH43)</f>
        <v>#REF!</v>
      </c>
      <c r="K43" s="24" t="e">
        <f>SUM(Z43,AO43,BD43,#REF!,CH43,CW43,DL43,EA43,EP43,FE43,FT43,GI43)</f>
        <v>#REF!</v>
      </c>
      <c r="L43" s="25" t="e">
        <f t="shared" si="79"/>
        <v>#REF!</v>
      </c>
      <c r="M43" s="24">
        <f t="shared" si="86"/>
        <v>0</v>
      </c>
      <c r="N43" s="24">
        <f t="shared" si="86"/>
        <v>0</v>
      </c>
      <c r="O43" s="25" t="str">
        <f t="shared" si="80"/>
        <v>0</v>
      </c>
      <c r="P43" s="24">
        <f t="shared" si="87"/>
        <v>24</v>
      </c>
      <c r="Q43" s="24">
        <f t="shared" si="87"/>
        <v>0</v>
      </c>
      <c r="R43" s="25">
        <f t="shared" si="73"/>
        <v>0</v>
      </c>
      <c r="S43" s="22">
        <f t="shared" si="74"/>
        <v>12</v>
      </c>
      <c r="T43" s="22">
        <f t="shared" si="74"/>
        <v>0</v>
      </c>
      <c r="U43" s="23">
        <f t="shared" si="81"/>
        <v>0</v>
      </c>
      <c r="V43" s="24">
        <v>0</v>
      </c>
      <c r="W43" s="24">
        <v>0</v>
      </c>
      <c r="X43" s="25" t="str">
        <f t="shared" si="75"/>
        <v>0</v>
      </c>
      <c r="Y43" s="24">
        <v>0</v>
      </c>
      <c r="Z43" s="24">
        <v>0</v>
      </c>
      <c r="AA43" s="25" t="str">
        <f t="shared" si="76"/>
        <v>0</v>
      </c>
      <c r="AB43" s="24">
        <v>0</v>
      </c>
      <c r="AC43" s="24">
        <v>0</v>
      </c>
      <c r="AD43" s="25" t="str">
        <f t="shared" si="4"/>
        <v>0</v>
      </c>
      <c r="AE43" s="24">
        <v>12</v>
      </c>
      <c r="AF43" s="24">
        <v>0</v>
      </c>
      <c r="AG43" s="25">
        <f t="shared" si="5"/>
        <v>0</v>
      </c>
      <c r="AH43" s="22">
        <f t="shared" si="98"/>
        <v>12</v>
      </c>
      <c r="AI43" s="22">
        <f t="shared" si="98"/>
        <v>0</v>
      </c>
      <c r="AJ43" s="23">
        <f t="shared" si="7"/>
        <v>0</v>
      </c>
      <c r="AK43" s="24">
        <v>0</v>
      </c>
      <c r="AL43" s="24">
        <v>0</v>
      </c>
      <c r="AM43" s="25" t="str">
        <f t="shared" si="8"/>
        <v>0</v>
      </c>
      <c r="AN43" s="24">
        <v>0</v>
      </c>
      <c r="AO43" s="24">
        <v>0</v>
      </c>
      <c r="AP43" s="25" t="str">
        <f t="shared" si="9"/>
        <v>0</v>
      </c>
      <c r="AQ43" s="24">
        <v>0</v>
      </c>
      <c r="AR43" s="24">
        <v>0</v>
      </c>
      <c r="AS43" s="25" t="str">
        <f t="shared" si="10"/>
        <v>0</v>
      </c>
      <c r="AT43" s="24">
        <v>12</v>
      </c>
      <c r="AU43" s="24">
        <v>0</v>
      </c>
      <c r="AV43" s="25">
        <f t="shared" si="11"/>
        <v>0</v>
      </c>
      <c r="AW43" s="22">
        <f t="shared" si="88"/>
        <v>0</v>
      </c>
      <c r="AX43" s="22">
        <f t="shared" si="88"/>
        <v>0</v>
      </c>
      <c r="AY43" s="23" t="str">
        <f t="shared" si="13"/>
        <v>0</v>
      </c>
      <c r="AZ43" s="24">
        <v>0</v>
      </c>
      <c r="BA43" s="24">
        <v>0</v>
      </c>
      <c r="BB43" s="25" t="str">
        <f t="shared" si="14"/>
        <v>0</v>
      </c>
      <c r="BC43" s="24">
        <v>0</v>
      </c>
      <c r="BD43" s="24">
        <v>0</v>
      </c>
      <c r="BE43" s="25" t="str">
        <f t="shared" si="15"/>
        <v>0</v>
      </c>
      <c r="BF43" s="24">
        <v>0</v>
      </c>
      <c r="BG43" s="24">
        <v>0</v>
      </c>
      <c r="BH43" s="25" t="str">
        <f t="shared" si="16"/>
        <v>0</v>
      </c>
      <c r="BI43" s="24">
        <v>0</v>
      </c>
      <c r="BJ43" s="24">
        <v>0</v>
      </c>
      <c r="BK43" s="25" t="str">
        <f t="shared" si="17"/>
        <v>0</v>
      </c>
      <c r="BL43" s="22">
        <f t="shared" si="89"/>
        <v>0</v>
      </c>
      <c r="BM43" s="22">
        <f t="shared" si="89"/>
        <v>0</v>
      </c>
      <c r="BN43" s="23" t="str">
        <f t="shared" si="19"/>
        <v>0</v>
      </c>
      <c r="BO43" s="24">
        <v>0</v>
      </c>
      <c r="BP43" s="24">
        <v>0</v>
      </c>
      <c r="BQ43" s="25" t="str">
        <f t="shared" si="20"/>
        <v>0</v>
      </c>
      <c r="BR43" s="24">
        <v>0</v>
      </c>
      <c r="BS43" s="24">
        <v>0</v>
      </c>
      <c r="BT43" s="25" t="str">
        <f t="shared" si="21"/>
        <v>0</v>
      </c>
      <c r="BU43" s="24">
        <v>0</v>
      </c>
      <c r="BV43" s="24">
        <v>0</v>
      </c>
      <c r="BW43" s="25" t="str">
        <f t="shared" si="22"/>
        <v>0</v>
      </c>
      <c r="BX43" s="24">
        <v>0</v>
      </c>
      <c r="BY43" s="24">
        <v>0</v>
      </c>
      <c r="BZ43" s="25" t="str">
        <f t="shared" si="23"/>
        <v>0</v>
      </c>
      <c r="CA43" s="22">
        <f t="shared" si="90"/>
        <v>0</v>
      </c>
      <c r="CB43" s="22">
        <f t="shared" si="90"/>
        <v>0</v>
      </c>
      <c r="CC43" s="23" t="str">
        <f t="shared" si="25"/>
        <v>0</v>
      </c>
      <c r="CD43" s="24">
        <v>0</v>
      </c>
      <c r="CE43" s="24">
        <v>0</v>
      </c>
      <c r="CF43" s="25" t="str">
        <f t="shared" si="26"/>
        <v>0</v>
      </c>
      <c r="CG43" s="24">
        <v>0</v>
      </c>
      <c r="CH43" s="24">
        <v>0</v>
      </c>
      <c r="CI43" s="25" t="str">
        <f t="shared" si="27"/>
        <v>0</v>
      </c>
      <c r="CJ43" s="24">
        <v>0</v>
      </c>
      <c r="CK43" s="24">
        <v>0</v>
      </c>
      <c r="CL43" s="25" t="str">
        <f t="shared" si="28"/>
        <v>0</v>
      </c>
      <c r="CM43" s="24">
        <v>0</v>
      </c>
      <c r="CN43" s="24">
        <v>0</v>
      </c>
      <c r="CO43" s="25" t="str">
        <f t="shared" si="29"/>
        <v>0</v>
      </c>
      <c r="CP43" s="22">
        <f t="shared" si="91"/>
        <v>0</v>
      </c>
      <c r="CQ43" s="22">
        <f t="shared" si="91"/>
        <v>0</v>
      </c>
      <c r="CR43" s="23" t="str">
        <f t="shared" si="31"/>
        <v>0</v>
      </c>
      <c r="CS43" s="24">
        <v>0</v>
      </c>
      <c r="CT43" s="24">
        <v>0</v>
      </c>
      <c r="CU43" s="25" t="str">
        <f t="shared" si="32"/>
        <v>0</v>
      </c>
      <c r="CV43" s="24">
        <v>0</v>
      </c>
      <c r="CW43" s="24">
        <v>0</v>
      </c>
      <c r="CX43" s="25" t="str">
        <f t="shared" si="33"/>
        <v>0</v>
      </c>
      <c r="CY43" s="24">
        <v>0</v>
      </c>
      <c r="CZ43" s="24">
        <v>0</v>
      </c>
      <c r="DA43" s="25" t="str">
        <f t="shared" si="34"/>
        <v>0</v>
      </c>
      <c r="DB43" s="24">
        <v>0</v>
      </c>
      <c r="DC43" s="24">
        <v>0</v>
      </c>
      <c r="DD43" s="25" t="str">
        <f t="shared" si="35"/>
        <v>0</v>
      </c>
      <c r="DE43" s="22">
        <f t="shared" si="92"/>
        <v>0</v>
      </c>
      <c r="DF43" s="22">
        <f t="shared" si="92"/>
        <v>0</v>
      </c>
      <c r="DG43" s="23" t="str">
        <f t="shared" si="37"/>
        <v>0</v>
      </c>
      <c r="DH43" s="24">
        <v>0</v>
      </c>
      <c r="DI43" s="24">
        <v>0</v>
      </c>
      <c r="DJ43" s="25" t="str">
        <f t="shared" si="38"/>
        <v>0</v>
      </c>
      <c r="DK43" s="24">
        <v>0</v>
      </c>
      <c r="DL43" s="24">
        <v>0</v>
      </c>
      <c r="DM43" s="25" t="str">
        <f t="shared" si="39"/>
        <v>0</v>
      </c>
      <c r="DN43" s="24">
        <v>0</v>
      </c>
      <c r="DO43" s="24">
        <v>0</v>
      </c>
      <c r="DP43" s="25" t="str">
        <f t="shared" si="40"/>
        <v>0</v>
      </c>
      <c r="DQ43" s="24">
        <v>0</v>
      </c>
      <c r="DR43" s="24">
        <v>0</v>
      </c>
      <c r="DS43" s="25" t="str">
        <f t="shared" si="41"/>
        <v>0</v>
      </c>
      <c r="DT43" s="22">
        <f t="shared" si="93"/>
        <v>0</v>
      </c>
      <c r="DU43" s="22">
        <f t="shared" si="93"/>
        <v>0</v>
      </c>
      <c r="DV43" s="23" t="str">
        <f t="shared" si="43"/>
        <v>0</v>
      </c>
      <c r="DW43" s="24">
        <v>0</v>
      </c>
      <c r="DX43" s="24">
        <v>0</v>
      </c>
      <c r="DY43" s="25" t="str">
        <f t="shared" si="44"/>
        <v>0</v>
      </c>
      <c r="DZ43" s="24">
        <v>0</v>
      </c>
      <c r="EA43" s="24">
        <v>0</v>
      </c>
      <c r="EB43" s="25" t="str">
        <f t="shared" si="45"/>
        <v>0</v>
      </c>
      <c r="EC43" s="24">
        <v>0</v>
      </c>
      <c r="ED43" s="24">
        <v>0</v>
      </c>
      <c r="EE43" s="25" t="str">
        <f t="shared" si="46"/>
        <v>0</v>
      </c>
      <c r="EF43" s="24">
        <v>0</v>
      </c>
      <c r="EG43" s="24">
        <v>0</v>
      </c>
      <c r="EH43" s="25" t="str">
        <f t="shared" si="47"/>
        <v>0</v>
      </c>
      <c r="EI43" s="22">
        <f t="shared" si="94"/>
        <v>0</v>
      </c>
      <c r="EJ43" s="22">
        <f t="shared" si="94"/>
        <v>0</v>
      </c>
      <c r="EK43" s="23" t="str">
        <f t="shared" si="49"/>
        <v>0</v>
      </c>
      <c r="EL43" s="24">
        <v>0</v>
      </c>
      <c r="EM43" s="24">
        <v>0</v>
      </c>
      <c r="EN43" s="25" t="str">
        <f t="shared" si="50"/>
        <v>0</v>
      </c>
      <c r="EO43" s="24">
        <v>0</v>
      </c>
      <c r="EP43" s="24">
        <v>0</v>
      </c>
      <c r="EQ43" s="25" t="str">
        <f t="shared" si="51"/>
        <v>0</v>
      </c>
      <c r="ER43" s="24">
        <v>0</v>
      </c>
      <c r="ES43" s="24">
        <v>0</v>
      </c>
      <c r="ET43" s="25" t="str">
        <f t="shared" si="52"/>
        <v>0</v>
      </c>
      <c r="EU43" s="24">
        <v>0</v>
      </c>
      <c r="EV43" s="24">
        <v>0</v>
      </c>
      <c r="EW43" s="25" t="str">
        <f t="shared" si="53"/>
        <v>0</v>
      </c>
      <c r="EX43" s="22">
        <f t="shared" si="95"/>
        <v>0</v>
      </c>
      <c r="EY43" s="22">
        <f t="shared" si="95"/>
        <v>0</v>
      </c>
      <c r="EZ43" s="23" t="str">
        <f t="shared" si="55"/>
        <v>0</v>
      </c>
      <c r="FA43" s="24">
        <v>0</v>
      </c>
      <c r="FB43" s="24">
        <v>0</v>
      </c>
      <c r="FC43" s="25" t="str">
        <f t="shared" si="56"/>
        <v>0</v>
      </c>
      <c r="FD43" s="24">
        <v>0</v>
      </c>
      <c r="FE43" s="24">
        <v>0</v>
      </c>
      <c r="FF43" s="25" t="str">
        <f t="shared" si="57"/>
        <v>0</v>
      </c>
      <c r="FG43" s="24">
        <v>0</v>
      </c>
      <c r="FH43" s="24">
        <v>0</v>
      </c>
      <c r="FI43" s="25" t="str">
        <f t="shared" si="58"/>
        <v>0</v>
      </c>
      <c r="FJ43" s="24">
        <v>0</v>
      </c>
      <c r="FK43" s="24">
        <v>0</v>
      </c>
      <c r="FL43" s="25" t="str">
        <f t="shared" si="59"/>
        <v>0</v>
      </c>
      <c r="FM43" s="22">
        <f t="shared" si="96"/>
        <v>0</v>
      </c>
      <c r="FN43" s="22">
        <f t="shared" si="96"/>
        <v>0</v>
      </c>
      <c r="FO43" s="23" t="str">
        <f t="shared" si="61"/>
        <v>0</v>
      </c>
      <c r="FP43" s="24">
        <v>0</v>
      </c>
      <c r="FQ43" s="24">
        <v>0</v>
      </c>
      <c r="FR43" s="25" t="str">
        <f t="shared" si="62"/>
        <v>0</v>
      </c>
      <c r="FS43" s="24">
        <v>0</v>
      </c>
      <c r="FT43" s="24">
        <v>0</v>
      </c>
      <c r="FU43" s="25" t="str">
        <f t="shared" si="63"/>
        <v>0</v>
      </c>
      <c r="FV43" s="24">
        <v>0</v>
      </c>
      <c r="FW43" s="24">
        <v>0</v>
      </c>
      <c r="FX43" s="25" t="str">
        <f t="shared" si="64"/>
        <v>0</v>
      </c>
      <c r="FY43" s="24">
        <v>0</v>
      </c>
      <c r="FZ43" s="24">
        <v>0</v>
      </c>
      <c r="GA43" s="25" t="str">
        <f t="shared" si="65"/>
        <v>0</v>
      </c>
      <c r="GB43" s="22">
        <f t="shared" si="97"/>
        <v>0</v>
      </c>
      <c r="GC43" s="22">
        <f t="shared" si="97"/>
        <v>0</v>
      </c>
      <c r="GD43" s="23" t="str">
        <f t="shared" si="67"/>
        <v>0</v>
      </c>
      <c r="GE43" s="24">
        <v>0</v>
      </c>
      <c r="GF43" s="24">
        <v>0</v>
      </c>
      <c r="GG43" s="25" t="str">
        <f t="shared" si="68"/>
        <v>0</v>
      </c>
      <c r="GH43" s="24">
        <v>0</v>
      </c>
      <c r="GI43" s="24">
        <v>0</v>
      </c>
      <c r="GJ43" s="25" t="str">
        <f t="shared" si="69"/>
        <v>0</v>
      </c>
      <c r="GK43" s="24">
        <v>0</v>
      </c>
      <c r="GL43" s="24">
        <v>0</v>
      </c>
      <c r="GM43" s="25" t="str">
        <f t="shared" si="70"/>
        <v>0</v>
      </c>
      <c r="GN43" s="24">
        <v>0</v>
      </c>
      <c r="GO43" s="24">
        <v>0</v>
      </c>
      <c r="GP43" s="25" t="str">
        <f t="shared" si="71"/>
        <v>0</v>
      </c>
    </row>
    <row r="44" spans="1:198" ht="16" customHeight="1">
      <c r="A44" s="28" t="s">
        <v>437</v>
      </c>
      <c r="B44" s="29" t="s">
        <v>438</v>
      </c>
      <c r="C44" s="21" t="s">
        <v>372</v>
      </c>
      <c r="D44" s="22" t="e">
        <f t="shared" si="72"/>
        <v>#REF!</v>
      </c>
      <c r="E44" s="22" t="e">
        <f t="shared" si="72"/>
        <v>#REF!</v>
      </c>
      <c r="F44" s="23" t="e">
        <f t="shared" si="77"/>
        <v>#REF!</v>
      </c>
      <c r="G44" s="24">
        <f t="shared" si="84"/>
        <v>0</v>
      </c>
      <c r="H44" s="24">
        <f t="shared" si="84"/>
        <v>0</v>
      </c>
      <c r="I44" s="30" t="str">
        <f t="shared" si="78"/>
        <v>0</v>
      </c>
      <c r="J44" s="31" t="e">
        <f>SUM(Y44,AN44,BC44,#REF!,CG44,CV44,DK44,DZ44,EO44,FD44,FS44,GH44)</f>
        <v>#REF!</v>
      </c>
      <c r="K44" s="24" t="e">
        <f>SUM(Z44,AO44,BD44,#REF!,CH44,CW44,DL44,EA44,EP44,FE44,FT44,GI44)</f>
        <v>#REF!</v>
      </c>
      <c r="L44" s="25" t="e">
        <f t="shared" si="79"/>
        <v>#REF!</v>
      </c>
      <c r="M44" s="24">
        <f t="shared" si="86"/>
        <v>0</v>
      </c>
      <c r="N44" s="24">
        <f t="shared" si="86"/>
        <v>0</v>
      </c>
      <c r="O44" s="25" t="str">
        <f t="shared" si="80"/>
        <v>0</v>
      </c>
      <c r="P44" s="24">
        <f t="shared" si="87"/>
        <v>0</v>
      </c>
      <c r="Q44" s="24">
        <f t="shared" si="87"/>
        <v>0</v>
      </c>
      <c r="R44" s="25" t="str">
        <f t="shared" si="73"/>
        <v>0</v>
      </c>
      <c r="S44" s="22">
        <f t="shared" si="74"/>
        <v>0</v>
      </c>
      <c r="T44" s="22">
        <f t="shared" si="74"/>
        <v>0</v>
      </c>
      <c r="U44" s="23" t="str">
        <f t="shared" si="81"/>
        <v>0</v>
      </c>
      <c r="V44" s="24">
        <v>0</v>
      </c>
      <c r="W44" s="24">
        <v>0</v>
      </c>
      <c r="X44" s="25" t="str">
        <f t="shared" si="75"/>
        <v>0</v>
      </c>
      <c r="Y44" s="24">
        <v>0</v>
      </c>
      <c r="Z44" s="24">
        <v>0</v>
      </c>
      <c r="AA44" s="25" t="str">
        <f t="shared" si="76"/>
        <v>0</v>
      </c>
      <c r="AB44" s="24">
        <v>0</v>
      </c>
      <c r="AC44" s="24">
        <v>0</v>
      </c>
      <c r="AD44" s="25" t="str">
        <f t="shared" si="4"/>
        <v>0</v>
      </c>
      <c r="AE44" s="24">
        <v>0</v>
      </c>
      <c r="AF44" s="24">
        <v>0</v>
      </c>
      <c r="AG44" s="25" t="str">
        <f t="shared" si="5"/>
        <v>0</v>
      </c>
      <c r="AH44" s="22">
        <f t="shared" si="98"/>
        <v>0</v>
      </c>
      <c r="AI44" s="22">
        <f t="shared" si="98"/>
        <v>0</v>
      </c>
      <c r="AJ44" s="23" t="str">
        <f t="shared" si="7"/>
        <v>0</v>
      </c>
      <c r="AK44" s="24">
        <v>0</v>
      </c>
      <c r="AL44" s="24">
        <v>0</v>
      </c>
      <c r="AM44" s="25" t="str">
        <f t="shared" si="8"/>
        <v>0</v>
      </c>
      <c r="AN44" s="24">
        <v>0</v>
      </c>
      <c r="AO44" s="24">
        <v>0</v>
      </c>
      <c r="AP44" s="25" t="str">
        <f t="shared" si="9"/>
        <v>0</v>
      </c>
      <c r="AQ44" s="24">
        <v>0</v>
      </c>
      <c r="AR44" s="24">
        <v>0</v>
      </c>
      <c r="AS44" s="25" t="str">
        <f t="shared" si="10"/>
        <v>0</v>
      </c>
      <c r="AT44" s="24">
        <v>0</v>
      </c>
      <c r="AU44" s="24">
        <v>0</v>
      </c>
      <c r="AV44" s="25" t="str">
        <f t="shared" si="11"/>
        <v>0</v>
      </c>
      <c r="AW44" s="22">
        <f t="shared" si="88"/>
        <v>0</v>
      </c>
      <c r="AX44" s="22">
        <f t="shared" si="88"/>
        <v>0</v>
      </c>
      <c r="AY44" s="23" t="str">
        <f t="shared" si="13"/>
        <v>0</v>
      </c>
      <c r="AZ44" s="24">
        <v>0</v>
      </c>
      <c r="BA44" s="24">
        <v>0</v>
      </c>
      <c r="BB44" s="25" t="str">
        <f t="shared" si="14"/>
        <v>0</v>
      </c>
      <c r="BC44" s="24">
        <v>0</v>
      </c>
      <c r="BD44" s="24">
        <v>0</v>
      </c>
      <c r="BE44" s="25" t="str">
        <f t="shared" si="15"/>
        <v>0</v>
      </c>
      <c r="BF44" s="24">
        <v>0</v>
      </c>
      <c r="BG44" s="24">
        <v>0</v>
      </c>
      <c r="BH44" s="25" t="str">
        <f t="shared" si="16"/>
        <v>0</v>
      </c>
      <c r="BI44" s="24">
        <v>0</v>
      </c>
      <c r="BJ44" s="24">
        <v>0</v>
      </c>
      <c r="BK44" s="25" t="str">
        <f t="shared" si="17"/>
        <v>0</v>
      </c>
      <c r="BL44" s="22">
        <f t="shared" si="89"/>
        <v>0</v>
      </c>
      <c r="BM44" s="22">
        <f t="shared" si="89"/>
        <v>0</v>
      </c>
      <c r="BN44" s="23" t="str">
        <f t="shared" si="19"/>
        <v>0</v>
      </c>
      <c r="BO44" s="24">
        <v>0</v>
      </c>
      <c r="BP44" s="24">
        <v>0</v>
      </c>
      <c r="BQ44" s="25" t="str">
        <f t="shared" si="20"/>
        <v>0</v>
      </c>
      <c r="BR44" s="24">
        <v>0</v>
      </c>
      <c r="BS44" s="24">
        <v>0</v>
      </c>
      <c r="BT44" s="25" t="str">
        <f t="shared" si="21"/>
        <v>0</v>
      </c>
      <c r="BU44" s="24">
        <v>0</v>
      </c>
      <c r="BV44" s="24">
        <v>0</v>
      </c>
      <c r="BW44" s="25" t="str">
        <f t="shared" si="22"/>
        <v>0</v>
      </c>
      <c r="BX44" s="24">
        <v>0</v>
      </c>
      <c r="BY44" s="24">
        <v>0</v>
      </c>
      <c r="BZ44" s="25" t="str">
        <f t="shared" si="23"/>
        <v>0</v>
      </c>
      <c r="CA44" s="22">
        <f t="shared" si="90"/>
        <v>0</v>
      </c>
      <c r="CB44" s="22">
        <f t="shared" si="90"/>
        <v>0</v>
      </c>
      <c r="CC44" s="23" t="str">
        <f t="shared" si="25"/>
        <v>0</v>
      </c>
      <c r="CD44" s="24">
        <v>0</v>
      </c>
      <c r="CE44" s="24">
        <v>0</v>
      </c>
      <c r="CF44" s="25" t="str">
        <f t="shared" si="26"/>
        <v>0</v>
      </c>
      <c r="CG44" s="24">
        <v>0</v>
      </c>
      <c r="CH44" s="24">
        <v>0</v>
      </c>
      <c r="CI44" s="25" t="str">
        <f t="shared" si="27"/>
        <v>0</v>
      </c>
      <c r="CJ44" s="24">
        <v>0</v>
      </c>
      <c r="CK44" s="24">
        <v>0</v>
      </c>
      <c r="CL44" s="25" t="str">
        <f t="shared" si="28"/>
        <v>0</v>
      </c>
      <c r="CM44" s="24">
        <v>0</v>
      </c>
      <c r="CN44" s="24">
        <v>0</v>
      </c>
      <c r="CO44" s="25" t="str">
        <f t="shared" si="29"/>
        <v>0</v>
      </c>
      <c r="CP44" s="22">
        <f t="shared" si="91"/>
        <v>0</v>
      </c>
      <c r="CQ44" s="22">
        <f t="shared" si="91"/>
        <v>0</v>
      </c>
      <c r="CR44" s="23" t="str">
        <f t="shared" si="31"/>
        <v>0</v>
      </c>
      <c r="CS44" s="24">
        <v>0</v>
      </c>
      <c r="CT44" s="24">
        <v>0</v>
      </c>
      <c r="CU44" s="25" t="str">
        <f t="shared" si="32"/>
        <v>0</v>
      </c>
      <c r="CV44" s="24">
        <v>0</v>
      </c>
      <c r="CW44" s="24">
        <v>0</v>
      </c>
      <c r="CX44" s="25" t="str">
        <f t="shared" si="33"/>
        <v>0</v>
      </c>
      <c r="CY44" s="24">
        <v>0</v>
      </c>
      <c r="CZ44" s="24">
        <v>0</v>
      </c>
      <c r="DA44" s="25" t="str">
        <f t="shared" si="34"/>
        <v>0</v>
      </c>
      <c r="DB44" s="24">
        <v>0</v>
      </c>
      <c r="DC44" s="24">
        <v>0</v>
      </c>
      <c r="DD44" s="25" t="str">
        <f t="shared" si="35"/>
        <v>0</v>
      </c>
      <c r="DE44" s="22">
        <f t="shared" si="92"/>
        <v>0</v>
      </c>
      <c r="DF44" s="22">
        <f t="shared" si="92"/>
        <v>0</v>
      </c>
      <c r="DG44" s="23" t="str">
        <f t="shared" si="37"/>
        <v>0</v>
      </c>
      <c r="DH44" s="24">
        <v>0</v>
      </c>
      <c r="DI44" s="24">
        <v>0</v>
      </c>
      <c r="DJ44" s="25" t="str">
        <f t="shared" si="38"/>
        <v>0</v>
      </c>
      <c r="DK44" s="24">
        <v>0</v>
      </c>
      <c r="DL44" s="24">
        <v>0</v>
      </c>
      <c r="DM44" s="25" t="str">
        <f t="shared" si="39"/>
        <v>0</v>
      </c>
      <c r="DN44" s="24">
        <v>0</v>
      </c>
      <c r="DO44" s="24">
        <v>0</v>
      </c>
      <c r="DP44" s="25" t="str">
        <f t="shared" si="40"/>
        <v>0</v>
      </c>
      <c r="DQ44" s="24">
        <v>0</v>
      </c>
      <c r="DR44" s="24">
        <v>0</v>
      </c>
      <c r="DS44" s="25" t="str">
        <f t="shared" si="41"/>
        <v>0</v>
      </c>
      <c r="DT44" s="22">
        <f t="shared" si="93"/>
        <v>0</v>
      </c>
      <c r="DU44" s="22">
        <f t="shared" si="93"/>
        <v>0</v>
      </c>
      <c r="DV44" s="23" t="str">
        <f t="shared" si="43"/>
        <v>0</v>
      </c>
      <c r="DW44" s="24">
        <v>0</v>
      </c>
      <c r="DX44" s="24">
        <v>0</v>
      </c>
      <c r="DY44" s="25" t="str">
        <f t="shared" si="44"/>
        <v>0</v>
      </c>
      <c r="DZ44" s="24">
        <v>0</v>
      </c>
      <c r="EA44" s="24">
        <v>0</v>
      </c>
      <c r="EB44" s="25" t="str">
        <f t="shared" si="45"/>
        <v>0</v>
      </c>
      <c r="EC44" s="24">
        <v>0</v>
      </c>
      <c r="ED44" s="24">
        <v>0</v>
      </c>
      <c r="EE44" s="25" t="str">
        <f t="shared" si="46"/>
        <v>0</v>
      </c>
      <c r="EF44" s="24">
        <v>0</v>
      </c>
      <c r="EG44" s="24">
        <v>0</v>
      </c>
      <c r="EH44" s="25" t="str">
        <f t="shared" si="47"/>
        <v>0</v>
      </c>
      <c r="EI44" s="22">
        <f t="shared" si="94"/>
        <v>0</v>
      </c>
      <c r="EJ44" s="22">
        <f t="shared" si="94"/>
        <v>0</v>
      </c>
      <c r="EK44" s="23" t="str">
        <f t="shared" si="49"/>
        <v>0</v>
      </c>
      <c r="EL44" s="24">
        <v>0</v>
      </c>
      <c r="EM44" s="24">
        <v>0</v>
      </c>
      <c r="EN44" s="25" t="str">
        <f t="shared" si="50"/>
        <v>0</v>
      </c>
      <c r="EO44" s="24">
        <v>0</v>
      </c>
      <c r="EP44" s="24">
        <v>0</v>
      </c>
      <c r="EQ44" s="25" t="str">
        <f t="shared" si="51"/>
        <v>0</v>
      </c>
      <c r="ER44" s="24">
        <v>0</v>
      </c>
      <c r="ES44" s="24">
        <v>0</v>
      </c>
      <c r="ET44" s="25" t="str">
        <f t="shared" si="52"/>
        <v>0</v>
      </c>
      <c r="EU44" s="24">
        <v>0</v>
      </c>
      <c r="EV44" s="24">
        <v>0</v>
      </c>
      <c r="EW44" s="25" t="str">
        <f t="shared" si="53"/>
        <v>0</v>
      </c>
      <c r="EX44" s="22">
        <f t="shared" si="95"/>
        <v>0</v>
      </c>
      <c r="EY44" s="22">
        <f t="shared" si="95"/>
        <v>0</v>
      </c>
      <c r="EZ44" s="23" t="str">
        <f t="shared" si="55"/>
        <v>0</v>
      </c>
      <c r="FA44" s="24">
        <v>0</v>
      </c>
      <c r="FB44" s="24">
        <v>0</v>
      </c>
      <c r="FC44" s="25" t="str">
        <f t="shared" si="56"/>
        <v>0</v>
      </c>
      <c r="FD44" s="24">
        <v>0</v>
      </c>
      <c r="FE44" s="24">
        <v>0</v>
      </c>
      <c r="FF44" s="25" t="str">
        <f t="shared" si="57"/>
        <v>0</v>
      </c>
      <c r="FG44" s="24">
        <v>0</v>
      </c>
      <c r="FH44" s="24">
        <v>0</v>
      </c>
      <c r="FI44" s="25" t="str">
        <f t="shared" si="58"/>
        <v>0</v>
      </c>
      <c r="FJ44" s="24">
        <v>0</v>
      </c>
      <c r="FK44" s="24">
        <v>0</v>
      </c>
      <c r="FL44" s="25" t="str">
        <f t="shared" si="59"/>
        <v>0</v>
      </c>
      <c r="FM44" s="22">
        <f t="shared" si="96"/>
        <v>0</v>
      </c>
      <c r="FN44" s="22">
        <f t="shared" si="96"/>
        <v>0</v>
      </c>
      <c r="FO44" s="23" t="str">
        <f t="shared" si="61"/>
        <v>0</v>
      </c>
      <c r="FP44" s="24">
        <v>0</v>
      </c>
      <c r="FQ44" s="24">
        <v>0</v>
      </c>
      <c r="FR44" s="25" t="str">
        <f t="shared" si="62"/>
        <v>0</v>
      </c>
      <c r="FS44" s="24">
        <v>0</v>
      </c>
      <c r="FT44" s="24">
        <v>0</v>
      </c>
      <c r="FU44" s="25" t="str">
        <f t="shared" si="63"/>
        <v>0</v>
      </c>
      <c r="FV44" s="24">
        <v>0</v>
      </c>
      <c r="FW44" s="24">
        <v>0</v>
      </c>
      <c r="FX44" s="25" t="str">
        <f t="shared" si="64"/>
        <v>0</v>
      </c>
      <c r="FY44" s="24">
        <v>0</v>
      </c>
      <c r="FZ44" s="24">
        <v>0</v>
      </c>
      <c r="GA44" s="25" t="str">
        <f t="shared" si="65"/>
        <v>0</v>
      </c>
      <c r="GB44" s="22">
        <f t="shared" si="97"/>
        <v>0</v>
      </c>
      <c r="GC44" s="22">
        <f t="shared" si="97"/>
        <v>0</v>
      </c>
      <c r="GD44" s="23" t="str">
        <f t="shared" si="67"/>
        <v>0</v>
      </c>
      <c r="GE44" s="24">
        <v>0</v>
      </c>
      <c r="GF44" s="24">
        <v>0</v>
      </c>
      <c r="GG44" s="25" t="str">
        <f t="shared" si="68"/>
        <v>0</v>
      </c>
      <c r="GH44" s="24">
        <v>0</v>
      </c>
      <c r="GI44" s="24">
        <v>0</v>
      </c>
      <c r="GJ44" s="25" t="str">
        <f t="shared" si="69"/>
        <v>0</v>
      </c>
      <c r="GK44" s="24">
        <v>0</v>
      </c>
      <c r="GL44" s="24">
        <v>0</v>
      </c>
      <c r="GM44" s="25" t="str">
        <f t="shared" si="70"/>
        <v>0</v>
      </c>
      <c r="GN44" s="24">
        <v>0</v>
      </c>
      <c r="GO44" s="24">
        <v>0</v>
      </c>
      <c r="GP44" s="25" t="str">
        <f t="shared" si="71"/>
        <v>0</v>
      </c>
    </row>
    <row r="45" spans="1:198" ht="16" customHeight="1">
      <c r="A45" s="32" t="s">
        <v>439</v>
      </c>
      <c r="B45" s="33" t="s">
        <v>440</v>
      </c>
      <c r="C45" s="34" t="s">
        <v>372</v>
      </c>
      <c r="D45" s="22">
        <f t="shared" si="72"/>
        <v>16036</v>
      </c>
      <c r="E45" s="22">
        <f t="shared" si="72"/>
        <v>10</v>
      </c>
      <c r="F45" s="23">
        <f t="shared" si="77"/>
        <v>623.59690695934148</v>
      </c>
      <c r="G45" s="24">
        <f t="shared" si="84"/>
        <v>0</v>
      </c>
      <c r="H45" s="24">
        <f t="shared" si="84"/>
        <v>0</v>
      </c>
      <c r="I45" s="25" t="str">
        <f t="shared" si="78"/>
        <v>0</v>
      </c>
      <c r="J45" s="24">
        <f>SUM(Y45,AN45,BC45,BR45,CG45,CV45,DK45,DZ45,EO45,FD45,FS45,GH45)</f>
        <v>0</v>
      </c>
      <c r="K45" s="24">
        <f>SUM(Z45,AO45,BD45,BS45,CH45,CW45,DL45,EA45,EP45,FE45,FT45,GI45)</f>
        <v>0</v>
      </c>
      <c r="L45" s="25" t="str">
        <f t="shared" si="79"/>
        <v>0</v>
      </c>
      <c r="M45" s="24">
        <f t="shared" si="86"/>
        <v>8604</v>
      </c>
      <c r="N45" s="24">
        <f t="shared" si="86"/>
        <v>0</v>
      </c>
      <c r="O45" s="25">
        <f t="shared" si="80"/>
        <v>0</v>
      </c>
      <c r="P45" s="24">
        <f t="shared" si="87"/>
        <v>7432</v>
      </c>
      <c r="Q45" s="24">
        <f t="shared" si="87"/>
        <v>10</v>
      </c>
      <c r="R45" s="25">
        <f t="shared" si="73"/>
        <v>1345.5328310010766</v>
      </c>
      <c r="S45" s="22">
        <f t="shared" si="74"/>
        <v>1155</v>
      </c>
      <c r="T45" s="22">
        <f t="shared" si="74"/>
        <v>0</v>
      </c>
      <c r="U45" s="23">
        <f t="shared" si="81"/>
        <v>0</v>
      </c>
      <c r="V45" s="24">
        <v>0</v>
      </c>
      <c r="W45" s="24">
        <v>0</v>
      </c>
      <c r="X45" s="25" t="str">
        <f t="shared" si="75"/>
        <v>0</v>
      </c>
      <c r="Y45" s="24">
        <v>0</v>
      </c>
      <c r="Z45" s="24">
        <v>0</v>
      </c>
      <c r="AA45" s="25" t="str">
        <f t="shared" si="76"/>
        <v>0</v>
      </c>
      <c r="AB45" s="24">
        <v>987</v>
      </c>
      <c r="AC45" s="24">
        <v>0</v>
      </c>
      <c r="AD45" s="25">
        <f t="shared" si="4"/>
        <v>0</v>
      </c>
      <c r="AE45" s="24">
        <v>168</v>
      </c>
      <c r="AF45" s="24">
        <v>0</v>
      </c>
      <c r="AG45" s="25">
        <f t="shared" si="5"/>
        <v>0</v>
      </c>
      <c r="AH45" s="22">
        <f t="shared" si="98"/>
        <v>168</v>
      </c>
      <c r="AI45" s="22">
        <f t="shared" si="98"/>
        <v>0</v>
      </c>
      <c r="AJ45" s="23">
        <f t="shared" si="7"/>
        <v>0</v>
      </c>
      <c r="AK45" s="24">
        <v>0</v>
      </c>
      <c r="AL45" s="24">
        <v>0</v>
      </c>
      <c r="AM45" s="25" t="str">
        <f t="shared" si="8"/>
        <v>0</v>
      </c>
      <c r="AN45" s="24">
        <v>0</v>
      </c>
      <c r="AO45" s="24">
        <v>0</v>
      </c>
      <c r="AP45" s="25" t="str">
        <f t="shared" si="9"/>
        <v>0</v>
      </c>
      <c r="AQ45" s="24">
        <v>0</v>
      </c>
      <c r="AR45" s="24">
        <v>0</v>
      </c>
      <c r="AS45" s="25" t="str">
        <f t="shared" si="10"/>
        <v>0</v>
      </c>
      <c r="AT45" s="24">
        <v>168</v>
      </c>
      <c r="AU45" s="24">
        <v>0</v>
      </c>
      <c r="AV45" s="25">
        <f t="shared" si="11"/>
        <v>0</v>
      </c>
      <c r="AW45" s="22">
        <f t="shared" si="88"/>
        <v>8620</v>
      </c>
      <c r="AX45" s="22">
        <f t="shared" si="88"/>
        <v>10</v>
      </c>
      <c r="AY45" s="23">
        <f t="shared" si="13"/>
        <v>1160.092807424594</v>
      </c>
      <c r="AZ45" s="24">
        <v>0</v>
      </c>
      <c r="BA45" s="24">
        <v>0</v>
      </c>
      <c r="BB45" s="25" t="str">
        <f t="shared" si="14"/>
        <v>0</v>
      </c>
      <c r="BC45" s="24">
        <v>0</v>
      </c>
      <c r="BD45" s="24">
        <v>0</v>
      </c>
      <c r="BE45" s="25" t="str">
        <f t="shared" si="15"/>
        <v>0</v>
      </c>
      <c r="BF45" s="24">
        <v>1524</v>
      </c>
      <c r="BG45" s="24">
        <v>0</v>
      </c>
      <c r="BH45" s="25">
        <f t="shared" si="16"/>
        <v>0</v>
      </c>
      <c r="BI45" s="24">
        <v>7096</v>
      </c>
      <c r="BJ45" s="24">
        <v>10</v>
      </c>
      <c r="BK45" s="25">
        <f t="shared" si="17"/>
        <v>1409.2446448703495</v>
      </c>
      <c r="BL45" s="22">
        <f t="shared" si="89"/>
        <v>6093</v>
      </c>
      <c r="BM45" s="22">
        <f t="shared" si="89"/>
        <v>0</v>
      </c>
      <c r="BN45" s="23">
        <f t="shared" si="19"/>
        <v>0</v>
      </c>
      <c r="BO45" s="24">
        <v>0</v>
      </c>
      <c r="BP45" s="24">
        <v>0</v>
      </c>
      <c r="BQ45" s="25" t="str">
        <f t="shared" si="20"/>
        <v>0</v>
      </c>
      <c r="BR45" s="24">
        <v>0</v>
      </c>
      <c r="BS45" s="24">
        <v>0</v>
      </c>
      <c r="BT45" s="25" t="str">
        <f t="shared" si="21"/>
        <v>0</v>
      </c>
      <c r="BU45" s="24">
        <v>6093</v>
      </c>
      <c r="BV45" s="24">
        <v>0</v>
      </c>
      <c r="BW45" s="25">
        <f t="shared" si="22"/>
        <v>0</v>
      </c>
      <c r="BX45" s="24">
        <v>0</v>
      </c>
      <c r="BY45" s="24">
        <v>0</v>
      </c>
      <c r="BZ45" s="25" t="str">
        <f t="shared" si="23"/>
        <v>0</v>
      </c>
      <c r="CA45" s="22">
        <f t="shared" si="90"/>
        <v>0</v>
      </c>
      <c r="CB45" s="22">
        <f t="shared" si="90"/>
        <v>0</v>
      </c>
      <c r="CC45" s="23" t="str">
        <f t="shared" si="25"/>
        <v>0</v>
      </c>
      <c r="CD45" s="24">
        <v>0</v>
      </c>
      <c r="CE45" s="24">
        <v>0</v>
      </c>
      <c r="CF45" s="25" t="str">
        <f t="shared" si="26"/>
        <v>0</v>
      </c>
      <c r="CG45" s="24">
        <v>0</v>
      </c>
      <c r="CH45" s="24">
        <v>0</v>
      </c>
      <c r="CI45" s="25" t="str">
        <f t="shared" si="27"/>
        <v>0</v>
      </c>
      <c r="CJ45" s="24">
        <v>0</v>
      </c>
      <c r="CK45" s="24">
        <v>0</v>
      </c>
      <c r="CL45" s="25" t="str">
        <f t="shared" si="28"/>
        <v>0</v>
      </c>
      <c r="CM45" s="24">
        <v>0</v>
      </c>
      <c r="CN45" s="24">
        <v>0</v>
      </c>
      <c r="CO45" s="25" t="str">
        <f t="shared" si="29"/>
        <v>0</v>
      </c>
      <c r="CP45" s="22">
        <f t="shared" si="91"/>
        <v>0</v>
      </c>
      <c r="CQ45" s="22">
        <f t="shared" si="91"/>
        <v>0</v>
      </c>
      <c r="CR45" s="23" t="str">
        <f t="shared" si="31"/>
        <v>0</v>
      </c>
      <c r="CS45" s="24">
        <v>0</v>
      </c>
      <c r="CT45" s="24">
        <v>0</v>
      </c>
      <c r="CU45" s="25" t="str">
        <f t="shared" si="32"/>
        <v>0</v>
      </c>
      <c r="CV45" s="24">
        <v>0</v>
      </c>
      <c r="CW45" s="24">
        <v>0</v>
      </c>
      <c r="CX45" s="25" t="str">
        <f t="shared" si="33"/>
        <v>0</v>
      </c>
      <c r="CY45" s="24">
        <v>0</v>
      </c>
      <c r="CZ45" s="24">
        <v>0</v>
      </c>
      <c r="DA45" s="25" t="str">
        <f t="shared" si="34"/>
        <v>0</v>
      </c>
      <c r="DB45" s="24">
        <v>0</v>
      </c>
      <c r="DC45" s="24">
        <v>0</v>
      </c>
      <c r="DD45" s="25" t="str">
        <f t="shared" si="35"/>
        <v>0</v>
      </c>
      <c r="DE45" s="22">
        <f t="shared" si="92"/>
        <v>0</v>
      </c>
      <c r="DF45" s="22">
        <f t="shared" si="92"/>
        <v>0</v>
      </c>
      <c r="DG45" s="23" t="str">
        <f t="shared" si="37"/>
        <v>0</v>
      </c>
      <c r="DH45" s="24">
        <v>0</v>
      </c>
      <c r="DI45" s="24">
        <v>0</v>
      </c>
      <c r="DJ45" s="25" t="str">
        <f t="shared" si="38"/>
        <v>0</v>
      </c>
      <c r="DK45" s="24">
        <v>0</v>
      </c>
      <c r="DL45" s="24">
        <v>0</v>
      </c>
      <c r="DM45" s="25" t="str">
        <f t="shared" si="39"/>
        <v>0</v>
      </c>
      <c r="DN45" s="24">
        <v>0</v>
      </c>
      <c r="DO45" s="24">
        <v>0</v>
      </c>
      <c r="DP45" s="25" t="str">
        <f t="shared" si="40"/>
        <v>0</v>
      </c>
      <c r="DQ45" s="24">
        <v>0</v>
      </c>
      <c r="DR45" s="24">
        <v>0</v>
      </c>
      <c r="DS45" s="25" t="str">
        <f t="shared" si="41"/>
        <v>0</v>
      </c>
      <c r="DT45" s="22">
        <f t="shared" si="93"/>
        <v>0</v>
      </c>
      <c r="DU45" s="22">
        <f t="shared" si="93"/>
        <v>0</v>
      </c>
      <c r="DV45" s="23" t="str">
        <f t="shared" si="43"/>
        <v>0</v>
      </c>
      <c r="DW45" s="24">
        <v>0</v>
      </c>
      <c r="DX45" s="24">
        <v>0</v>
      </c>
      <c r="DY45" s="25" t="str">
        <f t="shared" si="44"/>
        <v>0</v>
      </c>
      <c r="DZ45" s="24">
        <v>0</v>
      </c>
      <c r="EA45" s="24">
        <v>0</v>
      </c>
      <c r="EB45" s="25" t="str">
        <f t="shared" si="45"/>
        <v>0</v>
      </c>
      <c r="EC45" s="24">
        <v>0</v>
      </c>
      <c r="ED45" s="24">
        <v>0</v>
      </c>
      <c r="EE45" s="25" t="str">
        <f t="shared" si="46"/>
        <v>0</v>
      </c>
      <c r="EF45" s="24">
        <v>0</v>
      </c>
      <c r="EG45" s="24">
        <v>0</v>
      </c>
      <c r="EH45" s="25" t="str">
        <f t="shared" si="47"/>
        <v>0</v>
      </c>
      <c r="EI45" s="22">
        <f t="shared" si="94"/>
        <v>0</v>
      </c>
      <c r="EJ45" s="22">
        <f t="shared" si="94"/>
        <v>0</v>
      </c>
      <c r="EK45" s="23" t="str">
        <f t="shared" si="49"/>
        <v>0</v>
      </c>
      <c r="EL45" s="24">
        <v>0</v>
      </c>
      <c r="EM45" s="24">
        <v>0</v>
      </c>
      <c r="EN45" s="25" t="str">
        <f t="shared" si="50"/>
        <v>0</v>
      </c>
      <c r="EO45" s="24">
        <v>0</v>
      </c>
      <c r="EP45" s="24">
        <v>0</v>
      </c>
      <c r="EQ45" s="25" t="str">
        <f t="shared" si="51"/>
        <v>0</v>
      </c>
      <c r="ER45" s="24">
        <v>0</v>
      </c>
      <c r="ES45" s="24">
        <v>0</v>
      </c>
      <c r="ET45" s="25" t="str">
        <f t="shared" si="52"/>
        <v>0</v>
      </c>
      <c r="EU45" s="24">
        <v>0</v>
      </c>
      <c r="EV45" s="24">
        <v>0</v>
      </c>
      <c r="EW45" s="25" t="str">
        <f t="shared" si="53"/>
        <v>0</v>
      </c>
      <c r="EX45" s="22">
        <f t="shared" si="95"/>
        <v>0</v>
      </c>
      <c r="EY45" s="22">
        <f t="shared" si="95"/>
        <v>0</v>
      </c>
      <c r="EZ45" s="23" t="str">
        <f t="shared" si="55"/>
        <v>0</v>
      </c>
      <c r="FA45" s="24">
        <v>0</v>
      </c>
      <c r="FB45" s="24">
        <v>0</v>
      </c>
      <c r="FC45" s="25" t="str">
        <f t="shared" si="56"/>
        <v>0</v>
      </c>
      <c r="FD45" s="24">
        <v>0</v>
      </c>
      <c r="FE45" s="24">
        <v>0</v>
      </c>
      <c r="FF45" s="25" t="str">
        <f t="shared" si="57"/>
        <v>0</v>
      </c>
      <c r="FG45" s="24">
        <v>0</v>
      </c>
      <c r="FH45" s="24">
        <v>0</v>
      </c>
      <c r="FI45" s="25" t="str">
        <f t="shared" si="58"/>
        <v>0</v>
      </c>
      <c r="FJ45" s="24">
        <v>0</v>
      </c>
      <c r="FK45" s="24">
        <v>0</v>
      </c>
      <c r="FL45" s="25" t="str">
        <f t="shared" si="59"/>
        <v>0</v>
      </c>
      <c r="FM45" s="22">
        <f t="shared" si="96"/>
        <v>0</v>
      </c>
      <c r="FN45" s="22">
        <f t="shared" si="96"/>
        <v>0</v>
      </c>
      <c r="FO45" s="23" t="str">
        <f t="shared" si="61"/>
        <v>0</v>
      </c>
      <c r="FP45" s="24">
        <v>0</v>
      </c>
      <c r="FQ45" s="24">
        <v>0</v>
      </c>
      <c r="FR45" s="25" t="str">
        <f t="shared" si="62"/>
        <v>0</v>
      </c>
      <c r="FS45" s="24">
        <v>0</v>
      </c>
      <c r="FT45" s="24">
        <v>0</v>
      </c>
      <c r="FU45" s="25" t="str">
        <f t="shared" si="63"/>
        <v>0</v>
      </c>
      <c r="FV45" s="24">
        <v>0</v>
      </c>
      <c r="FW45" s="24">
        <v>0</v>
      </c>
      <c r="FX45" s="25" t="str">
        <f t="shared" si="64"/>
        <v>0</v>
      </c>
      <c r="FY45" s="24">
        <v>0</v>
      </c>
      <c r="FZ45" s="24">
        <v>0</v>
      </c>
      <c r="GA45" s="25" t="str">
        <f t="shared" si="65"/>
        <v>0</v>
      </c>
      <c r="GB45" s="22">
        <f t="shared" si="97"/>
        <v>0</v>
      </c>
      <c r="GC45" s="22">
        <f t="shared" si="97"/>
        <v>0</v>
      </c>
      <c r="GD45" s="23" t="str">
        <f t="shared" si="67"/>
        <v>0</v>
      </c>
      <c r="GE45" s="24">
        <v>0</v>
      </c>
      <c r="GF45" s="24">
        <v>0</v>
      </c>
      <c r="GG45" s="25" t="str">
        <f t="shared" si="68"/>
        <v>0</v>
      </c>
      <c r="GH45" s="24">
        <v>0</v>
      </c>
      <c r="GI45" s="24">
        <v>0</v>
      </c>
      <c r="GJ45" s="25" t="str">
        <f t="shared" si="69"/>
        <v>0</v>
      </c>
      <c r="GK45" s="24">
        <v>0</v>
      </c>
      <c r="GL45" s="24">
        <v>0</v>
      </c>
      <c r="GM45" s="25" t="str">
        <f t="shared" si="70"/>
        <v>0</v>
      </c>
      <c r="GN45" s="24">
        <v>0</v>
      </c>
      <c r="GO45" s="24">
        <v>0</v>
      </c>
      <c r="GP45" s="25" t="str">
        <f t="shared" si="71"/>
        <v>0</v>
      </c>
    </row>
    <row r="46" spans="1:198" ht="16" customHeight="1">
      <c r="A46" s="32" t="s">
        <v>441</v>
      </c>
      <c r="B46" s="33" t="s">
        <v>442</v>
      </c>
      <c r="C46" s="34" t="s">
        <v>372</v>
      </c>
      <c r="D46" s="22">
        <f t="shared" si="72"/>
        <v>4683</v>
      </c>
      <c r="E46" s="22">
        <f t="shared" si="72"/>
        <v>5</v>
      </c>
      <c r="F46" s="23">
        <f t="shared" si="77"/>
        <v>1067.6916506512919</v>
      </c>
      <c r="G46" s="24">
        <f t="shared" si="84"/>
        <v>0</v>
      </c>
      <c r="H46" s="24">
        <f t="shared" si="84"/>
        <v>0</v>
      </c>
      <c r="I46" s="25" t="str">
        <f t="shared" si="78"/>
        <v>0</v>
      </c>
      <c r="J46" s="24">
        <f>SUM(Y46,AN46,BC46,BR46,CG46,CV46,DK46,DZ46,EO46,FD46,FS46,GH46)</f>
        <v>0</v>
      </c>
      <c r="K46" s="24">
        <f>SUM(Z46,AO46,BD46,BS46,CH46,CW46,DL46,EA46,EP46,FE46,FT46,GI46)</f>
        <v>0</v>
      </c>
      <c r="L46" s="25" t="str">
        <f t="shared" si="79"/>
        <v>0</v>
      </c>
      <c r="M46" s="24">
        <f t="shared" si="86"/>
        <v>0</v>
      </c>
      <c r="N46" s="24">
        <f t="shared" si="86"/>
        <v>0</v>
      </c>
      <c r="O46" s="25" t="str">
        <f t="shared" si="80"/>
        <v>0</v>
      </c>
      <c r="P46" s="24">
        <f t="shared" si="87"/>
        <v>4683</v>
      </c>
      <c r="Q46" s="24">
        <f t="shared" si="87"/>
        <v>5</v>
      </c>
      <c r="R46" s="25">
        <f t="shared" si="73"/>
        <v>1067.6916506512919</v>
      </c>
      <c r="S46" s="22">
        <f t="shared" si="74"/>
        <v>168</v>
      </c>
      <c r="T46" s="22">
        <f t="shared" si="74"/>
        <v>0</v>
      </c>
      <c r="U46" s="23">
        <f t="shared" si="81"/>
        <v>0</v>
      </c>
      <c r="V46" s="24">
        <v>0</v>
      </c>
      <c r="W46" s="24">
        <v>0</v>
      </c>
      <c r="X46" s="25" t="str">
        <f t="shared" si="75"/>
        <v>0</v>
      </c>
      <c r="Y46" s="24">
        <v>0</v>
      </c>
      <c r="Z46" s="24">
        <v>0</v>
      </c>
      <c r="AA46" s="25" t="str">
        <f t="shared" si="76"/>
        <v>0</v>
      </c>
      <c r="AB46" s="24">
        <v>0</v>
      </c>
      <c r="AC46" s="24">
        <v>0</v>
      </c>
      <c r="AD46" s="25" t="str">
        <f t="shared" si="4"/>
        <v>0</v>
      </c>
      <c r="AE46" s="24">
        <v>168</v>
      </c>
      <c r="AF46" s="24">
        <v>0</v>
      </c>
      <c r="AG46" s="25">
        <f t="shared" si="5"/>
        <v>0</v>
      </c>
      <c r="AH46" s="22">
        <f t="shared" si="98"/>
        <v>168</v>
      </c>
      <c r="AI46" s="22">
        <f t="shared" si="98"/>
        <v>0</v>
      </c>
      <c r="AJ46" s="23">
        <f t="shared" si="7"/>
        <v>0</v>
      </c>
      <c r="AK46" s="24">
        <v>0</v>
      </c>
      <c r="AL46" s="24">
        <v>0</v>
      </c>
      <c r="AM46" s="25" t="str">
        <f t="shared" si="8"/>
        <v>0</v>
      </c>
      <c r="AN46" s="24">
        <v>0</v>
      </c>
      <c r="AO46" s="24">
        <v>0</v>
      </c>
      <c r="AP46" s="25" t="str">
        <f t="shared" si="9"/>
        <v>0</v>
      </c>
      <c r="AQ46" s="24">
        <v>0</v>
      </c>
      <c r="AR46" s="24">
        <v>0</v>
      </c>
      <c r="AS46" s="25" t="str">
        <f t="shared" si="10"/>
        <v>0</v>
      </c>
      <c r="AT46" s="24">
        <v>168</v>
      </c>
      <c r="AU46" s="24">
        <v>0</v>
      </c>
      <c r="AV46" s="25">
        <f t="shared" si="11"/>
        <v>0</v>
      </c>
      <c r="AW46" s="22">
        <f t="shared" si="88"/>
        <v>4347</v>
      </c>
      <c r="AX46" s="22">
        <f t="shared" si="88"/>
        <v>5</v>
      </c>
      <c r="AY46" s="23">
        <f t="shared" si="13"/>
        <v>1150.2185415228894</v>
      </c>
      <c r="AZ46" s="24">
        <v>0</v>
      </c>
      <c r="BA46" s="24">
        <v>0</v>
      </c>
      <c r="BB46" s="25" t="str">
        <f t="shared" si="14"/>
        <v>0</v>
      </c>
      <c r="BC46" s="24">
        <v>0</v>
      </c>
      <c r="BD46" s="24">
        <v>0</v>
      </c>
      <c r="BE46" s="25" t="str">
        <f t="shared" si="15"/>
        <v>0</v>
      </c>
      <c r="BF46" s="24">
        <v>0</v>
      </c>
      <c r="BG46" s="24">
        <v>0</v>
      </c>
      <c r="BH46" s="25" t="str">
        <f t="shared" si="16"/>
        <v>0</v>
      </c>
      <c r="BI46" s="24">
        <v>4347</v>
      </c>
      <c r="BJ46" s="24">
        <v>5</v>
      </c>
      <c r="BK46" s="25">
        <f t="shared" si="17"/>
        <v>1150.2185415228894</v>
      </c>
      <c r="BL46" s="22">
        <f t="shared" si="89"/>
        <v>0</v>
      </c>
      <c r="BM46" s="22">
        <f t="shared" si="89"/>
        <v>0</v>
      </c>
      <c r="BN46" s="23" t="str">
        <f t="shared" si="19"/>
        <v>0</v>
      </c>
      <c r="BO46" s="24">
        <v>0</v>
      </c>
      <c r="BP46" s="24">
        <v>0</v>
      </c>
      <c r="BQ46" s="25" t="str">
        <f t="shared" si="20"/>
        <v>0</v>
      </c>
      <c r="BR46" s="24">
        <v>0</v>
      </c>
      <c r="BS46" s="24">
        <v>0</v>
      </c>
      <c r="BT46" s="25" t="str">
        <f t="shared" si="21"/>
        <v>0</v>
      </c>
      <c r="BU46" s="24">
        <v>0</v>
      </c>
      <c r="BV46" s="24">
        <v>0</v>
      </c>
      <c r="BW46" s="25" t="str">
        <f t="shared" si="22"/>
        <v>0</v>
      </c>
      <c r="BX46" s="24">
        <v>0</v>
      </c>
      <c r="BY46" s="24">
        <v>0</v>
      </c>
      <c r="BZ46" s="25" t="str">
        <f t="shared" si="23"/>
        <v>0</v>
      </c>
      <c r="CA46" s="22">
        <f t="shared" si="90"/>
        <v>0</v>
      </c>
      <c r="CB46" s="22">
        <f t="shared" si="90"/>
        <v>0</v>
      </c>
      <c r="CC46" s="23" t="str">
        <f t="shared" si="25"/>
        <v>0</v>
      </c>
      <c r="CD46" s="24">
        <v>0</v>
      </c>
      <c r="CE46" s="24">
        <v>0</v>
      </c>
      <c r="CF46" s="25" t="str">
        <f t="shared" si="26"/>
        <v>0</v>
      </c>
      <c r="CG46" s="24">
        <v>0</v>
      </c>
      <c r="CH46" s="24">
        <v>0</v>
      </c>
      <c r="CI46" s="25" t="str">
        <f t="shared" si="27"/>
        <v>0</v>
      </c>
      <c r="CJ46" s="24">
        <v>0</v>
      </c>
      <c r="CK46" s="24">
        <v>0</v>
      </c>
      <c r="CL46" s="25" t="str">
        <f t="shared" si="28"/>
        <v>0</v>
      </c>
      <c r="CM46" s="24">
        <v>0</v>
      </c>
      <c r="CN46" s="24">
        <v>0</v>
      </c>
      <c r="CO46" s="25" t="str">
        <f t="shared" si="29"/>
        <v>0</v>
      </c>
      <c r="CP46" s="22">
        <f t="shared" si="91"/>
        <v>0</v>
      </c>
      <c r="CQ46" s="22">
        <f t="shared" si="91"/>
        <v>0</v>
      </c>
      <c r="CR46" s="23" t="str">
        <f t="shared" si="31"/>
        <v>0</v>
      </c>
      <c r="CS46" s="24">
        <v>0</v>
      </c>
      <c r="CT46" s="24">
        <v>0</v>
      </c>
      <c r="CU46" s="25" t="str">
        <f t="shared" si="32"/>
        <v>0</v>
      </c>
      <c r="CV46" s="24">
        <v>0</v>
      </c>
      <c r="CW46" s="24">
        <v>0</v>
      </c>
      <c r="CX46" s="25" t="str">
        <f t="shared" si="33"/>
        <v>0</v>
      </c>
      <c r="CY46" s="24">
        <v>0</v>
      </c>
      <c r="CZ46" s="24">
        <v>0</v>
      </c>
      <c r="DA46" s="25" t="str">
        <f t="shared" si="34"/>
        <v>0</v>
      </c>
      <c r="DB46" s="24">
        <v>0</v>
      </c>
      <c r="DC46" s="24">
        <v>0</v>
      </c>
      <c r="DD46" s="25" t="str">
        <f t="shared" si="35"/>
        <v>0</v>
      </c>
      <c r="DE46" s="22">
        <f t="shared" si="92"/>
        <v>0</v>
      </c>
      <c r="DF46" s="22">
        <f t="shared" si="92"/>
        <v>0</v>
      </c>
      <c r="DG46" s="23" t="str">
        <f t="shared" si="37"/>
        <v>0</v>
      </c>
      <c r="DH46" s="24">
        <v>0</v>
      </c>
      <c r="DI46" s="24">
        <v>0</v>
      </c>
      <c r="DJ46" s="25" t="str">
        <f t="shared" si="38"/>
        <v>0</v>
      </c>
      <c r="DK46" s="24">
        <v>0</v>
      </c>
      <c r="DL46" s="24">
        <v>0</v>
      </c>
      <c r="DM46" s="25" t="str">
        <f t="shared" si="39"/>
        <v>0</v>
      </c>
      <c r="DN46" s="24">
        <v>0</v>
      </c>
      <c r="DO46" s="24">
        <v>0</v>
      </c>
      <c r="DP46" s="25" t="str">
        <f t="shared" si="40"/>
        <v>0</v>
      </c>
      <c r="DQ46" s="24">
        <v>0</v>
      </c>
      <c r="DR46" s="24">
        <v>0</v>
      </c>
      <c r="DS46" s="25" t="str">
        <f t="shared" si="41"/>
        <v>0</v>
      </c>
      <c r="DT46" s="22">
        <f t="shared" si="93"/>
        <v>0</v>
      </c>
      <c r="DU46" s="22">
        <f t="shared" si="93"/>
        <v>0</v>
      </c>
      <c r="DV46" s="23" t="str">
        <f t="shared" si="43"/>
        <v>0</v>
      </c>
      <c r="DW46" s="24">
        <v>0</v>
      </c>
      <c r="DX46" s="24">
        <v>0</v>
      </c>
      <c r="DY46" s="25" t="str">
        <f t="shared" si="44"/>
        <v>0</v>
      </c>
      <c r="DZ46" s="24">
        <v>0</v>
      </c>
      <c r="EA46" s="24">
        <v>0</v>
      </c>
      <c r="EB46" s="25" t="str">
        <f t="shared" si="45"/>
        <v>0</v>
      </c>
      <c r="EC46" s="24">
        <v>0</v>
      </c>
      <c r="ED46" s="24">
        <v>0</v>
      </c>
      <c r="EE46" s="25" t="str">
        <f t="shared" si="46"/>
        <v>0</v>
      </c>
      <c r="EF46" s="24">
        <v>0</v>
      </c>
      <c r="EG46" s="24">
        <v>0</v>
      </c>
      <c r="EH46" s="25" t="str">
        <f t="shared" si="47"/>
        <v>0</v>
      </c>
      <c r="EI46" s="22">
        <f t="shared" si="94"/>
        <v>0</v>
      </c>
      <c r="EJ46" s="22">
        <f t="shared" si="94"/>
        <v>0</v>
      </c>
      <c r="EK46" s="23" t="str">
        <f t="shared" si="49"/>
        <v>0</v>
      </c>
      <c r="EL46" s="24">
        <v>0</v>
      </c>
      <c r="EM46" s="24">
        <v>0</v>
      </c>
      <c r="EN46" s="25" t="str">
        <f t="shared" si="50"/>
        <v>0</v>
      </c>
      <c r="EO46" s="24">
        <v>0</v>
      </c>
      <c r="EP46" s="24">
        <v>0</v>
      </c>
      <c r="EQ46" s="25" t="str">
        <f t="shared" si="51"/>
        <v>0</v>
      </c>
      <c r="ER46" s="24">
        <v>0</v>
      </c>
      <c r="ES46" s="24">
        <v>0</v>
      </c>
      <c r="ET46" s="25" t="str">
        <f t="shared" si="52"/>
        <v>0</v>
      </c>
      <c r="EU46" s="24">
        <v>0</v>
      </c>
      <c r="EV46" s="24">
        <v>0</v>
      </c>
      <c r="EW46" s="25" t="str">
        <f t="shared" si="53"/>
        <v>0</v>
      </c>
      <c r="EX46" s="22">
        <f t="shared" si="95"/>
        <v>0</v>
      </c>
      <c r="EY46" s="22">
        <f t="shared" si="95"/>
        <v>0</v>
      </c>
      <c r="EZ46" s="23" t="str">
        <f t="shared" si="55"/>
        <v>0</v>
      </c>
      <c r="FA46" s="24">
        <v>0</v>
      </c>
      <c r="FB46" s="24">
        <v>0</v>
      </c>
      <c r="FC46" s="25" t="str">
        <f t="shared" si="56"/>
        <v>0</v>
      </c>
      <c r="FD46" s="24">
        <v>0</v>
      </c>
      <c r="FE46" s="24">
        <v>0</v>
      </c>
      <c r="FF46" s="25" t="str">
        <f t="shared" si="57"/>
        <v>0</v>
      </c>
      <c r="FG46" s="24">
        <v>0</v>
      </c>
      <c r="FH46" s="24">
        <v>0</v>
      </c>
      <c r="FI46" s="25" t="str">
        <f t="shared" si="58"/>
        <v>0</v>
      </c>
      <c r="FJ46" s="24">
        <v>0</v>
      </c>
      <c r="FK46" s="24">
        <v>0</v>
      </c>
      <c r="FL46" s="25" t="str">
        <f t="shared" si="59"/>
        <v>0</v>
      </c>
      <c r="FM46" s="22">
        <f t="shared" si="96"/>
        <v>0</v>
      </c>
      <c r="FN46" s="22">
        <f t="shared" si="96"/>
        <v>0</v>
      </c>
      <c r="FO46" s="23" t="str">
        <f t="shared" si="61"/>
        <v>0</v>
      </c>
      <c r="FP46" s="24">
        <v>0</v>
      </c>
      <c r="FQ46" s="24">
        <v>0</v>
      </c>
      <c r="FR46" s="25" t="str">
        <f t="shared" si="62"/>
        <v>0</v>
      </c>
      <c r="FS46" s="24">
        <v>0</v>
      </c>
      <c r="FT46" s="24">
        <v>0</v>
      </c>
      <c r="FU46" s="25" t="str">
        <f t="shared" si="63"/>
        <v>0</v>
      </c>
      <c r="FV46" s="24">
        <v>0</v>
      </c>
      <c r="FW46" s="24">
        <v>0</v>
      </c>
      <c r="FX46" s="25" t="str">
        <f t="shared" si="64"/>
        <v>0</v>
      </c>
      <c r="FY46" s="24">
        <v>0</v>
      </c>
      <c r="FZ46" s="24">
        <v>0</v>
      </c>
      <c r="GA46" s="25" t="str">
        <f t="shared" si="65"/>
        <v>0</v>
      </c>
      <c r="GB46" s="22">
        <f t="shared" si="97"/>
        <v>0</v>
      </c>
      <c r="GC46" s="22">
        <f t="shared" si="97"/>
        <v>0</v>
      </c>
      <c r="GD46" s="23" t="str">
        <f t="shared" si="67"/>
        <v>0</v>
      </c>
      <c r="GE46" s="24">
        <v>0</v>
      </c>
      <c r="GF46" s="24">
        <v>0</v>
      </c>
      <c r="GG46" s="25" t="str">
        <f t="shared" si="68"/>
        <v>0</v>
      </c>
      <c r="GH46" s="24">
        <v>0</v>
      </c>
      <c r="GI46" s="24">
        <v>0</v>
      </c>
      <c r="GJ46" s="25" t="str">
        <f t="shared" si="69"/>
        <v>0</v>
      </c>
      <c r="GK46" s="24">
        <v>0</v>
      </c>
      <c r="GL46" s="24">
        <v>0</v>
      </c>
      <c r="GM46" s="25" t="str">
        <f t="shared" si="70"/>
        <v>0</v>
      </c>
      <c r="GN46" s="24">
        <v>0</v>
      </c>
      <c r="GO46" s="24">
        <v>0</v>
      </c>
      <c r="GP46" s="25" t="str">
        <f t="shared" si="71"/>
        <v>0</v>
      </c>
    </row>
    <row r="47" spans="1:198" ht="16" customHeight="1">
      <c r="A47" s="32" t="s">
        <v>443</v>
      </c>
      <c r="B47" s="33" t="s">
        <v>444</v>
      </c>
      <c r="C47" s="34" t="s">
        <v>372</v>
      </c>
      <c r="D47" s="22">
        <f t="shared" si="72"/>
        <v>4683</v>
      </c>
      <c r="E47" s="22">
        <f t="shared" si="72"/>
        <v>2</v>
      </c>
      <c r="F47" s="23">
        <f t="shared" si="77"/>
        <v>427.07666026051675</v>
      </c>
      <c r="G47" s="24">
        <f t="shared" si="84"/>
        <v>0</v>
      </c>
      <c r="H47" s="24">
        <f t="shared" si="84"/>
        <v>0</v>
      </c>
      <c r="I47" s="25" t="str">
        <f t="shared" si="78"/>
        <v>0</v>
      </c>
      <c r="J47" s="24">
        <f t="shared" ref="J47:K50" si="100">SUM(Y47,AN47,BC47,BR47,CG48,CV45,DK47,DZ47,EO47,FD47,FS47,GH47)</f>
        <v>0</v>
      </c>
      <c r="K47" s="24">
        <f t="shared" si="100"/>
        <v>0</v>
      </c>
      <c r="L47" s="25" t="str">
        <f t="shared" si="79"/>
        <v>0</v>
      </c>
      <c r="M47" s="24">
        <f t="shared" si="86"/>
        <v>0</v>
      </c>
      <c r="N47" s="24">
        <f t="shared" si="86"/>
        <v>0</v>
      </c>
      <c r="O47" s="25" t="str">
        <f t="shared" si="80"/>
        <v>0</v>
      </c>
      <c r="P47" s="24">
        <f t="shared" si="87"/>
        <v>4683</v>
      </c>
      <c r="Q47" s="24">
        <f t="shared" si="87"/>
        <v>2</v>
      </c>
      <c r="R47" s="25">
        <f t="shared" si="73"/>
        <v>427.07666026051675</v>
      </c>
      <c r="S47" s="22">
        <f t="shared" si="74"/>
        <v>168</v>
      </c>
      <c r="T47" s="22">
        <f t="shared" si="74"/>
        <v>0</v>
      </c>
      <c r="U47" s="23">
        <f t="shared" si="81"/>
        <v>0</v>
      </c>
      <c r="V47" s="24">
        <v>0</v>
      </c>
      <c r="W47" s="24">
        <v>0</v>
      </c>
      <c r="X47" s="25" t="str">
        <f t="shared" si="75"/>
        <v>0</v>
      </c>
      <c r="Y47" s="24">
        <v>0</v>
      </c>
      <c r="Z47" s="24">
        <v>0</v>
      </c>
      <c r="AA47" s="25" t="str">
        <f t="shared" si="76"/>
        <v>0</v>
      </c>
      <c r="AB47" s="24">
        <v>0</v>
      </c>
      <c r="AC47" s="24">
        <v>0</v>
      </c>
      <c r="AD47" s="25" t="str">
        <f t="shared" si="4"/>
        <v>0</v>
      </c>
      <c r="AE47" s="24">
        <v>168</v>
      </c>
      <c r="AF47" s="24">
        <v>0</v>
      </c>
      <c r="AG47" s="25">
        <f t="shared" si="5"/>
        <v>0</v>
      </c>
      <c r="AH47" s="22">
        <f t="shared" si="98"/>
        <v>168</v>
      </c>
      <c r="AI47" s="22">
        <f t="shared" si="98"/>
        <v>0</v>
      </c>
      <c r="AJ47" s="23">
        <f t="shared" si="7"/>
        <v>0</v>
      </c>
      <c r="AK47" s="24">
        <v>0</v>
      </c>
      <c r="AL47" s="24">
        <v>0</v>
      </c>
      <c r="AM47" s="25" t="str">
        <f t="shared" si="8"/>
        <v>0</v>
      </c>
      <c r="AN47" s="24">
        <v>0</v>
      </c>
      <c r="AO47" s="24">
        <v>0</v>
      </c>
      <c r="AP47" s="25" t="str">
        <f t="shared" si="9"/>
        <v>0</v>
      </c>
      <c r="AQ47" s="24">
        <v>0</v>
      </c>
      <c r="AR47" s="24">
        <v>0</v>
      </c>
      <c r="AS47" s="25" t="str">
        <f t="shared" si="10"/>
        <v>0</v>
      </c>
      <c r="AT47" s="24">
        <v>168</v>
      </c>
      <c r="AU47" s="24">
        <v>0</v>
      </c>
      <c r="AV47" s="25">
        <f t="shared" si="11"/>
        <v>0</v>
      </c>
      <c r="AW47" s="22">
        <f t="shared" si="88"/>
        <v>4347</v>
      </c>
      <c r="AX47" s="22">
        <f t="shared" si="88"/>
        <v>2</v>
      </c>
      <c r="AY47" s="23">
        <f t="shared" si="13"/>
        <v>460.08741660915575</v>
      </c>
      <c r="AZ47" s="24">
        <v>0</v>
      </c>
      <c r="BA47" s="24">
        <v>0</v>
      </c>
      <c r="BB47" s="25" t="str">
        <f t="shared" si="14"/>
        <v>0</v>
      </c>
      <c r="BC47" s="24">
        <v>0</v>
      </c>
      <c r="BD47" s="24">
        <v>0</v>
      </c>
      <c r="BE47" s="25" t="str">
        <f t="shared" si="15"/>
        <v>0</v>
      </c>
      <c r="BF47" s="24">
        <v>0</v>
      </c>
      <c r="BG47" s="24">
        <v>0</v>
      </c>
      <c r="BH47" s="25" t="str">
        <f t="shared" si="16"/>
        <v>0</v>
      </c>
      <c r="BI47" s="24">
        <v>4347</v>
      </c>
      <c r="BJ47" s="24">
        <v>2</v>
      </c>
      <c r="BK47" s="25">
        <f t="shared" si="17"/>
        <v>460.08741660915575</v>
      </c>
      <c r="BL47" s="22">
        <f t="shared" si="89"/>
        <v>0</v>
      </c>
      <c r="BM47" s="22">
        <f t="shared" si="89"/>
        <v>0</v>
      </c>
      <c r="BN47" s="23" t="str">
        <f t="shared" si="19"/>
        <v>0</v>
      </c>
      <c r="BO47" s="24">
        <v>0</v>
      </c>
      <c r="BP47" s="24">
        <v>0</v>
      </c>
      <c r="BQ47" s="25" t="str">
        <f t="shared" si="20"/>
        <v>0</v>
      </c>
      <c r="BR47" s="24">
        <v>0</v>
      </c>
      <c r="BS47" s="24">
        <v>0</v>
      </c>
      <c r="BT47" s="25" t="str">
        <f t="shared" si="21"/>
        <v>0</v>
      </c>
      <c r="BU47" s="24">
        <v>0</v>
      </c>
      <c r="BV47" s="24">
        <v>0</v>
      </c>
      <c r="BW47" s="25" t="str">
        <f t="shared" si="22"/>
        <v>0</v>
      </c>
      <c r="BX47" s="24">
        <v>0</v>
      </c>
      <c r="BY47" s="24">
        <v>0</v>
      </c>
      <c r="BZ47" s="25" t="str">
        <f t="shared" si="23"/>
        <v>0</v>
      </c>
      <c r="CA47" s="22">
        <f t="shared" si="90"/>
        <v>0</v>
      </c>
      <c r="CB47" s="22">
        <f t="shared" si="90"/>
        <v>0</v>
      </c>
      <c r="CC47" s="23" t="str">
        <f t="shared" si="25"/>
        <v>0</v>
      </c>
      <c r="CD47" s="24">
        <v>0</v>
      </c>
      <c r="CE47" s="24">
        <v>0</v>
      </c>
      <c r="CF47" s="25" t="str">
        <f t="shared" si="26"/>
        <v>0</v>
      </c>
      <c r="CG47" s="24">
        <v>0</v>
      </c>
      <c r="CH47" s="24">
        <v>0</v>
      </c>
      <c r="CI47" s="25" t="str">
        <f t="shared" si="27"/>
        <v>0</v>
      </c>
      <c r="CJ47" s="24">
        <v>0</v>
      </c>
      <c r="CK47" s="24">
        <v>0</v>
      </c>
      <c r="CL47" s="25" t="str">
        <f t="shared" si="28"/>
        <v>0</v>
      </c>
      <c r="CM47" s="24">
        <v>0</v>
      </c>
      <c r="CN47" s="24">
        <v>0</v>
      </c>
      <c r="CO47" s="25" t="str">
        <f t="shared" si="29"/>
        <v>0</v>
      </c>
      <c r="CP47" s="22">
        <f t="shared" si="91"/>
        <v>0</v>
      </c>
      <c r="CQ47" s="22">
        <f t="shared" si="91"/>
        <v>0</v>
      </c>
      <c r="CR47" s="23" t="str">
        <f t="shared" si="31"/>
        <v>0</v>
      </c>
      <c r="CS47" s="24">
        <v>0</v>
      </c>
      <c r="CT47" s="24">
        <v>0</v>
      </c>
      <c r="CU47" s="25" t="str">
        <f t="shared" si="32"/>
        <v>0</v>
      </c>
      <c r="CV47" s="24">
        <v>0</v>
      </c>
      <c r="CW47" s="24">
        <v>0</v>
      </c>
      <c r="CX47" s="25" t="str">
        <f t="shared" si="33"/>
        <v>0</v>
      </c>
      <c r="CY47" s="24">
        <v>0</v>
      </c>
      <c r="CZ47" s="24">
        <v>0</v>
      </c>
      <c r="DA47" s="25" t="str">
        <f t="shared" si="34"/>
        <v>0</v>
      </c>
      <c r="DB47" s="24">
        <v>0</v>
      </c>
      <c r="DC47" s="24">
        <v>0</v>
      </c>
      <c r="DD47" s="25" t="str">
        <f t="shared" si="35"/>
        <v>0</v>
      </c>
      <c r="DE47" s="22">
        <f t="shared" si="92"/>
        <v>0</v>
      </c>
      <c r="DF47" s="22">
        <f t="shared" si="92"/>
        <v>0</v>
      </c>
      <c r="DG47" s="23" t="str">
        <f t="shared" si="37"/>
        <v>0</v>
      </c>
      <c r="DH47" s="24">
        <v>0</v>
      </c>
      <c r="DI47" s="24">
        <v>0</v>
      </c>
      <c r="DJ47" s="25" t="str">
        <f t="shared" si="38"/>
        <v>0</v>
      </c>
      <c r="DK47" s="24">
        <v>0</v>
      </c>
      <c r="DL47" s="24">
        <v>0</v>
      </c>
      <c r="DM47" s="25" t="str">
        <f t="shared" si="39"/>
        <v>0</v>
      </c>
      <c r="DN47" s="24">
        <v>0</v>
      </c>
      <c r="DO47" s="24">
        <v>0</v>
      </c>
      <c r="DP47" s="25" t="str">
        <f t="shared" si="40"/>
        <v>0</v>
      </c>
      <c r="DQ47" s="24">
        <v>0</v>
      </c>
      <c r="DR47" s="24">
        <v>0</v>
      </c>
      <c r="DS47" s="25" t="str">
        <f t="shared" si="41"/>
        <v>0</v>
      </c>
      <c r="DT47" s="22">
        <f t="shared" si="93"/>
        <v>0</v>
      </c>
      <c r="DU47" s="22">
        <f t="shared" si="93"/>
        <v>0</v>
      </c>
      <c r="DV47" s="23" t="str">
        <f t="shared" si="43"/>
        <v>0</v>
      </c>
      <c r="DW47" s="24">
        <v>0</v>
      </c>
      <c r="DX47" s="24">
        <v>0</v>
      </c>
      <c r="DY47" s="25" t="str">
        <f t="shared" si="44"/>
        <v>0</v>
      </c>
      <c r="DZ47" s="24">
        <v>0</v>
      </c>
      <c r="EA47" s="24">
        <v>0</v>
      </c>
      <c r="EB47" s="25" t="str">
        <f t="shared" si="45"/>
        <v>0</v>
      </c>
      <c r="EC47" s="24">
        <v>0</v>
      </c>
      <c r="ED47" s="24">
        <v>0</v>
      </c>
      <c r="EE47" s="25" t="str">
        <f t="shared" si="46"/>
        <v>0</v>
      </c>
      <c r="EF47" s="24">
        <v>0</v>
      </c>
      <c r="EG47" s="24">
        <v>0</v>
      </c>
      <c r="EH47" s="25" t="str">
        <f t="shared" si="47"/>
        <v>0</v>
      </c>
      <c r="EI47" s="22">
        <f t="shared" si="94"/>
        <v>0</v>
      </c>
      <c r="EJ47" s="22">
        <f t="shared" si="94"/>
        <v>0</v>
      </c>
      <c r="EK47" s="23" t="str">
        <f t="shared" si="49"/>
        <v>0</v>
      </c>
      <c r="EL47" s="24">
        <v>0</v>
      </c>
      <c r="EM47" s="24">
        <v>0</v>
      </c>
      <c r="EN47" s="25" t="str">
        <f t="shared" si="50"/>
        <v>0</v>
      </c>
      <c r="EO47" s="24">
        <v>0</v>
      </c>
      <c r="EP47" s="24">
        <v>0</v>
      </c>
      <c r="EQ47" s="25" t="str">
        <f t="shared" si="51"/>
        <v>0</v>
      </c>
      <c r="ER47" s="24">
        <v>0</v>
      </c>
      <c r="ES47" s="24">
        <v>0</v>
      </c>
      <c r="ET47" s="25" t="str">
        <f t="shared" si="52"/>
        <v>0</v>
      </c>
      <c r="EU47" s="24">
        <v>0</v>
      </c>
      <c r="EV47" s="24">
        <v>0</v>
      </c>
      <c r="EW47" s="25" t="str">
        <f t="shared" si="53"/>
        <v>0</v>
      </c>
      <c r="EX47" s="22">
        <f t="shared" si="95"/>
        <v>0</v>
      </c>
      <c r="EY47" s="22">
        <f t="shared" si="95"/>
        <v>0</v>
      </c>
      <c r="EZ47" s="23" t="str">
        <f t="shared" si="55"/>
        <v>0</v>
      </c>
      <c r="FA47" s="24">
        <v>0</v>
      </c>
      <c r="FB47" s="24">
        <v>0</v>
      </c>
      <c r="FC47" s="25" t="str">
        <f t="shared" si="56"/>
        <v>0</v>
      </c>
      <c r="FD47" s="24">
        <v>0</v>
      </c>
      <c r="FE47" s="24">
        <v>0</v>
      </c>
      <c r="FF47" s="25" t="str">
        <f t="shared" si="57"/>
        <v>0</v>
      </c>
      <c r="FG47" s="24">
        <v>0</v>
      </c>
      <c r="FH47" s="24">
        <v>0</v>
      </c>
      <c r="FI47" s="25" t="str">
        <f t="shared" si="58"/>
        <v>0</v>
      </c>
      <c r="FJ47" s="24">
        <v>0</v>
      </c>
      <c r="FK47" s="24">
        <v>0</v>
      </c>
      <c r="FL47" s="25" t="str">
        <f t="shared" si="59"/>
        <v>0</v>
      </c>
      <c r="FM47" s="22">
        <f t="shared" si="96"/>
        <v>0</v>
      </c>
      <c r="FN47" s="22">
        <f t="shared" si="96"/>
        <v>0</v>
      </c>
      <c r="FO47" s="23" t="str">
        <f t="shared" si="61"/>
        <v>0</v>
      </c>
      <c r="FP47" s="24">
        <v>0</v>
      </c>
      <c r="FQ47" s="24">
        <v>0</v>
      </c>
      <c r="FR47" s="25" t="str">
        <f t="shared" si="62"/>
        <v>0</v>
      </c>
      <c r="FS47" s="24">
        <v>0</v>
      </c>
      <c r="FT47" s="24">
        <v>0</v>
      </c>
      <c r="FU47" s="25" t="str">
        <f t="shared" si="63"/>
        <v>0</v>
      </c>
      <c r="FV47" s="24">
        <v>0</v>
      </c>
      <c r="FW47" s="24">
        <v>0</v>
      </c>
      <c r="FX47" s="25" t="str">
        <f t="shared" si="64"/>
        <v>0</v>
      </c>
      <c r="FY47" s="24">
        <v>0</v>
      </c>
      <c r="FZ47" s="24">
        <v>0</v>
      </c>
      <c r="GA47" s="25" t="str">
        <f t="shared" si="65"/>
        <v>0</v>
      </c>
      <c r="GB47" s="22">
        <f t="shared" si="97"/>
        <v>0</v>
      </c>
      <c r="GC47" s="22">
        <f t="shared" si="97"/>
        <v>0</v>
      </c>
      <c r="GD47" s="23" t="str">
        <f t="shared" si="67"/>
        <v>0</v>
      </c>
      <c r="GE47" s="24">
        <v>0</v>
      </c>
      <c r="GF47" s="24">
        <v>0</v>
      </c>
      <c r="GG47" s="25" t="str">
        <f t="shared" si="68"/>
        <v>0</v>
      </c>
      <c r="GH47" s="24">
        <v>0</v>
      </c>
      <c r="GI47" s="24">
        <v>0</v>
      </c>
      <c r="GJ47" s="25" t="str">
        <f t="shared" si="69"/>
        <v>0</v>
      </c>
      <c r="GK47" s="24">
        <v>0</v>
      </c>
      <c r="GL47" s="24">
        <v>0</v>
      </c>
      <c r="GM47" s="25" t="str">
        <f t="shared" si="70"/>
        <v>0</v>
      </c>
      <c r="GN47" s="24">
        <v>0</v>
      </c>
      <c r="GO47" s="24">
        <v>0</v>
      </c>
      <c r="GP47" s="25" t="str">
        <f t="shared" si="71"/>
        <v>0</v>
      </c>
    </row>
    <row r="48" spans="1:198" ht="16" customHeight="1">
      <c r="A48" s="32" t="s">
        <v>445</v>
      </c>
      <c r="B48" s="33" t="s">
        <v>273</v>
      </c>
      <c r="C48" s="34" t="s">
        <v>372</v>
      </c>
      <c r="D48" s="22">
        <f t="shared" si="72"/>
        <v>2813</v>
      </c>
      <c r="E48" s="22">
        <f t="shared" si="72"/>
        <v>1</v>
      </c>
      <c r="F48" s="23">
        <f t="shared" si="77"/>
        <v>355.49235691432631</v>
      </c>
      <c r="G48" s="24">
        <f t="shared" si="84"/>
        <v>1</v>
      </c>
      <c r="H48" s="24">
        <f t="shared" si="84"/>
        <v>1</v>
      </c>
      <c r="I48" s="25">
        <f t="shared" si="78"/>
        <v>1000000</v>
      </c>
      <c r="J48" s="24">
        <f t="shared" si="100"/>
        <v>0</v>
      </c>
      <c r="K48" s="24">
        <f t="shared" si="100"/>
        <v>0</v>
      </c>
      <c r="L48" s="25" t="str">
        <f t="shared" si="79"/>
        <v>0</v>
      </c>
      <c r="M48" s="24">
        <f t="shared" si="86"/>
        <v>0</v>
      </c>
      <c r="N48" s="24">
        <f t="shared" si="86"/>
        <v>0</v>
      </c>
      <c r="O48" s="25" t="str">
        <f t="shared" si="80"/>
        <v>0</v>
      </c>
      <c r="P48" s="24">
        <f t="shared" si="87"/>
        <v>2812</v>
      </c>
      <c r="Q48" s="24">
        <f t="shared" si="87"/>
        <v>0</v>
      </c>
      <c r="R48" s="25">
        <f t="shared" si="73"/>
        <v>0</v>
      </c>
      <c r="S48" s="22">
        <f t="shared" si="74"/>
        <v>0</v>
      </c>
      <c r="T48" s="22">
        <f t="shared" si="74"/>
        <v>0</v>
      </c>
      <c r="U48" s="23" t="str">
        <f t="shared" si="81"/>
        <v>0</v>
      </c>
      <c r="V48" s="24">
        <v>0</v>
      </c>
      <c r="W48" s="24">
        <v>0</v>
      </c>
      <c r="X48" s="25" t="str">
        <f t="shared" si="75"/>
        <v>0</v>
      </c>
      <c r="Y48" s="24">
        <v>0</v>
      </c>
      <c r="Z48" s="24">
        <v>0</v>
      </c>
      <c r="AA48" s="25" t="str">
        <f t="shared" si="76"/>
        <v>0</v>
      </c>
      <c r="AB48" s="24">
        <v>0</v>
      </c>
      <c r="AC48" s="24">
        <v>0</v>
      </c>
      <c r="AD48" s="25" t="str">
        <f t="shared" si="4"/>
        <v>0</v>
      </c>
      <c r="AE48" s="24">
        <v>0</v>
      </c>
      <c r="AF48" s="24">
        <v>0</v>
      </c>
      <c r="AG48" s="25" t="str">
        <f t="shared" si="5"/>
        <v>0</v>
      </c>
      <c r="AH48" s="22">
        <f t="shared" si="98"/>
        <v>0</v>
      </c>
      <c r="AI48" s="22">
        <f t="shared" si="98"/>
        <v>0</v>
      </c>
      <c r="AJ48" s="23" t="str">
        <f t="shared" si="7"/>
        <v>0</v>
      </c>
      <c r="AK48" s="24">
        <v>0</v>
      </c>
      <c r="AL48" s="24">
        <v>0</v>
      </c>
      <c r="AM48" s="25" t="str">
        <f t="shared" si="8"/>
        <v>0</v>
      </c>
      <c r="AN48" s="24">
        <v>0</v>
      </c>
      <c r="AO48" s="24">
        <v>0</v>
      </c>
      <c r="AP48" s="25" t="str">
        <f t="shared" si="9"/>
        <v>0</v>
      </c>
      <c r="AQ48" s="24">
        <v>0</v>
      </c>
      <c r="AR48" s="24">
        <v>0</v>
      </c>
      <c r="AS48" s="25" t="str">
        <f t="shared" si="10"/>
        <v>0</v>
      </c>
      <c r="AT48" s="24">
        <v>0</v>
      </c>
      <c r="AU48" s="24">
        <v>0</v>
      </c>
      <c r="AV48" s="25" t="str">
        <f t="shared" si="11"/>
        <v>0</v>
      </c>
      <c r="AW48" s="22">
        <f t="shared" si="88"/>
        <v>2813</v>
      </c>
      <c r="AX48" s="22">
        <f t="shared" si="88"/>
        <v>1</v>
      </c>
      <c r="AY48" s="23">
        <f t="shared" si="13"/>
        <v>355.49235691432631</v>
      </c>
      <c r="AZ48" s="24">
        <v>1</v>
      </c>
      <c r="BA48" s="24">
        <v>1</v>
      </c>
      <c r="BB48" s="25">
        <f t="shared" si="14"/>
        <v>1000000</v>
      </c>
      <c r="BC48" s="24">
        <v>0</v>
      </c>
      <c r="BD48" s="24">
        <v>0</v>
      </c>
      <c r="BE48" s="25" t="str">
        <f t="shared" si="15"/>
        <v>0</v>
      </c>
      <c r="BF48" s="24">
        <v>0</v>
      </c>
      <c r="BG48" s="24">
        <v>0</v>
      </c>
      <c r="BH48" s="25" t="str">
        <f t="shared" si="16"/>
        <v>0</v>
      </c>
      <c r="BI48" s="24">
        <v>2812</v>
      </c>
      <c r="BJ48" s="24">
        <v>0</v>
      </c>
      <c r="BK48" s="25">
        <f t="shared" si="17"/>
        <v>0</v>
      </c>
      <c r="BL48" s="22">
        <f t="shared" si="89"/>
        <v>0</v>
      </c>
      <c r="BM48" s="22">
        <f t="shared" si="89"/>
        <v>0</v>
      </c>
      <c r="BN48" s="23" t="str">
        <f t="shared" si="19"/>
        <v>0</v>
      </c>
      <c r="BO48" s="24">
        <v>0</v>
      </c>
      <c r="BP48" s="24">
        <v>0</v>
      </c>
      <c r="BQ48" s="25" t="str">
        <f t="shared" si="20"/>
        <v>0</v>
      </c>
      <c r="BR48" s="24">
        <v>0</v>
      </c>
      <c r="BS48" s="24">
        <v>0</v>
      </c>
      <c r="BT48" s="25" t="str">
        <f t="shared" si="21"/>
        <v>0</v>
      </c>
      <c r="BU48" s="24">
        <v>0</v>
      </c>
      <c r="BV48" s="24">
        <v>0</v>
      </c>
      <c r="BW48" s="25" t="str">
        <f t="shared" si="22"/>
        <v>0</v>
      </c>
      <c r="BX48" s="24">
        <v>0</v>
      </c>
      <c r="BY48" s="24">
        <v>0</v>
      </c>
      <c r="BZ48" s="25" t="str">
        <f t="shared" si="23"/>
        <v>0</v>
      </c>
      <c r="CA48" s="22">
        <f t="shared" si="90"/>
        <v>0</v>
      </c>
      <c r="CB48" s="22">
        <f t="shared" si="90"/>
        <v>0</v>
      </c>
      <c r="CC48" s="23" t="str">
        <f t="shared" si="25"/>
        <v>0</v>
      </c>
      <c r="CD48" s="24">
        <v>0</v>
      </c>
      <c r="CE48" s="24">
        <v>0</v>
      </c>
      <c r="CF48" s="25" t="str">
        <f t="shared" si="26"/>
        <v>0</v>
      </c>
      <c r="CG48" s="24">
        <v>0</v>
      </c>
      <c r="CH48" s="24">
        <v>0</v>
      </c>
      <c r="CI48" s="25" t="str">
        <f t="shared" si="27"/>
        <v>0</v>
      </c>
      <c r="CJ48" s="24">
        <v>0</v>
      </c>
      <c r="CK48" s="24">
        <v>0</v>
      </c>
      <c r="CL48" s="25" t="str">
        <f t="shared" si="28"/>
        <v>0</v>
      </c>
      <c r="CM48" s="24">
        <v>0</v>
      </c>
      <c r="CN48" s="24">
        <v>0</v>
      </c>
      <c r="CO48" s="25" t="str">
        <f t="shared" si="29"/>
        <v>0</v>
      </c>
      <c r="CP48" s="22">
        <f t="shared" si="91"/>
        <v>0</v>
      </c>
      <c r="CQ48" s="22">
        <f t="shared" si="91"/>
        <v>0</v>
      </c>
      <c r="CR48" s="23" t="str">
        <f t="shared" si="31"/>
        <v>0</v>
      </c>
      <c r="CS48" s="24">
        <v>0</v>
      </c>
      <c r="CT48" s="24">
        <v>0</v>
      </c>
      <c r="CU48" s="25" t="str">
        <f t="shared" si="32"/>
        <v>0</v>
      </c>
      <c r="CV48" s="24">
        <v>0</v>
      </c>
      <c r="CW48" s="24">
        <v>0</v>
      </c>
      <c r="CX48" s="25" t="str">
        <f t="shared" si="33"/>
        <v>0</v>
      </c>
      <c r="CY48" s="24">
        <v>0</v>
      </c>
      <c r="CZ48" s="24">
        <v>0</v>
      </c>
      <c r="DA48" s="25" t="str">
        <f t="shared" si="34"/>
        <v>0</v>
      </c>
      <c r="DB48" s="24">
        <v>0</v>
      </c>
      <c r="DC48" s="24">
        <v>0</v>
      </c>
      <c r="DD48" s="25" t="str">
        <f t="shared" si="35"/>
        <v>0</v>
      </c>
      <c r="DE48" s="22">
        <f t="shared" si="92"/>
        <v>0</v>
      </c>
      <c r="DF48" s="22">
        <f t="shared" si="92"/>
        <v>0</v>
      </c>
      <c r="DG48" s="23" t="str">
        <f t="shared" si="37"/>
        <v>0</v>
      </c>
      <c r="DH48" s="24">
        <v>0</v>
      </c>
      <c r="DI48" s="24">
        <v>0</v>
      </c>
      <c r="DJ48" s="25" t="str">
        <f t="shared" si="38"/>
        <v>0</v>
      </c>
      <c r="DK48" s="24">
        <v>0</v>
      </c>
      <c r="DL48" s="24">
        <v>0</v>
      </c>
      <c r="DM48" s="25" t="str">
        <f t="shared" si="39"/>
        <v>0</v>
      </c>
      <c r="DN48" s="24">
        <v>0</v>
      </c>
      <c r="DO48" s="24">
        <v>0</v>
      </c>
      <c r="DP48" s="25" t="str">
        <f t="shared" si="40"/>
        <v>0</v>
      </c>
      <c r="DQ48" s="24">
        <v>0</v>
      </c>
      <c r="DR48" s="24">
        <v>0</v>
      </c>
      <c r="DS48" s="25" t="str">
        <f t="shared" si="41"/>
        <v>0</v>
      </c>
      <c r="DT48" s="22">
        <f t="shared" si="93"/>
        <v>0</v>
      </c>
      <c r="DU48" s="22">
        <f t="shared" si="93"/>
        <v>0</v>
      </c>
      <c r="DV48" s="23" t="str">
        <f t="shared" si="43"/>
        <v>0</v>
      </c>
      <c r="DW48" s="24">
        <v>0</v>
      </c>
      <c r="DX48" s="24">
        <v>0</v>
      </c>
      <c r="DY48" s="25" t="str">
        <f t="shared" si="44"/>
        <v>0</v>
      </c>
      <c r="DZ48" s="24">
        <v>0</v>
      </c>
      <c r="EA48" s="24">
        <v>0</v>
      </c>
      <c r="EB48" s="25" t="str">
        <f t="shared" si="45"/>
        <v>0</v>
      </c>
      <c r="EC48" s="24">
        <v>0</v>
      </c>
      <c r="ED48" s="24">
        <v>0</v>
      </c>
      <c r="EE48" s="25" t="str">
        <f t="shared" si="46"/>
        <v>0</v>
      </c>
      <c r="EF48" s="24">
        <v>0</v>
      </c>
      <c r="EG48" s="24">
        <v>0</v>
      </c>
      <c r="EH48" s="25" t="str">
        <f t="shared" si="47"/>
        <v>0</v>
      </c>
      <c r="EI48" s="22">
        <f t="shared" si="94"/>
        <v>0</v>
      </c>
      <c r="EJ48" s="22">
        <f t="shared" si="94"/>
        <v>0</v>
      </c>
      <c r="EK48" s="23" t="str">
        <f t="shared" si="49"/>
        <v>0</v>
      </c>
      <c r="EL48" s="24">
        <v>0</v>
      </c>
      <c r="EM48" s="24">
        <v>0</v>
      </c>
      <c r="EN48" s="25" t="str">
        <f t="shared" si="50"/>
        <v>0</v>
      </c>
      <c r="EO48" s="24">
        <v>0</v>
      </c>
      <c r="EP48" s="24">
        <v>0</v>
      </c>
      <c r="EQ48" s="25" t="str">
        <f t="shared" si="51"/>
        <v>0</v>
      </c>
      <c r="ER48" s="24">
        <v>0</v>
      </c>
      <c r="ES48" s="24">
        <v>0</v>
      </c>
      <c r="ET48" s="25" t="str">
        <f t="shared" si="52"/>
        <v>0</v>
      </c>
      <c r="EU48" s="24">
        <v>0</v>
      </c>
      <c r="EV48" s="24">
        <v>0</v>
      </c>
      <c r="EW48" s="25" t="str">
        <f t="shared" si="53"/>
        <v>0</v>
      </c>
      <c r="EX48" s="22">
        <f t="shared" si="95"/>
        <v>0</v>
      </c>
      <c r="EY48" s="22">
        <f t="shared" si="95"/>
        <v>0</v>
      </c>
      <c r="EZ48" s="23" t="str">
        <f t="shared" si="55"/>
        <v>0</v>
      </c>
      <c r="FA48" s="24">
        <v>0</v>
      </c>
      <c r="FB48" s="24">
        <v>0</v>
      </c>
      <c r="FC48" s="25" t="str">
        <f t="shared" si="56"/>
        <v>0</v>
      </c>
      <c r="FD48" s="24">
        <v>0</v>
      </c>
      <c r="FE48" s="24">
        <v>0</v>
      </c>
      <c r="FF48" s="25" t="str">
        <f t="shared" si="57"/>
        <v>0</v>
      </c>
      <c r="FG48" s="24">
        <v>0</v>
      </c>
      <c r="FH48" s="24">
        <v>0</v>
      </c>
      <c r="FI48" s="25" t="str">
        <f t="shared" si="58"/>
        <v>0</v>
      </c>
      <c r="FJ48" s="24">
        <v>0</v>
      </c>
      <c r="FK48" s="24">
        <v>0</v>
      </c>
      <c r="FL48" s="25" t="str">
        <f t="shared" si="59"/>
        <v>0</v>
      </c>
      <c r="FM48" s="22">
        <f t="shared" si="96"/>
        <v>0</v>
      </c>
      <c r="FN48" s="22">
        <f t="shared" si="96"/>
        <v>0</v>
      </c>
      <c r="FO48" s="23" t="str">
        <f t="shared" si="61"/>
        <v>0</v>
      </c>
      <c r="FP48" s="24">
        <v>0</v>
      </c>
      <c r="FQ48" s="24">
        <v>0</v>
      </c>
      <c r="FR48" s="25" t="str">
        <f t="shared" si="62"/>
        <v>0</v>
      </c>
      <c r="FS48" s="24">
        <v>0</v>
      </c>
      <c r="FT48" s="24">
        <v>0</v>
      </c>
      <c r="FU48" s="25" t="str">
        <f t="shared" si="63"/>
        <v>0</v>
      </c>
      <c r="FV48" s="24">
        <v>0</v>
      </c>
      <c r="FW48" s="24">
        <v>0</v>
      </c>
      <c r="FX48" s="25" t="str">
        <f t="shared" si="64"/>
        <v>0</v>
      </c>
      <c r="FY48" s="24">
        <v>0</v>
      </c>
      <c r="FZ48" s="24">
        <v>0</v>
      </c>
      <c r="GA48" s="25" t="str">
        <f t="shared" si="65"/>
        <v>0</v>
      </c>
      <c r="GB48" s="22">
        <f t="shared" si="97"/>
        <v>0</v>
      </c>
      <c r="GC48" s="22">
        <f t="shared" si="97"/>
        <v>0</v>
      </c>
      <c r="GD48" s="23" t="str">
        <f t="shared" si="67"/>
        <v>0</v>
      </c>
      <c r="GE48" s="24">
        <v>0</v>
      </c>
      <c r="GF48" s="24">
        <v>0</v>
      </c>
      <c r="GG48" s="25" t="str">
        <f t="shared" si="68"/>
        <v>0</v>
      </c>
      <c r="GH48" s="24">
        <v>0</v>
      </c>
      <c r="GI48" s="24">
        <v>0</v>
      </c>
      <c r="GJ48" s="25" t="str">
        <f t="shared" si="69"/>
        <v>0</v>
      </c>
      <c r="GK48" s="24">
        <v>0</v>
      </c>
      <c r="GL48" s="24">
        <v>0</v>
      </c>
      <c r="GM48" s="25" t="str">
        <f t="shared" si="70"/>
        <v>0</v>
      </c>
      <c r="GN48" s="24">
        <v>0</v>
      </c>
      <c r="GO48" s="24">
        <v>0</v>
      </c>
      <c r="GP48" s="25" t="str">
        <f t="shared" si="71"/>
        <v>0</v>
      </c>
    </row>
    <row r="49" spans="1:198" ht="16" customHeight="1">
      <c r="A49" s="32" t="s">
        <v>446</v>
      </c>
      <c r="B49" s="33" t="s">
        <v>447</v>
      </c>
      <c r="C49" s="34" t="s">
        <v>372</v>
      </c>
      <c r="D49" s="22">
        <f t="shared" si="72"/>
        <v>2812</v>
      </c>
      <c r="E49" s="22">
        <f t="shared" si="72"/>
        <v>0</v>
      </c>
      <c r="F49" s="23">
        <f t="shared" si="77"/>
        <v>0</v>
      </c>
      <c r="G49" s="24">
        <f t="shared" si="84"/>
        <v>0</v>
      </c>
      <c r="H49" s="24">
        <f t="shared" si="84"/>
        <v>0</v>
      </c>
      <c r="I49" s="25" t="str">
        <f t="shared" si="78"/>
        <v>0</v>
      </c>
      <c r="J49" s="24">
        <f t="shared" si="100"/>
        <v>0</v>
      </c>
      <c r="K49" s="24">
        <f t="shared" si="100"/>
        <v>0</v>
      </c>
      <c r="L49" s="25" t="str">
        <f t="shared" si="79"/>
        <v>0</v>
      </c>
      <c r="M49" s="24">
        <f t="shared" si="86"/>
        <v>0</v>
      </c>
      <c r="N49" s="24">
        <f t="shared" si="86"/>
        <v>0</v>
      </c>
      <c r="O49" s="25" t="str">
        <f t="shared" si="80"/>
        <v>0</v>
      </c>
      <c r="P49" s="24">
        <f t="shared" si="87"/>
        <v>2812</v>
      </c>
      <c r="Q49" s="24">
        <f t="shared" si="87"/>
        <v>0</v>
      </c>
      <c r="R49" s="25">
        <f t="shared" si="73"/>
        <v>0</v>
      </c>
      <c r="S49" s="22">
        <f t="shared" si="74"/>
        <v>0</v>
      </c>
      <c r="T49" s="22">
        <f t="shared" si="74"/>
        <v>0</v>
      </c>
      <c r="U49" s="23" t="str">
        <f t="shared" si="81"/>
        <v>0</v>
      </c>
      <c r="V49" s="24">
        <v>0</v>
      </c>
      <c r="W49" s="24">
        <v>0</v>
      </c>
      <c r="X49" s="25" t="str">
        <f t="shared" si="75"/>
        <v>0</v>
      </c>
      <c r="Y49" s="24">
        <v>0</v>
      </c>
      <c r="Z49" s="24">
        <v>0</v>
      </c>
      <c r="AA49" s="25" t="str">
        <f t="shared" si="76"/>
        <v>0</v>
      </c>
      <c r="AB49" s="24">
        <v>0</v>
      </c>
      <c r="AC49" s="24">
        <v>0</v>
      </c>
      <c r="AD49" s="25" t="str">
        <f t="shared" si="4"/>
        <v>0</v>
      </c>
      <c r="AE49" s="24">
        <v>0</v>
      </c>
      <c r="AF49" s="24">
        <v>0</v>
      </c>
      <c r="AG49" s="25" t="str">
        <f t="shared" si="5"/>
        <v>0</v>
      </c>
      <c r="AH49" s="22">
        <f t="shared" si="98"/>
        <v>0</v>
      </c>
      <c r="AI49" s="22">
        <f t="shared" si="98"/>
        <v>0</v>
      </c>
      <c r="AJ49" s="23" t="str">
        <f t="shared" si="7"/>
        <v>0</v>
      </c>
      <c r="AK49" s="24">
        <v>0</v>
      </c>
      <c r="AL49" s="24">
        <v>0</v>
      </c>
      <c r="AM49" s="25" t="str">
        <f t="shared" si="8"/>
        <v>0</v>
      </c>
      <c r="AN49" s="24">
        <v>0</v>
      </c>
      <c r="AO49" s="24">
        <v>0</v>
      </c>
      <c r="AP49" s="25" t="str">
        <f t="shared" si="9"/>
        <v>0</v>
      </c>
      <c r="AQ49" s="24">
        <v>0</v>
      </c>
      <c r="AR49" s="24">
        <v>0</v>
      </c>
      <c r="AS49" s="25" t="str">
        <f t="shared" si="10"/>
        <v>0</v>
      </c>
      <c r="AT49" s="24">
        <v>0</v>
      </c>
      <c r="AU49" s="24">
        <v>0</v>
      </c>
      <c r="AV49" s="25" t="str">
        <f t="shared" si="11"/>
        <v>0</v>
      </c>
      <c r="AW49" s="22">
        <f t="shared" si="88"/>
        <v>2812</v>
      </c>
      <c r="AX49" s="22">
        <f t="shared" si="88"/>
        <v>0</v>
      </c>
      <c r="AY49" s="23">
        <f t="shared" si="13"/>
        <v>0</v>
      </c>
      <c r="AZ49" s="24">
        <v>0</v>
      </c>
      <c r="BA49" s="24">
        <v>0</v>
      </c>
      <c r="BB49" s="25" t="str">
        <f t="shared" si="14"/>
        <v>0</v>
      </c>
      <c r="BC49" s="24">
        <v>0</v>
      </c>
      <c r="BD49" s="24">
        <v>0</v>
      </c>
      <c r="BE49" s="25" t="str">
        <f t="shared" si="15"/>
        <v>0</v>
      </c>
      <c r="BF49" s="24">
        <v>0</v>
      </c>
      <c r="BG49" s="24">
        <v>0</v>
      </c>
      <c r="BH49" s="25" t="str">
        <f t="shared" si="16"/>
        <v>0</v>
      </c>
      <c r="BI49" s="24">
        <v>2812</v>
      </c>
      <c r="BJ49" s="24">
        <v>0</v>
      </c>
      <c r="BK49" s="25">
        <f t="shared" si="17"/>
        <v>0</v>
      </c>
      <c r="BL49" s="22">
        <f t="shared" si="89"/>
        <v>0</v>
      </c>
      <c r="BM49" s="22">
        <f t="shared" si="89"/>
        <v>0</v>
      </c>
      <c r="BN49" s="23" t="str">
        <f t="shared" si="19"/>
        <v>0</v>
      </c>
      <c r="BO49" s="24">
        <v>0</v>
      </c>
      <c r="BP49" s="24">
        <v>0</v>
      </c>
      <c r="BQ49" s="25" t="str">
        <f t="shared" si="20"/>
        <v>0</v>
      </c>
      <c r="BR49" s="24">
        <v>0</v>
      </c>
      <c r="BS49" s="24">
        <v>0</v>
      </c>
      <c r="BT49" s="25" t="str">
        <f t="shared" si="21"/>
        <v>0</v>
      </c>
      <c r="BU49" s="24">
        <v>0</v>
      </c>
      <c r="BV49" s="24">
        <v>0</v>
      </c>
      <c r="BW49" s="25" t="str">
        <f t="shared" si="22"/>
        <v>0</v>
      </c>
      <c r="BX49" s="24">
        <v>0</v>
      </c>
      <c r="BY49" s="24">
        <v>0</v>
      </c>
      <c r="BZ49" s="25" t="str">
        <f t="shared" si="23"/>
        <v>0</v>
      </c>
      <c r="CA49" s="22">
        <f t="shared" si="90"/>
        <v>0</v>
      </c>
      <c r="CB49" s="22">
        <f t="shared" si="90"/>
        <v>0</v>
      </c>
      <c r="CC49" s="23" t="str">
        <f t="shared" si="25"/>
        <v>0</v>
      </c>
      <c r="CD49" s="24">
        <v>0</v>
      </c>
      <c r="CE49" s="24">
        <v>0</v>
      </c>
      <c r="CF49" s="25" t="str">
        <f t="shared" si="26"/>
        <v>0</v>
      </c>
      <c r="CG49" s="24">
        <v>0</v>
      </c>
      <c r="CH49" s="24">
        <v>0</v>
      </c>
      <c r="CI49" s="25" t="str">
        <f t="shared" si="27"/>
        <v>0</v>
      </c>
      <c r="CJ49" s="24">
        <v>0</v>
      </c>
      <c r="CK49" s="24">
        <v>0</v>
      </c>
      <c r="CL49" s="25" t="str">
        <f t="shared" si="28"/>
        <v>0</v>
      </c>
      <c r="CM49" s="24">
        <v>0</v>
      </c>
      <c r="CN49" s="24">
        <v>0</v>
      </c>
      <c r="CO49" s="25" t="str">
        <f t="shared" si="29"/>
        <v>0</v>
      </c>
      <c r="CP49" s="22">
        <f t="shared" si="91"/>
        <v>0</v>
      </c>
      <c r="CQ49" s="22">
        <f t="shared" si="91"/>
        <v>0</v>
      </c>
      <c r="CR49" s="23" t="str">
        <f t="shared" si="31"/>
        <v>0</v>
      </c>
      <c r="CS49" s="24">
        <v>0</v>
      </c>
      <c r="CT49" s="24">
        <v>0</v>
      </c>
      <c r="CU49" s="25" t="str">
        <f t="shared" si="32"/>
        <v>0</v>
      </c>
      <c r="CV49" s="24">
        <v>0</v>
      </c>
      <c r="CW49" s="24">
        <v>0</v>
      </c>
      <c r="CX49" s="25" t="str">
        <f t="shared" si="33"/>
        <v>0</v>
      </c>
      <c r="CY49" s="24">
        <v>0</v>
      </c>
      <c r="CZ49" s="24">
        <v>0</v>
      </c>
      <c r="DA49" s="25" t="str">
        <f t="shared" si="34"/>
        <v>0</v>
      </c>
      <c r="DB49" s="24">
        <v>0</v>
      </c>
      <c r="DC49" s="24">
        <v>0</v>
      </c>
      <c r="DD49" s="25" t="str">
        <f t="shared" si="35"/>
        <v>0</v>
      </c>
      <c r="DE49" s="22">
        <f t="shared" si="92"/>
        <v>0</v>
      </c>
      <c r="DF49" s="22">
        <f t="shared" si="92"/>
        <v>0</v>
      </c>
      <c r="DG49" s="23" t="str">
        <f t="shared" si="37"/>
        <v>0</v>
      </c>
      <c r="DH49" s="24">
        <v>0</v>
      </c>
      <c r="DI49" s="24">
        <v>0</v>
      </c>
      <c r="DJ49" s="25" t="str">
        <f t="shared" si="38"/>
        <v>0</v>
      </c>
      <c r="DK49" s="24">
        <v>0</v>
      </c>
      <c r="DL49" s="24">
        <v>0</v>
      </c>
      <c r="DM49" s="25" t="str">
        <f t="shared" si="39"/>
        <v>0</v>
      </c>
      <c r="DN49" s="24">
        <v>0</v>
      </c>
      <c r="DO49" s="24">
        <v>0</v>
      </c>
      <c r="DP49" s="25" t="str">
        <f t="shared" si="40"/>
        <v>0</v>
      </c>
      <c r="DQ49" s="24">
        <v>0</v>
      </c>
      <c r="DR49" s="24">
        <v>0</v>
      </c>
      <c r="DS49" s="25" t="str">
        <f t="shared" si="41"/>
        <v>0</v>
      </c>
      <c r="DT49" s="22">
        <f t="shared" si="93"/>
        <v>0</v>
      </c>
      <c r="DU49" s="22">
        <f t="shared" si="93"/>
        <v>0</v>
      </c>
      <c r="DV49" s="23" t="str">
        <f t="shared" si="43"/>
        <v>0</v>
      </c>
      <c r="DW49" s="24">
        <v>0</v>
      </c>
      <c r="DX49" s="24">
        <v>0</v>
      </c>
      <c r="DY49" s="25" t="str">
        <f t="shared" si="44"/>
        <v>0</v>
      </c>
      <c r="DZ49" s="24">
        <v>0</v>
      </c>
      <c r="EA49" s="24">
        <v>0</v>
      </c>
      <c r="EB49" s="25" t="str">
        <f t="shared" si="45"/>
        <v>0</v>
      </c>
      <c r="EC49" s="24">
        <v>0</v>
      </c>
      <c r="ED49" s="24">
        <v>0</v>
      </c>
      <c r="EE49" s="25" t="str">
        <f t="shared" si="46"/>
        <v>0</v>
      </c>
      <c r="EF49" s="24">
        <v>0</v>
      </c>
      <c r="EG49" s="24">
        <v>0</v>
      </c>
      <c r="EH49" s="25" t="str">
        <f t="shared" si="47"/>
        <v>0</v>
      </c>
      <c r="EI49" s="22">
        <f t="shared" si="94"/>
        <v>0</v>
      </c>
      <c r="EJ49" s="22">
        <f t="shared" si="94"/>
        <v>0</v>
      </c>
      <c r="EK49" s="23" t="str">
        <f t="shared" si="49"/>
        <v>0</v>
      </c>
      <c r="EL49" s="24">
        <v>0</v>
      </c>
      <c r="EM49" s="24">
        <v>0</v>
      </c>
      <c r="EN49" s="25" t="str">
        <f t="shared" si="50"/>
        <v>0</v>
      </c>
      <c r="EO49" s="24">
        <v>0</v>
      </c>
      <c r="EP49" s="24">
        <v>0</v>
      </c>
      <c r="EQ49" s="25" t="str">
        <f t="shared" si="51"/>
        <v>0</v>
      </c>
      <c r="ER49" s="24">
        <v>0</v>
      </c>
      <c r="ES49" s="24">
        <v>0</v>
      </c>
      <c r="ET49" s="25" t="str">
        <f t="shared" si="52"/>
        <v>0</v>
      </c>
      <c r="EU49" s="24">
        <v>0</v>
      </c>
      <c r="EV49" s="24">
        <v>0</v>
      </c>
      <c r="EW49" s="25" t="str">
        <f t="shared" si="53"/>
        <v>0</v>
      </c>
      <c r="EX49" s="22">
        <f t="shared" si="95"/>
        <v>0</v>
      </c>
      <c r="EY49" s="22">
        <f t="shared" si="95"/>
        <v>0</v>
      </c>
      <c r="EZ49" s="23" t="str">
        <f t="shared" si="55"/>
        <v>0</v>
      </c>
      <c r="FA49" s="24">
        <v>0</v>
      </c>
      <c r="FB49" s="24">
        <v>0</v>
      </c>
      <c r="FC49" s="25" t="str">
        <f t="shared" si="56"/>
        <v>0</v>
      </c>
      <c r="FD49" s="24">
        <v>0</v>
      </c>
      <c r="FE49" s="24">
        <v>0</v>
      </c>
      <c r="FF49" s="25" t="str">
        <f t="shared" si="57"/>
        <v>0</v>
      </c>
      <c r="FG49" s="24">
        <v>0</v>
      </c>
      <c r="FH49" s="24">
        <v>0</v>
      </c>
      <c r="FI49" s="25" t="str">
        <f t="shared" si="58"/>
        <v>0</v>
      </c>
      <c r="FJ49" s="24">
        <v>0</v>
      </c>
      <c r="FK49" s="24">
        <v>0</v>
      </c>
      <c r="FL49" s="25" t="str">
        <f t="shared" si="59"/>
        <v>0</v>
      </c>
      <c r="FM49" s="22">
        <f t="shared" si="96"/>
        <v>0</v>
      </c>
      <c r="FN49" s="22">
        <f t="shared" si="96"/>
        <v>0</v>
      </c>
      <c r="FO49" s="23" t="str">
        <f t="shared" si="61"/>
        <v>0</v>
      </c>
      <c r="FP49" s="24">
        <v>0</v>
      </c>
      <c r="FQ49" s="24">
        <v>0</v>
      </c>
      <c r="FR49" s="25" t="str">
        <f t="shared" si="62"/>
        <v>0</v>
      </c>
      <c r="FS49" s="24">
        <v>0</v>
      </c>
      <c r="FT49" s="24">
        <v>0</v>
      </c>
      <c r="FU49" s="25" t="str">
        <f t="shared" si="63"/>
        <v>0</v>
      </c>
      <c r="FV49" s="24">
        <v>0</v>
      </c>
      <c r="FW49" s="24">
        <v>0</v>
      </c>
      <c r="FX49" s="25" t="str">
        <f t="shared" si="64"/>
        <v>0</v>
      </c>
      <c r="FY49" s="24">
        <v>0</v>
      </c>
      <c r="FZ49" s="24">
        <v>0</v>
      </c>
      <c r="GA49" s="25" t="str">
        <f t="shared" si="65"/>
        <v>0</v>
      </c>
      <c r="GB49" s="22">
        <f t="shared" si="97"/>
        <v>0</v>
      </c>
      <c r="GC49" s="22">
        <f t="shared" si="97"/>
        <v>0</v>
      </c>
      <c r="GD49" s="23" t="str">
        <f t="shared" si="67"/>
        <v>0</v>
      </c>
      <c r="GE49" s="24">
        <v>0</v>
      </c>
      <c r="GF49" s="24">
        <v>0</v>
      </c>
      <c r="GG49" s="25" t="str">
        <f t="shared" si="68"/>
        <v>0</v>
      </c>
      <c r="GH49" s="24">
        <v>0</v>
      </c>
      <c r="GI49" s="24">
        <v>0</v>
      </c>
      <c r="GJ49" s="25" t="str">
        <f t="shared" si="69"/>
        <v>0</v>
      </c>
      <c r="GK49" s="24">
        <v>0</v>
      </c>
      <c r="GL49" s="24">
        <v>0</v>
      </c>
      <c r="GM49" s="25" t="str">
        <f t="shared" si="70"/>
        <v>0</v>
      </c>
      <c r="GN49" s="24">
        <v>0</v>
      </c>
      <c r="GO49" s="24">
        <v>0</v>
      </c>
      <c r="GP49" s="25" t="str">
        <f t="shared" si="71"/>
        <v>0</v>
      </c>
    </row>
    <row r="50" spans="1:198" ht="16" customHeight="1">
      <c r="A50" s="35" t="s">
        <v>448</v>
      </c>
      <c r="B50" s="35" t="s">
        <v>449</v>
      </c>
      <c r="C50" s="34" t="s">
        <v>372</v>
      </c>
      <c r="D50" s="22">
        <f t="shared" si="72"/>
        <v>5418</v>
      </c>
      <c r="E50" s="22">
        <f t="shared" si="72"/>
        <v>1</v>
      </c>
      <c r="F50" s="23">
        <f t="shared" si="77"/>
        <v>184.56995201181246</v>
      </c>
      <c r="G50" s="24">
        <f t="shared" si="84"/>
        <v>0</v>
      </c>
      <c r="H50" s="24">
        <f t="shared" si="84"/>
        <v>0</v>
      </c>
      <c r="I50" s="25" t="str">
        <f t="shared" si="78"/>
        <v>0</v>
      </c>
      <c r="J50" s="24">
        <f t="shared" si="100"/>
        <v>0</v>
      </c>
      <c r="K50" s="24">
        <f t="shared" si="100"/>
        <v>0</v>
      </c>
      <c r="L50" s="25" t="str">
        <f t="shared" si="79"/>
        <v>0</v>
      </c>
      <c r="M50" s="24">
        <f t="shared" si="86"/>
        <v>3801</v>
      </c>
      <c r="N50" s="24">
        <f t="shared" si="86"/>
        <v>0</v>
      </c>
      <c r="O50" s="25">
        <f t="shared" si="80"/>
        <v>0</v>
      </c>
      <c r="P50" s="24">
        <f t="shared" si="87"/>
        <v>1617</v>
      </c>
      <c r="Q50" s="24">
        <f t="shared" si="87"/>
        <v>1</v>
      </c>
      <c r="R50" s="25">
        <f t="shared" si="73"/>
        <v>618.42918985776134</v>
      </c>
      <c r="S50" s="22">
        <f t="shared" si="74"/>
        <v>3171</v>
      </c>
      <c r="T50" s="22">
        <f t="shared" si="74"/>
        <v>0</v>
      </c>
      <c r="U50" s="23">
        <f t="shared" si="81"/>
        <v>0</v>
      </c>
      <c r="V50" s="24">
        <v>0</v>
      </c>
      <c r="W50" s="24">
        <v>0</v>
      </c>
      <c r="X50" s="25" t="str">
        <f t="shared" si="75"/>
        <v>0</v>
      </c>
      <c r="Y50" s="24">
        <v>0</v>
      </c>
      <c r="Z50" s="24">
        <v>0</v>
      </c>
      <c r="AA50" s="25" t="str">
        <f t="shared" si="76"/>
        <v>0</v>
      </c>
      <c r="AB50" s="24">
        <v>3045</v>
      </c>
      <c r="AC50" s="24">
        <v>0</v>
      </c>
      <c r="AD50" s="25">
        <f t="shared" si="4"/>
        <v>0</v>
      </c>
      <c r="AE50" s="24">
        <v>126</v>
      </c>
      <c r="AF50" s="24">
        <v>0</v>
      </c>
      <c r="AG50" s="25">
        <f t="shared" si="5"/>
        <v>0</v>
      </c>
      <c r="AH50" s="22">
        <f t="shared" si="98"/>
        <v>126</v>
      </c>
      <c r="AI50" s="22">
        <f t="shared" si="98"/>
        <v>0</v>
      </c>
      <c r="AJ50" s="23">
        <f t="shared" si="7"/>
        <v>0</v>
      </c>
      <c r="AK50" s="24">
        <v>0</v>
      </c>
      <c r="AL50" s="24">
        <v>0</v>
      </c>
      <c r="AM50" s="25" t="str">
        <f t="shared" si="8"/>
        <v>0</v>
      </c>
      <c r="AN50" s="24">
        <v>0</v>
      </c>
      <c r="AO50" s="24">
        <v>0</v>
      </c>
      <c r="AP50" s="25" t="str">
        <f t="shared" si="9"/>
        <v>0</v>
      </c>
      <c r="AQ50" s="24">
        <v>0</v>
      </c>
      <c r="AR50" s="24">
        <v>0</v>
      </c>
      <c r="AS50" s="25" t="str">
        <f t="shared" si="10"/>
        <v>0</v>
      </c>
      <c r="AT50" s="24">
        <v>126</v>
      </c>
      <c r="AU50" s="24">
        <v>0</v>
      </c>
      <c r="AV50" s="25">
        <f t="shared" si="11"/>
        <v>0</v>
      </c>
      <c r="AW50" s="22">
        <f t="shared" si="88"/>
        <v>1491</v>
      </c>
      <c r="AX50" s="22">
        <f t="shared" si="88"/>
        <v>1</v>
      </c>
      <c r="AY50" s="23">
        <f t="shared" si="13"/>
        <v>670.69081153588195</v>
      </c>
      <c r="AZ50" s="24">
        <v>0</v>
      </c>
      <c r="BA50" s="24">
        <v>0</v>
      </c>
      <c r="BB50" s="25" t="str">
        <f t="shared" si="14"/>
        <v>0</v>
      </c>
      <c r="BC50" s="24">
        <v>0</v>
      </c>
      <c r="BD50" s="24">
        <v>0</v>
      </c>
      <c r="BE50" s="25" t="str">
        <f t="shared" si="15"/>
        <v>0</v>
      </c>
      <c r="BF50" s="24">
        <v>126</v>
      </c>
      <c r="BG50" s="24">
        <v>0</v>
      </c>
      <c r="BH50" s="25">
        <f t="shared" si="16"/>
        <v>0</v>
      </c>
      <c r="BI50" s="24">
        <v>1365</v>
      </c>
      <c r="BJ50" s="24">
        <v>1</v>
      </c>
      <c r="BK50" s="25">
        <f t="shared" si="17"/>
        <v>732.60073260073261</v>
      </c>
      <c r="BL50" s="22">
        <f t="shared" si="89"/>
        <v>630</v>
      </c>
      <c r="BM50" s="22">
        <f t="shared" si="89"/>
        <v>0</v>
      </c>
      <c r="BN50" s="23">
        <f t="shared" si="19"/>
        <v>0</v>
      </c>
      <c r="BO50" s="24">
        <v>0</v>
      </c>
      <c r="BP50" s="24">
        <v>0</v>
      </c>
      <c r="BQ50" s="25" t="str">
        <f t="shared" si="20"/>
        <v>0</v>
      </c>
      <c r="BR50" s="24">
        <v>0</v>
      </c>
      <c r="BS50" s="24">
        <v>0</v>
      </c>
      <c r="BT50" s="25" t="str">
        <f t="shared" si="21"/>
        <v>0</v>
      </c>
      <c r="BU50" s="24">
        <v>630</v>
      </c>
      <c r="BV50" s="24">
        <v>0</v>
      </c>
      <c r="BW50" s="25">
        <f t="shared" si="22"/>
        <v>0</v>
      </c>
      <c r="BX50" s="24">
        <v>0</v>
      </c>
      <c r="BY50" s="24">
        <v>0</v>
      </c>
      <c r="BZ50" s="25" t="str">
        <f t="shared" si="23"/>
        <v>0</v>
      </c>
      <c r="CA50" s="22">
        <f t="shared" si="90"/>
        <v>0</v>
      </c>
      <c r="CB50" s="22">
        <f t="shared" si="90"/>
        <v>0</v>
      </c>
      <c r="CC50" s="23" t="str">
        <f t="shared" si="25"/>
        <v>0</v>
      </c>
      <c r="CD50" s="24">
        <v>0</v>
      </c>
      <c r="CE50" s="24">
        <v>0</v>
      </c>
      <c r="CF50" s="25" t="str">
        <f t="shared" si="26"/>
        <v>0</v>
      </c>
      <c r="CG50" s="24">
        <v>0</v>
      </c>
      <c r="CH50" s="24">
        <v>0</v>
      </c>
      <c r="CI50" s="25" t="str">
        <f t="shared" si="27"/>
        <v>0</v>
      </c>
      <c r="CJ50" s="24">
        <v>0</v>
      </c>
      <c r="CK50" s="24">
        <v>0</v>
      </c>
      <c r="CL50" s="25" t="str">
        <f t="shared" si="28"/>
        <v>0</v>
      </c>
      <c r="CM50" s="24">
        <v>0</v>
      </c>
      <c r="CN50" s="24">
        <v>0</v>
      </c>
      <c r="CO50" s="25" t="str">
        <f t="shared" si="29"/>
        <v>0</v>
      </c>
      <c r="CP50" s="22">
        <f t="shared" si="91"/>
        <v>0</v>
      </c>
      <c r="CQ50" s="22">
        <f t="shared" si="91"/>
        <v>0</v>
      </c>
      <c r="CR50" s="23" t="str">
        <f t="shared" si="31"/>
        <v>0</v>
      </c>
      <c r="CS50" s="24">
        <v>0</v>
      </c>
      <c r="CT50" s="24">
        <v>0</v>
      </c>
      <c r="CU50" s="25" t="str">
        <f t="shared" si="32"/>
        <v>0</v>
      </c>
      <c r="CV50" s="24">
        <v>0</v>
      </c>
      <c r="CW50" s="24">
        <v>0</v>
      </c>
      <c r="CX50" s="25" t="str">
        <f t="shared" si="33"/>
        <v>0</v>
      </c>
      <c r="CY50" s="24">
        <v>0</v>
      </c>
      <c r="CZ50" s="24">
        <v>0</v>
      </c>
      <c r="DA50" s="25" t="str">
        <f t="shared" si="34"/>
        <v>0</v>
      </c>
      <c r="DB50" s="24">
        <v>0</v>
      </c>
      <c r="DC50" s="24">
        <v>0</v>
      </c>
      <c r="DD50" s="25" t="str">
        <f t="shared" si="35"/>
        <v>0</v>
      </c>
      <c r="DE50" s="22">
        <f t="shared" si="92"/>
        <v>0</v>
      </c>
      <c r="DF50" s="22">
        <f t="shared" si="92"/>
        <v>0</v>
      </c>
      <c r="DG50" s="23" t="str">
        <f t="shared" si="37"/>
        <v>0</v>
      </c>
      <c r="DH50" s="24">
        <v>0</v>
      </c>
      <c r="DI50" s="24">
        <v>0</v>
      </c>
      <c r="DJ50" s="25" t="str">
        <f t="shared" si="38"/>
        <v>0</v>
      </c>
      <c r="DK50" s="24">
        <v>0</v>
      </c>
      <c r="DL50" s="24">
        <v>0</v>
      </c>
      <c r="DM50" s="25" t="str">
        <f t="shared" si="39"/>
        <v>0</v>
      </c>
      <c r="DN50" s="24">
        <v>0</v>
      </c>
      <c r="DO50" s="24">
        <v>0</v>
      </c>
      <c r="DP50" s="25" t="str">
        <f t="shared" si="40"/>
        <v>0</v>
      </c>
      <c r="DQ50" s="24">
        <v>0</v>
      </c>
      <c r="DR50" s="24">
        <v>0</v>
      </c>
      <c r="DS50" s="25" t="str">
        <f t="shared" si="41"/>
        <v>0</v>
      </c>
      <c r="DT50" s="22">
        <f t="shared" si="93"/>
        <v>0</v>
      </c>
      <c r="DU50" s="22">
        <f t="shared" si="93"/>
        <v>0</v>
      </c>
      <c r="DV50" s="23" t="str">
        <f t="shared" si="43"/>
        <v>0</v>
      </c>
      <c r="DW50" s="24">
        <v>0</v>
      </c>
      <c r="DX50" s="24">
        <v>0</v>
      </c>
      <c r="DY50" s="25" t="str">
        <f t="shared" si="44"/>
        <v>0</v>
      </c>
      <c r="DZ50" s="24">
        <v>0</v>
      </c>
      <c r="EA50" s="24">
        <v>0</v>
      </c>
      <c r="EB50" s="25" t="str">
        <f t="shared" si="45"/>
        <v>0</v>
      </c>
      <c r="EC50" s="24">
        <v>0</v>
      </c>
      <c r="ED50" s="24">
        <v>0</v>
      </c>
      <c r="EE50" s="25" t="str">
        <f t="shared" si="46"/>
        <v>0</v>
      </c>
      <c r="EF50" s="24">
        <v>0</v>
      </c>
      <c r="EG50" s="24">
        <v>0</v>
      </c>
      <c r="EH50" s="25" t="str">
        <f t="shared" si="47"/>
        <v>0</v>
      </c>
      <c r="EI50" s="22">
        <f t="shared" si="94"/>
        <v>0</v>
      </c>
      <c r="EJ50" s="22">
        <f t="shared" si="94"/>
        <v>0</v>
      </c>
      <c r="EK50" s="23" t="str">
        <f t="shared" si="49"/>
        <v>0</v>
      </c>
      <c r="EL50" s="24">
        <v>0</v>
      </c>
      <c r="EM50" s="24">
        <v>0</v>
      </c>
      <c r="EN50" s="25" t="str">
        <f t="shared" si="50"/>
        <v>0</v>
      </c>
      <c r="EO50" s="24">
        <v>0</v>
      </c>
      <c r="EP50" s="24">
        <v>0</v>
      </c>
      <c r="EQ50" s="25" t="str">
        <f t="shared" si="51"/>
        <v>0</v>
      </c>
      <c r="ER50" s="24">
        <v>0</v>
      </c>
      <c r="ES50" s="24">
        <v>0</v>
      </c>
      <c r="ET50" s="25" t="str">
        <f t="shared" si="52"/>
        <v>0</v>
      </c>
      <c r="EU50" s="24">
        <v>0</v>
      </c>
      <c r="EV50" s="24">
        <v>0</v>
      </c>
      <c r="EW50" s="25" t="str">
        <f t="shared" si="53"/>
        <v>0</v>
      </c>
      <c r="EX50" s="22">
        <f t="shared" si="95"/>
        <v>0</v>
      </c>
      <c r="EY50" s="22">
        <f t="shared" si="95"/>
        <v>0</v>
      </c>
      <c r="EZ50" s="23" t="str">
        <f t="shared" si="55"/>
        <v>0</v>
      </c>
      <c r="FA50" s="24">
        <v>0</v>
      </c>
      <c r="FB50" s="24">
        <v>0</v>
      </c>
      <c r="FC50" s="25" t="str">
        <f t="shared" si="56"/>
        <v>0</v>
      </c>
      <c r="FD50" s="24">
        <v>0</v>
      </c>
      <c r="FE50" s="24">
        <v>0</v>
      </c>
      <c r="FF50" s="25" t="str">
        <f t="shared" si="57"/>
        <v>0</v>
      </c>
      <c r="FG50" s="24">
        <v>0</v>
      </c>
      <c r="FH50" s="24">
        <v>0</v>
      </c>
      <c r="FI50" s="25" t="str">
        <f t="shared" si="58"/>
        <v>0</v>
      </c>
      <c r="FJ50" s="24">
        <v>0</v>
      </c>
      <c r="FK50" s="24">
        <v>0</v>
      </c>
      <c r="FL50" s="25" t="str">
        <f t="shared" si="59"/>
        <v>0</v>
      </c>
      <c r="FM50" s="22">
        <f t="shared" si="96"/>
        <v>0</v>
      </c>
      <c r="FN50" s="22">
        <f t="shared" si="96"/>
        <v>0</v>
      </c>
      <c r="FO50" s="23" t="str">
        <f t="shared" si="61"/>
        <v>0</v>
      </c>
      <c r="FP50" s="24">
        <v>0</v>
      </c>
      <c r="FQ50" s="24">
        <v>0</v>
      </c>
      <c r="FR50" s="25" t="str">
        <f t="shared" si="62"/>
        <v>0</v>
      </c>
      <c r="FS50" s="24">
        <v>0</v>
      </c>
      <c r="FT50" s="24">
        <v>0</v>
      </c>
      <c r="FU50" s="25" t="str">
        <f t="shared" si="63"/>
        <v>0</v>
      </c>
      <c r="FV50" s="24">
        <v>0</v>
      </c>
      <c r="FW50" s="24">
        <v>0</v>
      </c>
      <c r="FX50" s="25" t="str">
        <f t="shared" si="64"/>
        <v>0</v>
      </c>
      <c r="FY50" s="24">
        <v>0</v>
      </c>
      <c r="FZ50" s="24">
        <v>0</v>
      </c>
      <c r="GA50" s="25" t="str">
        <f t="shared" si="65"/>
        <v>0</v>
      </c>
      <c r="GB50" s="22">
        <f t="shared" si="97"/>
        <v>0</v>
      </c>
      <c r="GC50" s="22">
        <f t="shared" si="97"/>
        <v>0</v>
      </c>
      <c r="GD50" s="23" t="str">
        <f t="shared" si="67"/>
        <v>0</v>
      </c>
      <c r="GE50" s="24">
        <v>0</v>
      </c>
      <c r="GF50" s="24">
        <v>0</v>
      </c>
      <c r="GG50" s="25" t="str">
        <f t="shared" si="68"/>
        <v>0</v>
      </c>
      <c r="GH50" s="24">
        <v>0</v>
      </c>
      <c r="GI50" s="24">
        <v>0</v>
      </c>
      <c r="GJ50" s="25" t="str">
        <f t="shared" si="69"/>
        <v>0</v>
      </c>
      <c r="GK50" s="24">
        <v>0</v>
      </c>
      <c r="GL50" s="24">
        <v>0</v>
      </c>
      <c r="GM50" s="25" t="str">
        <f t="shared" si="70"/>
        <v>0</v>
      </c>
      <c r="GN50" s="24">
        <v>0</v>
      </c>
      <c r="GO50" s="24">
        <v>0</v>
      </c>
      <c r="GP50" s="25" t="str">
        <f t="shared" si="71"/>
        <v>0</v>
      </c>
    </row>
    <row r="51" spans="1:198" ht="16" customHeight="1">
      <c r="A51" s="35" t="s">
        <v>450</v>
      </c>
      <c r="B51" s="35" t="s">
        <v>451</v>
      </c>
      <c r="C51" s="34" t="s">
        <v>372</v>
      </c>
      <c r="D51" s="22">
        <f t="shared" si="72"/>
        <v>1617</v>
      </c>
      <c r="E51" s="22">
        <f t="shared" si="72"/>
        <v>4</v>
      </c>
      <c r="F51" s="23">
        <f t="shared" si="77"/>
        <v>2473.7167594310454</v>
      </c>
      <c r="G51" s="24">
        <f t="shared" si="84"/>
        <v>0</v>
      </c>
      <c r="H51" s="24">
        <f t="shared" si="84"/>
        <v>0</v>
      </c>
      <c r="I51" s="25" t="str">
        <f t="shared" si="78"/>
        <v>0</v>
      </c>
      <c r="J51" s="24">
        <f t="shared" ref="J51:K53" si="101">SUM(Y51,AN51,BC51,BR51,CG52,CV51,DK51,DZ51,EO51,FD51,FS51,GH51)</f>
        <v>0</v>
      </c>
      <c r="K51" s="24">
        <f t="shared" si="101"/>
        <v>0</v>
      </c>
      <c r="L51" s="25" t="str">
        <f t="shared" si="79"/>
        <v>0</v>
      </c>
      <c r="M51" s="24">
        <f t="shared" si="86"/>
        <v>0</v>
      </c>
      <c r="N51" s="24">
        <f t="shared" si="86"/>
        <v>0</v>
      </c>
      <c r="O51" s="25" t="str">
        <f t="shared" si="80"/>
        <v>0</v>
      </c>
      <c r="P51" s="24">
        <f t="shared" si="87"/>
        <v>1617</v>
      </c>
      <c r="Q51" s="24">
        <f t="shared" si="87"/>
        <v>4</v>
      </c>
      <c r="R51" s="25">
        <f t="shared" si="73"/>
        <v>2473.7167594310454</v>
      </c>
      <c r="S51" s="22">
        <f t="shared" si="74"/>
        <v>126</v>
      </c>
      <c r="T51" s="22">
        <f t="shared" si="74"/>
        <v>0</v>
      </c>
      <c r="U51" s="23">
        <f t="shared" si="81"/>
        <v>0</v>
      </c>
      <c r="V51" s="24">
        <v>0</v>
      </c>
      <c r="W51" s="24">
        <v>0</v>
      </c>
      <c r="X51" s="25" t="str">
        <f t="shared" si="75"/>
        <v>0</v>
      </c>
      <c r="Y51" s="24">
        <v>0</v>
      </c>
      <c r="Z51" s="24">
        <v>0</v>
      </c>
      <c r="AA51" s="25" t="str">
        <f t="shared" si="76"/>
        <v>0</v>
      </c>
      <c r="AB51" s="24">
        <v>0</v>
      </c>
      <c r="AC51" s="24">
        <v>0</v>
      </c>
      <c r="AD51" s="25" t="str">
        <f t="shared" si="4"/>
        <v>0</v>
      </c>
      <c r="AE51" s="24">
        <v>126</v>
      </c>
      <c r="AF51" s="24">
        <v>0</v>
      </c>
      <c r="AG51" s="25">
        <f t="shared" si="5"/>
        <v>0</v>
      </c>
      <c r="AH51" s="22">
        <f t="shared" si="98"/>
        <v>126</v>
      </c>
      <c r="AI51" s="22">
        <f t="shared" si="98"/>
        <v>0</v>
      </c>
      <c r="AJ51" s="23">
        <f t="shared" si="7"/>
        <v>0</v>
      </c>
      <c r="AK51" s="24">
        <v>0</v>
      </c>
      <c r="AL51" s="24">
        <v>0</v>
      </c>
      <c r="AM51" s="25" t="str">
        <f t="shared" si="8"/>
        <v>0</v>
      </c>
      <c r="AN51" s="24">
        <v>0</v>
      </c>
      <c r="AO51" s="24">
        <v>0</v>
      </c>
      <c r="AP51" s="25" t="str">
        <f t="shared" si="9"/>
        <v>0</v>
      </c>
      <c r="AQ51" s="24">
        <v>0</v>
      </c>
      <c r="AR51" s="24">
        <v>0</v>
      </c>
      <c r="AS51" s="25" t="str">
        <f t="shared" si="10"/>
        <v>0</v>
      </c>
      <c r="AT51" s="24">
        <v>126</v>
      </c>
      <c r="AU51" s="24">
        <v>0</v>
      </c>
      <c r="AV51" s="25">
        <f t="shared" si="11"/>
        <v>0</v>
      </c>
      <c r="AW51" s="22">
        <f t="shared" si="88"/>
        <v>1365</v>
      </c>
      <c r="AX51" s="22">
        <f t="shared" si="88"/>
        <v>4</v>
      </c>
      <c r="AY51" s="23">
        <f t="shared" si="13"/>
        <v>2930.4029304029305</v>
      </c>
      <c r="AZ51" s="24">
        <v>0</v>
      </c>
      <c r="BA51" s="24">
        <v>0</v>
      </c>
      <c r="BB51" s="25" t="str">
        <f t="shared" si="14"/>
        <v>0</v>
      </c>
      <c r="BC51" s="24">
        <v>0</v>
      </c>
      <c r="BD51" s="24">
        <v>0</v>
      </c>
      <c r="BE51" s="25" t="str">
        <f t="shared" si="15"/>
        <v>0</v>
      </c>
      <c r="BF51" s="24">
        <v>0</v>
      </c>
      <c r="BG51" s="24">
        <v>0</v>
      </c>
      <c r="BH51" s="25" t="str">
        <f t="shared" si="16"/>
        <v>0</v>
      </c>
      <c r="BI51" s="24">
        <v>1365</v>
      </c>
      <c r="BJ51" s="24">
        <v>4</v>
      </c>
      <c r="BK51" s="25">
        <f t="shared" si="17"/>
        <v>2930.4029304029305</v>
      </c>
      <c r="BL51" s="22">
        <f t="shared" si="89"/>
        <v>0</v>
      </c>
      <c r="BM51" s="22">
        <f t="shared" si="89"/>
        <v>0</v>
      </c>
      <c r="BN51" s="23" t="str">
        <f t="shared" si="19"/>
        <v>0</v>
      </c>
      <c r="BO51" s="24">
        <v>0</v>
      </c>
      <c r="BP51" s="24">
        <v>0</v>
      </c>
      <c r="BQ51" s="25" t="str">
        <f t="shared" si="20"/>
        <v>0</v>
      </c>
      <c r="BR51" s="24">
        <v>0</v>
      </c>
      <c r="BS51" s="24">
        <v>0</v>
      </c>
      <c r="BT51" s="25" t="str">
        <f t="shared" si="21"/>
        <v>0</v>
      </c>
      <c r="BU51" s="24">
        <v>0</v>
      </c>
      <c r="BV51" s="24">
        <v>0</v>
      </c>
      <c r="BW51" s="25" t="str">
        <f t="shared" si="22"/>
        <v>0</v>
      </c>
      <c r="BX51" s="24">
        <v>0</v>
      </c>
      <c r="BY51" s="24">
        <v>0</v>
      </c>
      <c r="BZ51" s="25" t="str">
        <f t="shared" si="23"/>
        <v>0</v>
      </c>
      <c r="CA51" s="22">
        <f t="shared" si="90"/>
        <v>0</v>
      </c>
      <c r="CB51" s="22">
        <f t="shared" si="90"/>
        <v>0</v>
      </c>
      <c r="CC51" s="23" t="str">
        <f t="shared" si="25"/>
        <v>0</v>
      </c>
      <c r="CD51" s="24">
        <v>0</v>
      </c>
      <c r="CE51" s="24">
        <v>0</v>
      </c>
      <c r="CF51" s="25" t="str">
        <f t="shared" si="26"/>
        <v>0</v>
      </c>
      <c r="CG51" s="24">
        <v>0</v>
      </c>
      <c r="CH51" s="24">
        <v>0</v>
      </c>
      <c r="CI51" s="25" t="str">
        <f t="shared" si="27"/>
        <v>0</v>
      </c>
      <c r="CJ51" s="24">
        <v>0</v>
      </c>
      <c r="CK51" s="24">
        <v>0</v>
      </c>
      <c r="CL51" s="25" t="str">
        <f t="shared" si="28"/>
        <v>0</v>
      </c>
      <c r="CM51" s="24">
        <v>0</v>
      </c>
      <c r="CN51" s="24">
        <v>0</v>
      </c>
      <c r="CO51" s="25" t="str">
        <f t="shared" si="29"/>
        <v>0</v>
      </c>
      <c r="CP51" s="22">
        <f t="shared" si="91"/>
        <v>0</v>
      </c>
      <c r="CQ51" s="22">
        <f t="shared" si="91"/>
        <v>0</v>
      </c>
      <c r="CR51" s="23" t="str">
        <f t="shared" si="31"/>
        <v>0</v>
      </c>
      <c r="CS51" s="24">
        <v>0</v>
      </c>
      <c r="CT51" s="24">
        <v>0</v>
      </c>
      <c r="CU51" s="25" t="str">
        <f t="shared" si="32"/>
        <v>0</v>
      </c>
      <c r="CV51" s="24">
        <v>0</v>
      </c>
      <c r="CW51" s="24">
        <v>0</v>
      </c>
      <c r="CX51" s="25" t="str">
        <f t="shared" si="33"/>
        <v>0</v>
      </c>
      <c r="CY51" s="24">
        <v>0</v>
      </c>
      <c r="CZ51" s="24">
        <v>0</v>
      </c>
      <c r="DA51" s="25" t="str">
        <f t="shared" si="34"/>
        <v>0</v>
      </c>
      <c r="DB51" s="24">
        <v>0</v>
      </c>
      <c r="DC51" s="24">
        <v>0</v>
      </c>
      <c r="DD51" s="25" t="str">
        <f t="shared" si="35"/>
        <v>0</v>
      </c>
      <c r="DE51" s="22">
        <f t="shared" si="92"/>
        <v>0</v>
      </c>
      <c r="DF51" s="22">
        <f t="shared" si="92"/>
        <v>0</v>
      </c>
      <c r="DG51" s="23" t="str">
        <f t="shared" si="37"/>
        <v>0</v>
      </c>
      <c r="DH51" s="24">
        <v>0</v>
      </c>
      <c r="DI51" s="24">
        <v>0</v>
      </c>
      <c r="DJ51" s="25" t="str">
        <f t="shared" si="38"/>
        <v>0</v>
      </c>
      <c r="DK51" s="24">
        <v>0</v>
      </c>
      <c r="DL51" s="24">
        <v>0</v>
      </c>
      <c r="DM51" s="25" t="str">
        <f t="shared" si="39"/>
        <v>0</v>
      </c>
      <c r="DN51" s="24">
        <v>0</v>
      </c>
      <c r="DO51" s="24">
        <v>0</v>
      </c>
      <c r="DP51" s="25" t="str">
        <f t="shared" si="40"/>
        <v>0</v>
      </c>
      <c r="DQ51" s="24">
        <v>0</v>
      </c>
      <c r="DR51" s="24">
        <v>0</v>
      </c>
      <c r="DS51" s="25" t="str">
        <f t="shared" si="41"/>
        <v>0</v>
      </c>
      <c r="DT51" s="22">
        <f t="shared" si="93"/>
        <v>0</v>
      </c>
      <c r="DU51" s="22">
        <f t="shared" si="93"/>
        <v>0</v>
      </c>
      <c r="DV51" s="23" t="str">
        <f t="shared" si="43"/>
        <v>0</v>
      </c>
      <c r="DW51" s="24">
        <v>0</v>
      </c>
      <c r="DX51" s="24">
        <v>0</v>
      </c>
      <c r="DY51" s="25" t="str">
        <f t="shared" si="44"/>
        <v>0</v>
      </c>
      <c r="DZ51" s="24">
        <v>0</v>
      </c>
      <c r="EA51" s="24">
        <v>0</v>
      </c>
      <c r="EB51" s="25" t="str">
        <f t="shared" si="45"/>
        <v>0</v>
      </c>
      <c r="EC51" s="24">
        <v>0</v>
      </c>
      <c r="ED51" s="24">
        <v>0</v>
      </c>
      <c r="EE51" s="25" t="str">
        <f t="shared" si="46"/>
        <v>0</v>
      </c>
      <c r="EF51" s="24">
        <v>0</v>
      </c>
      <c r="EG51" s="24">
        <v>0</v>
      </c>
      <c r="EH51" s="25" t="str">
        <f t="shared" si="47"/>
        <v>0</v>
      </c>
      <c r="EI51" s="22">
        <f t="shared" si="94"/>
        <v>0</v>
      </c>
      <c r="EJ51" s="22">
        <f t="shared" si="94"/>
        <v>0</v>
      </c>
      <c r="EK51" s="23" t="str">
        <f t="shared" si="49"/>
        <v>0</v>
      </c>
      <c r="EL51" s="24">
        <v>0</v>
      </c>
      <c r="EM51" s="24">
        <v>0</v>
      </c>
      <c r="EN51" s="25" t="str">
        <f t="shared" si="50"/>
        <v>0</v>
      </c>
      <c r="EO51" s="24">
        <v>0</v>
      </c>
      <c r="EP51" s="24">
        <v>0</v>
      </c>
      <c r="EQ51" s="25" t="str">
        <f t="shared" si="51"/>
        <v>0</v>
      </c>
      <c r="ER51" s="24">
        <v>0</v>
      </c>
      <c r="ES51" s="24">
        <v>0</v>
      </c>
      <c r="ET51" s="25" t="str">
        <f t="shared" si="52"/>
        <v>0</v>
      </c>
      <c r="EU51" s="24">
        <v>0</v>
      </c>
      <c r="EV51" s="24">
        <v>0</v>
      </c>
      <c r="EW51" s="25" t="str">
        <f t="shared" si="53"/>
        <v>0</v>
      </c>
      <c r="EX51" s="22">
        <f t="shared" si="95"/>
        <v>0</v>
      </c>
      <c r="EY51" s="22">
        <f t="shared" si="95"/>
        <v>0</v>
      </c>
      <c r="EZ51" s="23" t="str">
        <f t="shared" si="55"/>
        <v>0</v>
      </c>
      <c r="FA51" s="24">
        <v>0</v>
      </c>
      <c r="FB51" s="24">
        <v>0</v>
      </c>
      <c r="FC51" s="25" t="str">
        <f t="shared" si="56"/>
        <v>0</v>
      </c>
      <c r="FD51" s="24">
        <v>0</v>
      </c>
      <c r="FE51" s="24">
        <v>0</v>
      </c>
      <c r="FF51" s="25" t="str">
        <f t="shared" si="57"/>
        <v>0</v>
      </c>
      <c r="FG51" s="24">
        <v>0</v>
      </c>
      <c r="FH51" s="24">
        <v>0</v>
      </c>
      <c r="FI51" s="25" t="str">
        <f t="shared" si="58"/>
        <v>0</v>
      </c>
      <c r="FJ51" s="24">
        <v>0</v>
      </c>
      <c r="FK51" s="24">
        <v>0</v>
      </c>
      <c r="FL51" s="25" t="str">
        <f t="shared" si="59"/>
        <v>0</v>
      </c>
      <c r="FM51" s="22">
        <f t="shared" si="96"/>
        <v>0</v>
      </c>
      <c r="FN51" s="22">
        <f t="shared" si="96"/>
        <v>0</v>
      </c>
      <c r="FO51" s="23" t="str">
        <f t="shared" si="61"/>
        <v>0</v>
      </c>
      <c r="FP51" s="24">
        <v>0</v>
      </c>
      <c r="FQ51" s="24">
        <v>0</v>
      </c>
      <c r="FR51" s="25" t="str">
        <f t="shared" si="62"/>
        <v>0</v>
      </c>
      <c r="FS51" s="24">
        <v>0</v>
      </c>
      <c r="FT51" s="24">
        <v>0</v>
      </c>
      <c r="FU51" s="25" t="str">
        <f t="shared" si="63"/>
        <v>0</v>
      </c>
      <c r="FV51" s="24">
        <v>0</v>
      </c>
      <c r="FW51" s="24">
        <v>0</v>
      </c>
      <c r="FX51" s="25" t="str">
        <f t="shared" si="64"/>
        <v>0</v>
      </c>
      <c r="FY51" s="24">
        <v>0</v>
      </c>
      <c r="FZ51" s="24">
        <v>0</v>
      </c>
      <c r="GA51" s="25" t="str">
        <f t="shared" si="65"/>
        <v>0</v>
      </c>
      <c r="GB51" s="22">
        <f t="shared" si="97"/>
        <v>0</v>
      </c>
      <c r="GC51" s="22">
        <f t="shared" si="97"/>
        <v>0</v>
      </c>
      <c r="GD51" s="23" t="str">
        <f t="shared" si="67"/>
        <v>0</v>
      </c>
      <c r="GE51" s="24">
        <v>0</v>
      </c>
      <c r="GF51" s="24">
        <v>0</v>
      </c>
      <c r="GG51" s="25" t="str">
        <f t="shared" si="68"/>
        <v>0</v>
      </c>
      <c r="GH51" s="24">
        <v>0</v>
      </c>
      <c r="GI51" s="24">
        <v>0</v>
      </c>
      <c r="GJ51" s="25" t="str">
        <f t="shared" si="69"/>
        <v>0</v>
      </c>
      <c r="GK51" s="24">
        <v>0</v>
      </c>
      <c r="GL51" s="24">
        <v>0</v>
      </c>
      <c r="GM51" s="25" t="str">
        <f t="shared" si="70"/>
        <v>0</v>
      </c>
      <c r="GN51" s="24">
        <v>0</v>
      </c>
      <c r="GO51" s="24">
        <v>0</v>
      </c>
      <c r="GP51" s="25" t="str">
        <f t="shared" si="71"/>
        <v>0</v>
      </c>
    </row>
    <row r="52" spans="1:198" ht="16" customHeight="1">
      <c r="A52" s="35" t="s">
        <v>452</v>
      </c>
      <c r="B52" s="35" t="s">
        <v>453</v>
      </c>
      <c r="C52" s="34" t="s">
        <v>372</v>
      </c>
      <c r="D52" s="22">
        <f t="shared" si="72"/>
        <v>1617</v>
      </c>
      <c r="E52" s="22">
        <f t="shared" si="72"/>
        <v>0</v>
      </c>
      <c r="F52" s="23">
        <f t="shared" si="77"/>
        <v>0</v>
      </c>
      <c r="G52" s="24">
        <f t="shared" si="84"/>
        <v>0</v>
      </c>
      <c r="H52" s="24">
        <f t="shared" si="84"/>
        <v>0</v>
      </c>
      <c r="I52" s="25" t="str">
        <f t="shared" si="78"/>
        <v>0</v>
      </c>
      <c r="J52" s="24">
        <f t="shared" si="101"/>
        <v>0</v>
      </c>
      <c r="K52" s="24">
        <f t="shared" si="101"/>
        <v>0</v>
      </c>
      <c r="L52" s="25" t="str">
        <f t="shared" si="79"/>
        <v>0</v>
      </c>
      <c r="M52" s="24">
        <f t="shared" si="86"/>
        <v>0</v>
      </c>
      <c r="N52" s="24">
        <f t="shared" si="86"/>
        <v>0</v>
      </c>
      <c r="O52" s="25" t="str">
        <f>IF(AND(M52&gt;0),(1000000*(N52/M52)),"0")</f>
        <v>0</v>
      </c>
      <c r="P52" s="24">
        <f t="shared" si="87"/>
        <v>1617</v>
      </c>
      <c r="Q52" s="24">
        <f t="shared" si="87"/>
        <v>0</v>
      </c>
      <c r="R52" s="25">
        <f t="shared" si="73"/>
        <v>0</v>
      </c>
      <c r="S52" s="22">
        <f t="shared" si="74"/>
        <v>126</v>
      </c>
      <c r="T52" s="22">
        <f t="shared" si="74"/>
        <v>0</v>
      </c>
      <c r="U52" s="23">
        <f>IF(AND(S52&gt;0),(1000000*(T52/S52)),"0")</f>
        <v>0</v>
      </c>
      <c r="V52" s="24">
        <v>0</v>
      </c>
      <c r="W52" s="24">
        <v>0</v>
      </c>
      <c r="X52" s="25" t="str">
        <f t="shared" si="75"/>
        <v>0</v>
      </c>
      <c r="Y52" s="24">
        <v>0</v>
      </c>
      <c r="Z52" s="24">
        <v>0</v>
      </c>
      <c r="AA52" s="25" t="str">
        <f t="shared" si="76"/>
        <v>0</v>
      </c>
      <c r="AB52" s="24">
        <v>0</v>
      </c>
      <c r="AC52" s="24">
        <v>0</v>
      </c>
      <c r="AD52" s="25" t="str">
        <f t="shared" si="4"/>
        <v>0</v>
      </c>
      <c r="AE52" s="24">
        <v>126</v>
      </c>
      <c r="AF52" s="24">
        <v>0</v>
      </c>
      <c r="AG52" s="25">
        <f t="shared" si="5"/>
        <v>0</v>
      </c>
      <c r="AH52" s="22">
        <f t="shared" si="98"/>
        <v>126</v>
      </c>
      <c r="AI52" s="22">
        <f t="shared" si="98"/>
        <v>0</v>
      </c>
      <c r="AJ52" s="23">
        <f t="shared" si="7"/>
        <v>0</v>
      </c>
      <c r="AK52" s="24">
        <v>0</v>
      </c>
      <c r="AL52" s="24">
        <v>0</v>
      </c>
      <c r="AM52" s="25" t="str">
        <f t="shared" si="8"/>
        <v>0</v>
      </c>
      <c r="AN52" s="24">
        <v>0</v>
      </c>
      <c r="AO52" s="24">
        <v>0</v>
      </c>
      <c r="AP52" s="25" t="str">
        <f t="shared" si="9"/>
        <v>0</v>
      </c>
      <c r="AQ52" s="24">
        <v>0</v>
      </c>
      <c r="AR52" s="24">
        <v>0</v>
      </c>
      <c r="AS52" s="25" t="str">
        <f t="shared" si="10"/>
        <v>0</v>
      </c>
      <c r="AT52" s="24">
        <v>126</v>
      </c>
      <c r="AU52" s="24">
        <v>0</v>
      </c>
      <c r="AV52" s="25">
        <f t="shared" si="11"/>
        <v>0</v>
      </c>
      <c r="AW52" s="22">
        <f t="shared" si="88"/>
        <v>1365</v>
      </c>
      <c r="AX52" s="22">
        <f t="shared" si="88"/>
        <v>0</v>
      </c>
      <c r="AY52" s="23">
        <f t="shared" si="13"/>
        <v>0</v>
      </c>
      <c r="AZ52" s="24">
        <v>0</v>
      </c>
      <c r="BA52" s="24">
        <v>0</v>
      </c>
      <c r="BB52" s="25" t="str">
        <f t="shared" si="14"/>
        <v>0</v>
      </c>
      <c r="BC52" s="24">
        <v>0</v>
      </c>
      <c r="BD52" s="24">
        <v>0</v>
      </c>
      <c r="BE52" s="25" t="str">
        <f t="shared" si="15"/>
        <v>0</v>
      </c>
      <c r="BF52" s="24">
        <v>0</v>
      </c>
      <c r="BG52" s="24">
        <v>0</v>
      </c>
      <c r="BH52" s="25" t="str">
        <f t="shared" si="16"/>
        <v>0</v>
      </c>
      <c r="BI52" s="24">
        <v>1365</v>
      </c>
      <c r="BJ52" s="24">
        <v>0</v>
      </c>
      <c r="BK52" s="25">
        <f t="shared" si="17"/>
        <v>0</v>
      </c>
      <c r="BL52" s="22">
        <f t="shared" si="89"/>
        <v>0</v>
      </c>
      <c r="BM52" s="22">
        <f t="shared" si="89"/>
        <v>0</v>
      </c>
      <c r="BN52" s="23" t="str">
        <f t="shared" si="19"/>
        <v>0</v>
      </c>
      <c r="BO52" s="24">
        <v>0</v>
      </c>
      <c r="BP52" s="24">
        <v>0</v>
      </c>
      <c r="BQ52" s="25" t="str">
        <f t="shared" si="20"/>
        <v>0</v>
      </c>
      <c r="BR52" s="24">
        <v>0</v>
      </c>
      <c r="BS52" s="24">
        <v>0</v>
      </c>
      <c r="BT52" s="25" t="str">
        <f t="shared" si="21"/>
        <v>0</v>
      </c>
      <c r="BU52" s="24">
        <v>0</v>
      </c>
      <c r="BV52" s="24">
        <v>0</v>
      </c>
      <c r="BW52" s="25" t="str">
        <f t="shared" si="22"/>
        <v>0</v>
      </c>
      <c r="BX52" s="24">
        <v>0</v>
      </c>
      <c r="BY52" s="24">
        <v>0</v>
      </c>
      <c r="BZ52" s="25" t="str">
        <f t="shared" si="23"/>
        <v>0</v>
      </c>
      <c r="CA52" s="22">
        <f t="shared" si="90"/>
        <v>0</v>
      </c>
      <c r="CB52" s="22">
        <f t="shared" si="90"/>
        <v>0</v>
      </c>
      <c r="CC52" s="23" t="str">
        <f t="shared" si="25"/>
        <v>0</v>
      </c>
      <c r="CD52" s="24">
        <v>0</v>
      </c>
      <c r="CE52" s="24">
        <v>0</v>
      </c>
      <c r="CF52" s="25" t="str">
        <f t="shared" si="26"/>
        <v>0</v>
      </c>
      <c r="CG52" s="24">
        <v>0</v>
      </c>
      <c r="CH52" s="24">
        <v>0</v>
      </c>
      <c r="CI52" s="25" t="str">
        <f t="shared" si="27"/>
        <v>0</v>
      </c>
      <c r="CJ52" s="24">
        <v>0</v>
      </c>
      <c r="CK52" s="24">
        <v>0</v>
      </c>
      <c r="CL52" s="25" t="str">
        <f t="shared" si="28"/>
        <v>0</v>
      </c>
      <c r="CM52" s="24">
        <v>0</v>
      </c>
      <c r="CN52" s="24">
        <v>0</v>
      </c>
      <c r="CO52" s="25" t="str">
        <f t="shared" si="29"/>
        <v>0</v>
      </c>
      <c r="CP52" s="22">
        <f t="shared" si="91"/>
        <v>0</v>
      </c>
      <c r="CQ52" s="22">
        <f t="shared" si="91"/>
        <v>0</v>
      </c>
      <c r="CR52" s="23" t="str">
        <f t="shared" si="31"/>
        <v>0</v>
      </c>
      <c r="CS52" s="24">
        <v>0</v>
      </c>
      <c r="CT52" s="24">
        <v>0</v>
      </c>
      <c r="CU52" s="25" t="str">
        <f t="shared" si="32"/>
        <v>0</v>
      </c>
      <c r="CV52" s="24">
        <v>0</v>
      </c>
      <c r="CW52" s="24">
        <v>0</v>
      </c>
      <c r="CX52" s="25" t="str">
        <f t="shared" si="33"/>
        <v>0</v>
      </c>
      <c r="CY52" s="24">
        <v>0</v>
      </c>
      <c r="CZ52" s="24">
        <v>0</v>
      </c>
      <c r="DA52" s="25" t="str">
        <f t="shared" si="34"/>
        <v>0</v>
      </c>
      <c r="DB52" s="24">
        <v>0</v>
      </c>
      <c r="DC52" s="24">
        <v>0</v>
      </c>
      <c r="DD52" s="25" t="str">
        <f t="shared" si="35"/>
        <v>0</v>
      </c>
      <c r="DE52" s="22">
        <f t="shared" si="92"/>
        <v>0</v>
      </c>
      <c r="DF52" s="22">
        <f t="shared" si="92"/>
        <v>0</v>
      </c>
      <c r="DG52" s="23" t="str">
        <f t="shared" si="37"/>
        <v>0</v>
      </c>
      <c r="DH52" s="24">
        <v>0</v>
      </c>
      <c r="DI52" s="24">
        <v>0</v>
      </c>
      <c r="DJ52" s="25" t="str">
        <f t="shared" si="38"/>
        <v>0</v>
      </c>
      <c r="DK52" s="24">
        <v>0</v>
      </c>
      <c r="DL52" s="24">
        <v>0</v>
      </c>
      <c r="DM52" s="25" t="str">
        <f t="shared" si="39"/>
        <v>0</v>
      </c>
      <c r="DN52" s="24">
        <v>0</v>
      </c>
      <c r="DO52" s="24">
        <v>0</v>
      </c>
      <c r="DP52" s="25" t="str">
        <f t="shared" si="40"/>
        <v>0</v>
      </c>
      <c r="DQ52" s="24">
        <v>0</v>
      </c>
      <c r="DR52" s="24">
        <v>0</v>
      </c>
      <c r="DS52" s="25" t="str">
        <f t="shared" si="41"/>
        <v>0</v>
      </c>
      <c r="DT52" s="22">
        <f t="shared" si="93"/>
        <v>0</v>
      </c>
      <c r="DU52" s="22">
        <f t="shared" si="93"/>
        <v>0</v>
      </c>
      <c r="DV52" s="23" t="str">
        <f t="shared" si="43"/>
        <v>0</v>
      </c>
      <c r="DW52" s="24">
        <v>0</v>
      </c>
      <c r="DX52" s="24">
        <v>0</v>
      </c>
      <c r="DY52" s="25" t="str">
        <f t="shared" si="44"/>
        <v>0</v>
      </c>
      <c r="DZ52" s="24">
        <v>0</v>
      </c>
      <c r="EA52" s="24">
        <v>0</v>
      </c>
      <c r="EB52" s="25" t="str">
        <f t="shared" si="45"/>
        <v>0</v>
      </c>
      <c r="EC52" s="24">
        <v>0</v>
      </c>
      <c r="ED52" s="24">
        <v>0</v>
      </c>
      <c r="EE52" s="25" t="str">
        <f t="shared" si="46"/>
        <v>0</v>
      </c>
      <c r="EF52" s="24">
        <v>0</v>
      </c>
      <c r="EG52" s="24">
        <v>0</v>
      </c>
      <c r="EH52" s="25" t="str">
        <f t="shared" si="47"/>
        <v>0</v>
      </c>
      <c r="EI52" s="22">
        <f t="shared" si="94"/>
        <v>0</v>
      </c>
      <c r="EJ52" s="22">
        <f t="shared" si="94"/>
        <v>0</v>
      </c>
      <c r="EK52" s="23" t="str">
        <f t="shared" si="49"/>
        <v>0</v>
      </c>
      <c r="EL52" s="24">
        <v>0</v>
      </c>
      <c r="EM52" s="24">
        <v>0</v>
      </c>
      <c r="EN52" s="25" t="str">
        <f t="shared" si="50"/>
        <v>0</v>
      </c>
      <c r="EO52" s="24">
        <v>0</v>
      </c>
      <c r="EP52" s="24">
        <v>0</v>
      </c>
      <c r="EQ52" s="25" t="str">
        <f t="shared" si="51"/>
        <v>0</v>
      </c>
      <c r="ER52" s="24">
        <v>0</v>
      </c>
      <c r="ES52" s="24">
        <v>0</v>
      </c>
      <c r="ET52" s="25" t="str">
        <f t="shared" si="52"/>
        <v>0</v>
      </c>
      <c r="EU52" s="24">
        <v>0</v>
      </c>
      <c r="EV52" s="24">
        <v>0</v>
      </c>
      <c r="EW52" s="25" t="str">
        <f t="shared" si="53"/>
        <v>0</v>
      </c>
      <c r="EX52" s="22">
        <f t="shared" si="95"/>
        <v>0</v>
      </c>
      <c r="EY52" s="22">
        <f t="shared" si="95"/>
        <v>0</v>
      </c>
      <c r="EZ52" s="23" t="str">
        <f t="shared" si="55"/>
        <v>0</v>
      </c>
      <c r="FA52" s="24">
        <v>0</v>
      </c>
      <c r="FB52" s="24">
        <v>0</v>
      </c>
      <c r="FC52" s="25" t="str">
        <f t="shared" si="56"/>
        <v>0</v>
      </c>
      <c r="FD52" s="24">
        <v>0</v>
      </c>
      <c r="FE52" s="24">
        <v>0</v>
      </c>
      <c r="FF52" s="25" t="str">
        <f t="shared" si="57"/>
        <v>0</v>
      </c>
      <c r="FG52" s="24">
        <v>0</v>
      </c>
      <c r="FH52" s="24">
        <v>0</v>
      </c>
      <c r="FI52" s="25" t="str">
        <f t="shared" si="58"/>
        <v>0</v>
      </c>
      <c r="FJ52" s="24">
        <v>0</v>
      </c>
      <c r="FK52" s="24">
        <v>0</v>
      </c>
      <c r="FL52" s="25" t="str">
        <f t="shared" si="59"/>
        <v>0</v>
      </c>
      <c r="FM52" s="22">
        <f t="shared" si="96"/>
        <v>0</v>
      </c>
      <c r="FN52" s="22">
        <f t="shared" si="96"/>
        <v>0</v>
      </c>
      <c r="FO52" s="23" t="str">
        <f t="shared" si="61"/>
        <v>0</v>
      </c>
      <c r="FP52" s="24">
        <v>0</v>
      </c>
      <c r="FQ52" s="24">
        <v>0</v>
      </c>
      <c r="FR52" s="25" t="str">
        <f t="shared" si="62"/>
        <v>0</v>
      </c>
      <c r="FS52" s="24">
        <v>0</v>
      </c>
      <c r="FT52" s="24">
        <v>0</v>
      </c>
      <c r="FU52" s="25" t="str">
        <f t="shared" si="63"/>
        <v>0</v>
      </c>
      <c r="FV52" s="24">
        <v>0</v>
      </c>
      <c r="FW52" s="24">
        <v>0</v>
      </c>
      <c r="FX52" s="25" t="str">
        <f t="shared" si="64"/>
        <v>0</v>
      </c>
      <c r="FY52" s="24">
        <v>0</v>
      </c>
      <c r="FZ52" s="24">
        <v>0</v>
      </c>
      <c r="GA52" s="25" t="str">
        <f t="shared" si="65"/>
        <v>0</v>
      </c>
      <c r="GB52" s="22">
        <f t="shared" si="97"/>
        <v>0</v>
      </c>
      <c r="GC52" s="22">
        <f t="shared" si="97"/>
        <v>0</v>
      </c>
      <c r="GD52" s="23" t="str">
        <f t="shared" si="67"/>
        <v>0</v>
      </c>
      <c r="GE52" s="24">
        <v>0</v>
      </c>
      <c r="GF52" s="24">
        <v>0</v>
      </c>
      <c r="GG52" s="25" t="str">
        <f t="shared" si="68"/>
        <v>0</v>
      </c>
      <c r="GH52" s="24">
        <v>0</v>
      </c>
      <c r="GI52" s="24">
        <v>0</v>
      </c>
      <c r="GJ52" s="25" t="str">
        <f t="shared" si="69"/>
        <v>0</v>
      </c>
      <c r="GK52" s="24">
        <v>0</v>
      </c>
      <c r="GL52" s="24">
        <v>0</v>
      </c>
      <c r="GM52" s="25" t="str">
        <f t="shared" si="70"/>
        <v>0</v>
      </c>
      <c r="GN52" s="24">
        <v>0</v>
      </c>
      <c r="GO52" s="24">
        <v>0</v>
      </c>
      <c r="GP52" s="25" t="str">
        <f t="shared" si="71"/>
        <v>0</v>
      </c>
    </row>
    <row r="53" spans="1:198" ht="16" customHeight="1">
      <c r="A53" s="27" t="s">
        <v>454</v>
      </c>
      <c r="B53" s="27" t="s">
        <v>455</v>
      </c>
      <c r="C53" s="34" t="s">
        <v>372</v>
      </c>
      <c r="D53" s="22">
        <f t="shared" si="72"/>
        <v>26331</v>
      </c>
      <c r="E53" s="22">
        <f t="shared" si="72"/>
        <v>6</v>
      </c>
      <c r="F53" s="23">
        <f t="shared" si="77"/>
        <v>227.86829212715051</v>
      </c>
      <c r="G53" s="24">
        <f t="shared" si="84"/>
        <v>0</v>
      </c>
      <c r="H53" s="24">
        <f t="shared" si="84"/>
        <v>0</v>
      </c>
      <c r="I53" s="25" t="str">
        <f t="shared" si="78"/>
        <v>0</v>
      </c>
      <c r="J53" s="24">
        <f t="shared" si="101"/>
        <v>0</v>
      </c>
      <c r="K53" s="24">
        <f t="shared" si="101"/>
        <v>0</v>
      </c>
      <c r="L53" s="25" t="str">
        <f t="shared" si="79"/>
        <v>0</v>
      </c>
      <c r="M53" s="24">
        <f t="shared" si="86"/>
        <v>12951</v>
      </c>
      <c r="N53" s="24">
        <f t="shared" si="86"/>
        <v>0</v>
      </c>
      <c r="O53" s="25">
        <f t="shared" ref="O53:O61" si="102">IF(AND(M53&gt;0),(1000000*(N53/M53)),"0")</f>
        <v>0</v>
      </c>
      <c r="P53" s="24">
        <f t="shared" si="87"/>
        <v>13380</v>
      </c>
      <c r="Q53" s="24">
        <f t="shared" si="87"/>
        <v>6</v>
      </c>
      <c r="R53" s="25">
        <f t="shared" si="73"/>
        <v>448.4304932735426</v>
      </c>
      <c r="S53" s="22">
        <f t="shared" si="74"/>
        <v>1722</v>
      </c>
      <c r="T53" s="22">
        <f t="shared" si="74"/>
        <v>1</v>
      </c>
      <c r="U53" s="23">
        <f t="shared" ref="U53:U61" si="103">IF(AND(S53&gt;0),(1000000*(T53/S53)),"0")</f>
        <v>580.72009291521488</v>
      </c>
      <c r="V53" s="24">
        <v>0</v>
      </c>
      <c r="W53" s="24">
        <v>0</v>
      </c>
      <c r="X53" s="25" t="str">
        <f t="shared" si="75"/>
        <v>0</v>
      </c>
      <c r="Y53" s="24">
        <v>0</v>
      </c>
      <c r="Z53" s="24">
        <v>0</v>
      </c>
      <c r="AA53" s="25" t="str">
        <f t="shared" si="76"/>
        <v>0</v>
      </c>
      <c r="AB53" s="24">
        <v>0</v>
      </c>
      <c r="AC53" s="24">
        <v>0</v>
      </c>
      <c r="AD53" s="25" t="str">
        <f t="shared" si="4"/>
        <v>0</v>
      </c>
      <c r="AE53" s="24">
        <v>1722</v>
      </c>
      <c r="AF53" s="24">
        <v>1</v>
      </c>
      <c r="AG53" s="25">
        <f t="shared" si="5"/>
        <v>580.72009291521488</v>
      </c>
      <c r="AH53" s="22">
        <f t="shared" si="98"/>
        <v>1722</v>
      </c>
      <c r="AI53" s="22">
        <f t="shared" si="98"/>
        <v>1</v>
      </c>
      <c r="AJ53" s="23">
        <f t="shared" si="7"/>
        <v>580.72009291521488</v>
      </c>
      <c r="AK53" s="24">
        <v>0</v>
      </c>
      <c r="AL53" s="24">
        <v>0</v>
      </c>
      <c r="AM53" s="25" t="str">
        <f t="shared" si="8"/>
        <v>0</v>
      </c>
      <c r="AN53" s="24">
        <v>0</v>
      </c>
      <c r="AO53" s="24">
        <v>0</v>
      </c>
      <c r="AP53" s="25" t="str">
        <f t="shared" si="9"/>
        <v>0</v>
      </c>
      <c r="AQ53" s="24">
        <v>0</v>
      </c>
      <c r="AR53" s="24">
        <v>0</v>
      </c>
      <c r="AS53" s="25" t="str">
        <f t="shared" si="10"/>
        <v>0</v>
      </c>
      <c r="AT53" s="24">
        <v>1722</v>
      </c>
      <c r="AU53" s="24">
        <v>1</v>
      </c>
      <c r="AV53" s="25">
        <f t="shared" si="11"/>
        <v>580.72009291521488</v>
      </c>
      <c r="AW53" s="22">
        <f t="shared" si="88"/>
        <v>13351</v>
      </c>
      <c r="AX53" s="22">
        <f t="shared" si="88"/>
        <v>4</v>
      </c>
      <c r="AY53" s="23">
        <f t="shared" si="13"/>
        <v>299.60302599056251</v>
      </c>
      <c r="AZ53" s="24">
        <v>0</v>
      </c>
      <c r="BA53" s="24">
        <v>0</v>
      </c>
      <c r="BB53" s="25" t="str">
        <f t="shared" si="14"/>
        <v>0</v>
      </c>
      <c r="BC53" s="24">
        <v>0</v>
      </c>
      <c r="BD53" s="24">
        <v>0</v>
      </c>
      <c r="BE53" s="25" t="str">
        <f t="shared" si="15"/>
        <v>0</v>
      </c>
      <c r="BF53" s="24">
        <v>3415</v>
      </c>
      <c r="BG53" s="24">
        <v>0</v>
      </c>
      <c r="BH53" s="25">
        <f t="shared" si="16"/>
        <v>0</v>
      </c>
      <c r="BI53" s="24">
        <v>9936</v>
      </c>
      <c r="BJ53" s="24">
        <v>4</v>
      </c>
      <c r="BK53" s="25">
        <f t="shared" si="17"/>
        <v>402.57648953301128</v>
      </c>
      <c r="BL53" s="22">
        <f t="shared" si="89"/>
        <v>9536</v>
      </c>
      <c r="BM53" s="22">
        <f t="shared" si="89"/>
        <v>0</v>
      </c>
      <c r="BN53" s="23">
        <f t="shared" si="19"/>
        <v>0</v>
      </c>
      <c r="BO53" s="24">
        <v>0</v>
      </c>
      <c r="BP53" s="24">
        <v>0</v>
      </c>
      <c r="BQ53" s="25" t="str">
        <f t="shared" si="20"/>
        <v>0</v>
      </c>
      <c r="BR53" s="24">
        <v>0</v>
      </c>
      <c r="BS53" s="24">
        <v>0</v>
      </c>
      <c r="BT53" s="25" t="str">
        <f t="shared" si="21"/>
        <v>0</v>
      </c>
      <c r="BU53" s="24">
        <v>9536</v>
      </c>
      <c r="BV53" s="24">
        <v>0</v>
      </c>
      <c r="BW53" s="25">
        <f t="shared" si="22"/>
        <v>0</v>
      </c>
      <c r="BX53" s="24">
        <v>0</v>
      </c>
      <c r="BY53" s="24">
        <v>0</v>
      </c>
      <c r="BZ53" s="25" t="str">
        <f t="shared" si="23"/>
        <v>0</v>
      </c>
      <c r="CA53" s="22">
        <f t="shared" si="90"/>
        <v>0</v>
      </c>
      <c r="CB53" s="22">
        <f t="shared" si="90"/>
        <v>0</v>
      </c>
      <c r="CC53" s="23" t="str">
        <f t="shared" si="25"/>
        <v>0</v>
      </c>
      <c r="CD53" s="24">
        <v>0</v>
      </c>
      <c r="CE53" s="24">
        <v>0</v>
      </c>
      <c r="CF53" s="25" t="str">
        <f t="shared" si="26"/>
        <v>0</v>
      </c>
      <c r="CG53" s="24">
        <v>0</v>
      </c>
      <c r="CH53" s="24">
        <v>0</v>
      </c>
      <c r="CI53" s="25" t="str">
        <f t="shared" si="27"/>
        <v>0</v>
      </c>
      <c r="CJ53" s="24">
        <v>0</v>
      </c>
      <c r="CK53" s="24">
        <v>0</v>
      </c>
      <c r="CL53" s="25" t="str">
        <f t="shared" si="28"/>
        <v>0</v>
      </c>
      <c r="CM53" s="24">
        <v>0</v>
      </c>
      <c r="CN53" s="24">
        <v>0</v>
      </c>
      <c r="CO53" s="25" t="str">
        <f t="shared" si="29"/>
        <v>0</v>
      </c>
      <c r="CP53" s="22">
        <f t="shared" si="91"/>
        <v>0</v>
      </c>
      <c r="CQ53" s="22">
        <f t="shared" si="91"/>
        <v>0</v>
      </c>
      <c r="CR53" s="23" t="str">
        <f t="shared" si="31"/>
        <v>0</v>
      </c>
      <c r="CS53" s="24">
        <v>0</v>
      </c>
      <c r="CT53" s="24">
        <v>0</v>
      </c>
      <c r="CU53" s="25" t="str">
        <f t="shared" si="32"/>
        <v>0</v>
      </c>
      <c r="CV53" s="24">
        <v>0</v>
      </c>
      <c r="CW53" s="24">
        <v>0</v>
      </c>
      <c r="CX53" s="25" t="str">
        <f t="shared" si="33"/>
        <v>0</v>
      </c>
      <c r="CY53" s="24">
        <v>0</v>
      </c>
      <c r="CZ53" s="24">
        <v>0</v>
      </c>
      <c r="DA53" s="25" t="str">
        <f t="shared" si="34"/>
        <v>0</v>
      </c>
      <c r="DB53" s="24">
        <v>0</v>
      </c>
      <c r="DC53" s="24">
        <v>0</v>
      </c>
      <c r="DD53" s="25" t="str">
        <f t="shared" si="35"/>
        <v>0</v>
      </c>
      <c r="DE53" s="22">
        <f t="shared" si="92"/>
        <v>0</v>
      </c>
      <c r="DF53" s="22">
        <f t="shared" si="92"/>
        <v>0</v>
      </c>
      <c r="DG53" s="23" t="str">
        <f t="shared" si="37"/>
        <v>0</v>
      </c>
      <c r="DH53" s="24">
        <v>0</v>
      </c>
      <c r="DI53" s="24">
        <v>0</v>
      </c>
      <c r="DJ53" s="25" t="str">
        <f t="shared" si="38"/>
        <v>0</v>
      </c>
      <c r="DK53" s="24">
        <v>0</v>
      </c>
      <c r="DL53" s="24">
        <v>0</v>
      </c>
      <c r="DM53" s="25" t="str">
        <f t="shared" si="39"/>
        <v>0</v>
      </c>
      <c r="DN53" s="24">
        <v>0</v>
      </c>
      <c r="DO53" s="24">
        <v>0</v>
      </c>
      <c r="DP53" s="25" t="str">
        <f t="shared" si="40"/>
        <v>0</v>
      </c>
      <c r="DQ53" s="24">
        <v>0</v>
      </c>
      <c r="DR53" s="24">
        <v>0</v>
      </c>
      <c r="DS53" s="25" t="str">
        <f t="shared" si="41"/>
        <v>0</v>
      </c>
      <c r="DT53" s="22">
        <f t="shared" si="93"/>
        <v>0</v>
      </c>
      <c r="DU53" s="22">
        <f t="shared" si="93"/>
        <v>0</v>
      </c>
      <c r="DV53" s="23" t="str">
        <f t="shared" si="43"/>
        <v>0</v>
      </c>
      <c r="DW53" s="24">
        <v>0</v>
      </c>
      <c r="DX53" s="24">
        <v>0</v>
      </c>
      <c r="DY53" s="25" t="str">
        <f t="shared" si="44"/>
        <v>0</v>
      </c>
      <c r="DZ53" s="24">
        <v>0</v>
      </c>
      <c r="EA53" s="24">
        <v>0</v>
      </c>
      <c r="EB53" s="25" t="str">
        <f t="shared" si="45"/>
        <v>0</v>
      </c>
      <c r="EC53" s="24">
        <v>0</v>
      </c>
      <c r="ED53" s="24">
        <v>0</v>
      </c>
      <c r="EE53" s="25" t="str">
        <f t="shared" si="46"/>
        <v>0</v>
      </c>
      <c r="EF53" s="24">
        <v>0</v>
      </c>
      <c r="EG53" s="24">
        <v>0</v>
      </c>
      <c r="EH53" s="25" t="str">
        <f t="shared" si="47"/>
        <v>0</v>
      </c>
      <c r="EI53" s="22">
        <f t="shared" si="94"/>
        <v>0</v>
      </c>
      <c r="EJ53" s="22">
        <f t="shared" si="94"/>
        <v>0</v>
      </c>
      <c r="EK53" s="23" t="str">
        <f t="shared" si="49"/>
        <v>0</v>
      </c>
      <c r="EL53" s="24">
        <v>0</v>
      </c>
      <c r="EM53" s="24">
        <v>0</v>
      </c>
      <c r="EN53" s="25" t="str">
        <f t="shared" si="50"/>
        <v>0</v>
      </c>
      <c r="EO53" s="24">
        <v>0</v>
      </c>
      <c r="EP53" s="24">
        <v>0</v>
      </c>
      <c r="EQ53" s="25" t="str">
        <f t="shared" si="51"/>
        <v>0</v>
      </c>
      <c r="ER53" s="24">
        <v>0</v>
      </c>
      <c r="ES53" s="24">
        <v>0</v>
      </c>
      <c r="ET53" s="25" t="str">
        <f t="shared" si="52"/>
        <v>0</v>
      </c>
      <c r="EU53" s="24">
        <v>0</v>
      </c>
      <c r="EV53" s="24">
        <v>0</v>
      </c>
      <c r="EW53" s="25" t="str">
        <f t="shared" si="53"/>
        <v>0</v>
      </c>
      <c r="EX53" s="22">
        <f t="shared" si="95"/>
        <v>0</v>
      </c>
      <c r="EY53" s="22">
        <f t="shared" si="95"/>
        <v>0</v>
      </c>
      <c r="EZ53" s="23" t="str">
        <f t="shared" si="55"/>
        <v>0</v>
      </c>
      <c r="FA53" s="24">
        <v>0</v>
      </c>
      <c r="FB53" s="24">
        <v>0</v>
      </c>
      <c r="FC53" s="25" t="str">
        <f t="shared" si="56"/>
        <v>0</v>
      </c>
      <c r="FD53" s="24">
        <v>0</v>
      </c>
      <c r="FE53" s="24">
        <v>0</v>
      </c>
      <c r="FF53" s="25" t="str">
        <f t="shared" si="57"/>
        <v>0</v>
      </c>
      <c r="FG53" s="24">
        <v>0</v>
      </c>
      <c r="FH53" s="24">
        <v>0</v>
      </c>
      <c r="FI53" s="25" t="str">
        <f t="shared" si="58"/>
        <v>0</v>
      </c>
      <c r="FJ53" s="24">
        <v>0</v>
      </c>
      <c r="FK53" s="24">
        <v>0</v>
      </c>
      <c r="FL53" s="25" t="str">
        <f t="shared" si="59"/>
        <v>0</v>
      </c>
      <c r="FM53" s="22">
        <f t="shared" si="96"/>
        <v>0</v>
      </c>
      <c r="FN53" s="22">
        <f t="shared" si="96"/>
        <v>0</v>
      </c>
      <c r="FO53" s="23" t="str">
        <f t="shared" si="61"/>
        <v>0</v>
      </c>
      <c r="FP53" s="24">
        <v>0</v>
      </c>
      <c r="FQ53" s="24">
        <v>0</v>
      </c>
      <c r="FR53" s="25" t="str">
        <f t="shared" si="62"/>
        <v>0</v>
      </c>
      <c r="FS53" s="24">
        <v>0</v>
      </c>
      <c r="FT53" s="24">
        <v>0</v>
      </c>
      <c r="FU53" s="25" t="str">
        <f t="shared" si="63"/>
        <v>0</v>
      </c>
      <c r="FV53" s="24">
        <v>0</v>
      </c>
      <c r="FW53" s="24">
        <v>0</v>
      </c>
      <c r="FX53" s="25" t="str">
        <f t="shared" si="64"/>
        <v>0</v>
      </c>
      <c r="FY53" s="24">
        <v>0</v>
      </c>
      <c r="FZ53" s="24">
        <v>0</v>
      </c>
      <c r="GA53" s="25" t="str">
        <f t="shared" si="65"/>
        <v>0</v>
      </c>
      <c r="GB53" s="22">
        <f t="shared" si="97"/>
        <v>0</v>
      </c>
      <c r="GC53" s="22">
        <f t="shared" si="97"/>
        <v>0</v>
      </c>
      <c r="GD53" s="23" t="str">
        <f t="shared" si="67"/>
        <v>0</v>
      </c>
      <c r="GE53" s="24">
        <v>0</v>
      </c>
      <c r="GF53" s="24">
        <v>0</v>
      </c>
      <c r="GG53" s="25" t="str">
        <f t="shared" si="68"/>
        <v>0</v>
      </c>
      <c r="GH53" s="24">
        <v>0</v>
      </c>
      <c r="GI53" s="24">
        <v>0</v>
      </c>
      <c r="GJ53" s="25" t="str">
        <f t="shared" si="69"/>
        <v>0</v>
      </c>
      <c r="GK53" s="24">
        <v>0</v>
      </c>
      <c r="GL53" s="24">
        <v>0</v>
      </c>
      <c r="GM53" s="25" t="str">
        <f t="shared" si="70"/>
        <v>0</v>
      </c>
      <c r="GN53" s="24">
        <v>0</v>
      </c>
      <c r="GO53" s="24">
        <v>0</v>
      </c>
      <c r="GP53" s="25" t="str">
        <f t="shared" si="71"/>
        <v>0</v>
      </c>
    </row>
    <row r="54" spans="1:198" ht="16" customHeight="1">
      <c r="A54" s="27" t="s">
        <v>456</v>
      </c>
      <c r="B54" s="27" t="s">
        <v>457</v>
      </c>
      <c r="C54" s="34" t="s">
        <v>372</v>
      </c>
      <c r="D54" s="22">
        <f t="shared" si="72"/>
        <v>13422</v>
      </c>
      <c r="E54" s="22">
        <f t="shared" si="72"/>
        <v>0</v>
      </c>
      <c r="F54" s="23">
        <f t="shared" si="77"/>
        <v>0</v>
      </c>
      <c r="G54" s="24">
        <f t="shared" si="84"/>
        <v>0</v>
      </c>
      <c r="H54" s="24">
        <f t="shared" si="84"/>
        <v>0</v>
      </c>
      <c r="I54" s="25" t="str">
        <f t="shared" si="78"/>
        <v>0</v>
      </c>
      <c r="J54" s="24">
        <f t="shared" ref="J54:K62" si="104">SUM(Y54,AN54,BC54,BR54,CG54,CV54,DK54,DZ54,EO54,FD54,FS54,GH54)</f>
        <v>0</v>
      </c>
      <c r="K54" s="24">
        <f t="shared" si="104"/>
        <v>0</v>
      </c>
      <c r="L54" s="25" t="str">
        <f t="shared" si="79"/>
        <v>0</v>
      </c>
      <c r="M54" s="24">
        <f t="shared" si="86"/>
        <v>0</v>
      </c>
      <c r="N54" s="24">
        <f t="shared" si="86"/>
        <v>0</v>
      </c>
      <c r="O54" s="25" t="str">
        <f t="shared" si="102"/>
        <v>0</v>
      </c>
      <c r="P54" s="24">
        <f t="shared" si="87"/>
        <v>13422</v>
      </c>
      <c r="Q54" s="24">
        <f t="shared" si="87"/>
        <v>0</v>
      </c>
      <c r="R54" s="25">
        <f t="shared" si="73"/>
        <v>0</v>
      </c>
      <c r="S54" s="22">
        <f t="shared" si="74"/>
        <v>1722</v>
      </c>
      <c r="T54" s="22">
        <f t="shared" si="74"/>
        <v>0</v>
      </c>
      <c r="U54" s="23">
        <f t="shared" si="103"/>
        <v>0</v>
      </c>
      <c r="V54" s="24">
        <v>0</v>
      </c>
      <c r="W54" s="24">
        <v>0</v>
      </c>
      <c r="X54" s="25" t="str">
        <f t="shared" si="75"/>
        <v>0</v>
      </c>
      <c r="Y54" s="24">
        <v>0</v>
      </c>
      <c r="Z54" s="24">
        <v>0</v>
      </c>
      <c r="AA54" s="25" t="str">
        <f t="shared" si="76"/>
        <v>0</v>
      </c>
      <c r="AB54" s="24">
        <v>0</v>
      </c>
      <c r="AC54" s="24">
        <v>0</v>
      </c>
      <c r="AD54" s="25" t="str">
        <f t="shared" si="4"/>
        <v>0</v>
      </c>
      <c r="AE54" s="24">
        <v>1722</v>
      </c>
      <c r="AF54" s="24">
        <v>0</v>
      </c>
      <c r="AG54" s="25">
        <f t="shared" si="5"/>
        <v>0</v>
      </c>
      <c r="AH54" s="22">
        <f t="shared" si="98"/>
        <v>1722</v>
      </c>
      <c r="AI54" s="22">
        <f t="shared" si="98"/>
        <v>0</v>
      </c>
      <c r="AJ54" s="23">
        <f t="shared" si="7"/>
        <v>0</v>
      </c>
      <c r="AK54" s="24">
        <v>0</v>
      </c>
      <c r="AL54" s="24">
        <v>0</v>
      </c>
      <c r="AM54" s="25" t="str">
        <f t="shared" si="8"/>
        <v>0</v>
      </c>
      <c r="AN54" s="24">
        <v>0</v>
      </c>
      <c r="AO54" s="24">
        <v>0</v>
      </c>
      <c r="AP54" s="25" t="str">
        <f t="shared" si="9"/>
        <v>0</v>
      </c>
      <c r="AQ54" s="24">
        <v>0</v>
      </c>
      <c r="AR54" s="24">
        <v>0</v>
      </c>
      <c r="AS54" s="25" t="str">
        <f t="shared" si="10"/>
        <v>0</v>
      </c>
      <c r="AT54" s="24">
        <v>1722</v>
      </c>
      <c r="AU54" s="24">
        <v>0</v>
      </c>
      <c r="AV54" s="25">
        <f t="shared" si="11"/>
        <v>0</v>
      </c>
      <c r="AW54" s="22">
        <f t="shared" si="88"/>
        <v>9978</v>
      </c>
      <c r="AX54" s="22">
        <f t="shared" si="88"/>
        <v>0</v>
      </c>
      <c r="AY54" s="23">
        <f t="shared" si="13"/>
        <v>0</v>
      </c>
      <c r="AZ54" s="24">
        <v>0</v>
      </c>
      <c r="BA54" s="24">
        <v>0</v>
      </c>
      <c r="BB54" s="25" t="str">
        <f t="shared" si="14"/>
        <v>0</v>
      </c>
      <c r="BC54" s="24">
        <v>0</v>
      </c>
      <c r="BD54" s="24">
        <v>0</v>
      </c>
      <c r="BE54" s="25" t="str">
        <f t="shared" si="15"/>
        <v>0</v>
      </c>
      <c r="BF54" s="24">
        <v>0</v>
      </c>
      <c r="BG54" s="24">
        <v>0</v>
      </c>
      <c r="BH54" s="25" t="str">
        <f t="shared" si="16"/>
        <v>0</v>
      </c>
      <c r="BI54" s="24">
        <v>9978</v>
      </c>
      <c r="BJ54" s="24">
        <v>0</v>
      </c>
      <c r="BK54" s="25">
        <f t="shared" si="17"/>
        <v>0</v>
      </c>
      <c r="BL54" s="22">
        <f t="shared" si="89"/>
        <v>0</v>
      </c>
      <c r="BM54" s="22">
        <f t="shared" si="89"/>
        <v>0</v>
      </c>
      <c r="BN54" s="23" t="str">
        <f t="shared" si="19"/>
        <v>0</v>
      </c>
      <c r="BO54" s="24">
        <v>0</v>
      </c>
      <c r="BP54" s="24">
        <v>0</v>
      </c>
      <c r="BQ54" s="25" t="str">
        <f t="shared" si="20"/>
        <v>0</v>
      </c>
      <c r="BR54" s="24">
        <v>0</v>
      </c>
      <c r="BS54" s="24">
        <v>0</v>
      </c>
      <c r="BT54" s="25" t="str">
        <f t="shared" si="21"/>
        <v>0</v>
      </c>
      <c r="BU54" s="24">
        <v>0</v>
      </c>
      <c r="BV54" s="24">
        <v>0</v>
      </c>
      <c r="BW54" s="25" t="str">
        <f t="shared" si="22"/>
        <v>0</v>
      </c>
      <c r="BX54" s="24">
        <v>0</v>
      </c>
      <c r="BY54" s="24">
        <v>0</v>
      </c>
      <c r="BZ54" s="25" t="str">
        <f t="shared" si="23"/>
        <v>0</v>
      </c>
      <c r="CA54" s="22">
        <f t="shared" si="90"/>
        <v>0</v>
      </c>
      <c r="CB54" s="22">
        <f t="shared" si="90"/>
        <v>0</v>
      </c>
      <c r="CC54" s="23" t="str">
        <f t="shared" si="25"/>
        <v>0</v>
      </c>
      <c r="CD54" s="24">
        <v>0</v>
      </c>
      <c r="CE54" s="24">
        <v>0</v>
      </c>
      <c r="CF54" s="25" t="str">
        <f t="shared" si="26"/>
        <v>0</v>
      </c>
      <c r="CG54" s="24">
        <v>0</v>
      </c>
      <c r="CH54" s="24">
        <v>0</v>
      </c>
      <c r="CI54" s="25" t="str">
        <f t="shared" si="27"/>
        <v>0</v>
      </c>
      <c r="CJ54" s="24">
        <v>0</v>
      </c>
      <c r="CK54" s="24">
        <v>0</v>
      </c>
      <c r="CL54" s="25" t="str">
        <f t="shared" si="28"/>
        <v>0</v>
      </c>
      <c r="CM54" s="24">
        <v>0</v>
      </c>
      <c r="CN54" s="24">
        <v>0</v>
      </c>
      <c r="CO54" s="25" t="str">
        <f t="shared" si="29"/>
        <v>0</v>
      </c>
      <c r="CP54" s="22">
        <f t="shared" si="91"/>
        <v>0</v>
      </c>
      <c r="CQ54" s="22">
        <f t="shared" si="91"/>
        <v>0</v>
      </c>
      <c r="CR54" s="23" t="str">
        <f t="shared" si="31"/>
        <v>0</v>
      </c>
      <c r="CS54" s="24">
        <v>0</v>
      </c>
      <c r="CT54" s="24">
        <v>0</v>
      </c>
      <c r="CU54" s="25" t="str">
        <f t="shared" si="32"/>
        <v>0</v>
      </c>
      <c r="CV54" s="24">
        <v>0</v>
      </c>
      <c r="CW54" s="24">
        <v>0</v>
      </c>
      <c r="CX54" s="25" t="str">
        <f t="shared" si="33"/>
        <v>0</v>
      </c>
      <c r="CY54" s="24">
        <v>0</v>
      </c>
      <c r="CZ54" s="24">
        <v>0</v>
      </c>
      <c r="DA54" s="25" t="str">
        <f t="shared" si="34"/>
        <v>0</v>
      </c>
      <c r="DB54" s="24">
        <v>0</v>
      </c>
      <c r="DC54" s="24">
        <v>0</v>
      </c>
      <c r="DD54" s="25" t="str">
        <f t="shared" si="35"/>
        <v>0</v>
      </c>
      <c r="DE54" s="22">
        <f t="shared" si="92"/>
        <v>0</v>
      </c>
      <c r="DF54" s="22">
        <f t="shared" si="92"/>
        <v>0</v>
      </c>
      <c r="DG54" s="23" t="str">
        <f t="shared" si="37"/>
        <v>0</v>
      </c>
      <c r="DH54" s="24">
        <v>0</v>
      </c>
      <c r="DI54" s="24">
        <v>0</v>
      </c>
      <c r="DJ54" s="25" t="str">
        <f t="shared" si="38"/>
        <v>0</v>
      </c>
      <c r="DK54" s="24">
        <v>0</v>
      </c>
      <c r="DL54" s="24">
        <v>0</v>
      </c>
      <c r="DM54" s="25" t="str">
        <f t="shared" si="39"/>
        <v>0</v>
      </c>
      <c r="DN54" s="24">
        <v>0</v>
      </c>
      <c r="DO54" s="24">
        <v>0</v>
      </c>
      <c r="DP54" s="25" t="str">
        <f t="shared" si="40"/>
        <v>0</v>
      </c>
      <c r="DQ54" s="24">
        <v>0</v>
      </c>
      <c r="DR54" s="24">
        <v>0</v>
      </c>
      <c r="DS54" s="25" t="str">
        <f t="shared" si="41"/>
        <v>0</v>
      </c>
      <c r="DT54" s="22">
        <f t="shared" si="93"/>
        <v>0</v>
      </c>
      <c r="DU54" s="22">
        <f t="shared" si="93"/>
        <v>0</v>
      </c>
      <c r="DV54" s="23" t="str">
        <f t="shared" si="43"/>
        <v>0</v>
      </c>
      <c r="DW54" s="24">
        <v>0</v>
      </c>
      <c r="DX54" s="24">
        <v>0</v>
      </c>
      <c r="DY54" s="25" t="str">
        <f t="shared" si="44"/>
        <v>0</v>
      </c>
      <c r="DZ54" s="24">
        <v>0</v>
      </c>
      <c r="EA54" s="24">
        <v>0</v>
      </c>
      <c r="EB54" s="25" t="str">
        <f t="shared" si="45"/>
        <v>0</v>
      </c>
      <c r="EC54" s="24">
        <v>0</v>
      </c>
      <c r="ED54" s="24">
        <v>0</v>
      </c>
      <c r="EE54" s="25" t="str">
        <f t="shared" si="46"/>
        <v>0</v>
      </c>
      <c r="EF54" s="24">
        <v>0</v>
      </c>
      <c r="EG54" s="24">
        <v>0</v>
      </c>
      <c r="EH54" s="25" t="str">
        <f t="shared" si="47"/>
        <v>0</v>
      </c>
      <c r="EI54" s="22">
        <f t="shared" si="94"/>
        <v>0</v>
      </c>
      <c r="EJ54" s="22">
        <f t="shared" si="94"/>
        <v>0</v>
      </c>
      <c r="EK54" s="23" t="str">
        <f t="shared" si="49"/>
        <v>0</v>
      </c>
      <c r="EL54" s="24">
        <v>0</v>
      </c>
      <c r="EM54" s="24">
        <v>0</v>
      </c>
      <c r="EN54" s="25" t="str">
        <f t="shared" si="50"/>
        <v>0</v>
      </c>
      <c r="EO54" s="24">
        <v>0</v>
      </c>
      <c r="EP54" s="24">
        <v>0</v>
      </c>
      <c r="EQ54" s="25" t="str">
        <f t="shared" si="51"/>
        <v>0</v>
      </c>
      <c r="ER54" s="24">
        <v>0</v>
      </c>
      <c r="ES54" s="24">
        <v>0</v>
      </c>
      <c r="ET54" s="25" t="str">
        <f t="shared" si="52"/>
        <v>0</v>
      </c>
      <c r="EU54" s="24">
        <v>0</v>
      </c>
      <c r="EV54" s="24">
        <v>0</v>
      </c>
      <c r="EW54" s="25" t="str">
        <f t="shared" si="53"/>
        <v>0</v>
      </c>
      <c r="EX54" s="22">
        <f t="shared" si="95"/>
        <v>0</v>
      </c>
      <c r="EY54" s="22">
        <f t="shared" si="95"/>
        <v>0</v>
      </c>
      <c r="EZ54" s="23" t="str">
        <f t="shared" si="55"/>
        <v>0</v>
      </c>
      <c r="FA54" s="24">
        <v>0</v>
      </c>
      <c r="FB54" s="24">
        <v>0</v>
      </c>
      <c r="FC54" s="25" t="str">
        <f t="shared" si="56"/>
        <v>0</v>
      </c>
      <c r="FD54" s="24">
        <v>0</v>
      </c>
      <c r="FE54" s="24">
        <v>0</v>
      </c>
      <c r="FF54" s="25" t="str">
        <f t="shared" si="57"/>
        <v>0</v>
      </c>
      <c r="FG54" s="24">
        <v>0</v>
      </c>
      <c r="FH54" s="24">
        <v>0</v>
      </c>
      <c r="FI54" s="25" t="str">
        <f t="shared" si="58"/>
        <v>0</v>
      </c>
      <c r="FJ54" s="24">
        <v>0</v>
      </c>
      <c r="FK54" s="24">
        <v>0</v>
      </c>
      <c r="FL54" s="25" t="str">
        <f t="shared" si="59"/>
        <v>0</v>
      </c>
      <c r="FM54" s="22">
        <f t="shared" si="96"/>
        <v>0</v>
      </c>
      <c r="FN54" s="22">
        <f t="shared" si="96"/>
        <v>0</v>
      </c>
      <c r="FO54" s="23" t="str">
        <f t="shared" si="61"/>
        <v>0</v>
      </c>
      <c r="FP54" s="24">
        <v>0</v>
      </c>
      <c r="FQ54" s="24">
        <v>0</v>
      </c>
      <c r="FR54" s="25" t="str">
        <f t="shared" si="62"/>
        <v>0</v>
      </c>
      <c r="FS54" s="24">
        <v>0</v>
      </c>
      <c r="FT54" s="24">
        <v>0</v>
      </c>
      <c r="FU54" s="25" t="str">
        <f t="shared" si="63"/>
        <v>0</v>
      </c>
      <c r="FV54" s="24">
        <v>0</v>
      </c>
      <c r="FW54" s="24">
        <v>0</v>
      </c>
      <c r="FX54" s="25" t="str">
        <f t="shared" si="64"/>
        <v>0</v>
      </c>
      <c r="FY54" s="24">
        <v>0</v>
      </c>
      <c r="FZ54" s="24">
        <v>0</v>
      </c>
      <c r="GA54" s="25" t="str">
        <f t="shared" si="65"/>
        <v>0</v>
      </c>
      <c r="GB54" s="22">
        <f t="shared" si="97"/>
        <v>0</v>
      </c>
      <c r="GC54" s="22">
        <f t="shared" si="97"/>
        <v>0</v>
      </c>
      <c r="GD54" s="23" t="str">
        <f t="shared" si="67"/>
        <v>0</v>
      </c>
      <c r="GE54" s="24">
        <v>0</v>
      </c>
      <c r="GF54" s="24">
        <v>0</v>
      </c>
      <c r="GG54" s="25" t="str">
        <f t="shared" si="68"/>
        <v>0</v>
      </c>
      <c r="GH54" s="24">
        <v>0</v>
      </c>
      <c r="GI54" s="24">
        <v>0</v>
      </c>
      <c r="GJ54" s="25" t="str">
        <f t="shared" si="69"/>
        <v>0</v>
      </c>
      <c r="GK54" s="24">
        <v>0</v>
      </c>
      <c r="GL54" s="24">
        <v>0</v>
      </c>
      <c r="GM54" s="25" t="str">
        <f t="shared" si="70"/>
        <v>0</v>
      </c>
      <c r="GN54" s="24">
        <v>0</v>
      </c>
      <c r="GO54" s="24">
        <v>0</v>
      </c>
      <c r="GP54" s="25" t="str">
        <f t="shared" si="71"/>
        <v>0</v>
      </c>
    </row>
    <row r="55" spans="1:198" ht="16" customHeight="1">
      <c r="A55" s="27" t="s">
        <v>458</v>
      </c>
      <c r="B55" s="27" t="s">
        <v>459</v>
      </c>
      <c r="C55" s="34" t="s">
        <v>372</v>
      </c>
      <c r="D55" s="22">
        <f t="shared" si="72"/>
        <v>13422</v>
      </c>
      <c r="E55" s="22">
        <f t="shared" si="72"/>
        <v>1</v>
      </c>
      <c r="F55" s="23">
        <f t="shared" si="77"/>
        <v>74.504544777231416</v>
      </c>
      <c r="G55" s="24">
        <f t="shared" si="84"/>
        <v>0</v>
      </c>
      <c r="H55" s="24">
        <f t="shared" si="84"/>
        <v>0</v>
      </c>
      <c r="I55" s="25" t="str">
        <f t="shared" si="78"/>
        <v>0</v>
      </c>
      <c r="J55" s="24">
        <f t="shared" si="104"/>
        <v>0</v>
      </c>
      <c r="K55" s="24">
        <f t="shared" si="104"/>
        <v>0</v>
      </c>
      <c r="L55" s="25" t="str">
        <f t="shared" si="79"/>
        <v>0</v>
      </c>
      <c r="M55" s="24">
        <f t="shared" si="86"/>
        <v>0</v>
      </c>
      <c r="N55" s="24">
        <f t="shared" si="86"/>
        <v>0</v>
      </c>
      <c r="O55" s="25" t="str">
        <f t="shared" si="102"/>
        <v>0</v>
      </c>
      <c r="P55" s="24">
        <f t="shared" si="87"/>
        <v>13422</v>
      </c>
      <c r="Q55" s="24">
        <f t="shared" si="87"/>
        <v>1</v>
      </c>
      <c r="R55" s="25">
        <f t="shared" si="73"/>
        <v>74.504544777231416</v>
      </c>
      <c r="S55" s="22">
        <f t="shared" si="74"/>
        <v>1722</v>
      </c>
      <c r="T55" s="22">
        <f t="shared" si="74"/>
        <v>0</v>
      </c>
      <c r="U55" s="23">
        <f t="shared" si="103"/>
        <v>0</v>
      </c>
      <c r="V55" s="24">
        <v>0</v>
      </c>
      <c r="W55" s="24">
        <v>0</v>
      </c>
      <c r="X55" s="25" t="str">
        <f t="shared" si="75"/>
        <v>0</v>
      </c>
      <c r="Y55" s="24">
        <v>0</v>
      </c>
      <c r="Z55" s="24">
        <v>0</v>
      </c>
      <c r="AA55" s="25" t="str">
        <f t="shared" si="76"/>
        <v>0</v>
      </c>
      <c r="AB55" s="24">
        <v>0</v>
      </c>
      <c r="AC55" s="24">
        <v>0</v>
      </c>
      <c r="AD55" s="25" t="str">
        <f t="shared" si="4"/>
        <v>0</v>
      </c>
      <c r="AE55" s="24">
        <v>1722</v>
      </c>
      <c r="AF55" s="24">
        <v>0</v>
      </c>
      <c r="AG55" s="25">
        <f t="shared" si="5"/>
        <v>0</v>
      </c>
      <c r="AH55" s="22">
        <f t="shared" si="98"/>
        <v>1722</v>
      </c>
      <c r="AI55" s="22">
        <f t="shared" si="98"/>
        <v>0</v>
      </c>
      <c r="AJ55" s="23">
        <f t="shared" si="7"/>
        <v>0</v>
      </c>
      <c r="AK55" s="24">
        <v>0</v>
      </c>
      <c r="AL55" s="24">
        <v>0</v>
      </c>
      <c r="AM55" s="25" t="str">
        <f t="shared" si="8"/>
        <v>0</v>
      </c>
      <c r="AN55" s="24">
        <v>0</v>
      </c>
      <c r="AO55" s="24">
        <v>0</v>
      </c>
      <c r="AP55" s="25" t="str">
        <f t="shared" si="9"/>
        <v>0</v>
      </c>
      <c r="AQ55" s="24">
        <v>0</v>
      </c>
      <c r="AR55" s="24">
        <v>0</v>
      </c>
      <c r="AS55" s="25" t="str">
        <f t="shared" si="10"/>
        <v>0</v>
      </c>
      <c r="AT55" s="24">
        <v>1722</v>
      </c>
      <c r="AU55" s="24">
        <v>0</v>
      </c>
      <c r="AV55" s="25">
        <f t="shared" si="11"/>
        <v>0</v>
      </c>
      <c r="AW55" s="22">
        <f t="shared" si="88"/>
        <v>9978</v>
      </c>
      <c r="AX55" s="22">
        <f t="shared" si="88"/>
        <v>1</v>
      </c>
      <c r="AY55" s="23">
        <f t="shared" si="13"/>
        <v>100.22048506714773</v>
      </c>
      <c r="AZ55" s="24">
        <v>0</v>
      </c>
      <c r="BA55" s="24">
        <v>0</v>
      </c>
      <c r="BB55" s="25" t="str">
        <f t="shared" si="14"/>
        <v>0</v>
      </c>
      <c r="BC55" s="24">
        <v>0</v>
      </c>
      <c r="BD55" s="24">
        <v>0</v>
      </c>
      <c r="BE55" s="25" t="str">
        <f t="shared" si="15"/>
        <v>0</v>
      </c>
      <c r="BF55" s="24">
        <v>0</v>
      </c>
      <c r="BG55" s="24">
        <v>0</v>
      </c>
      <c r="BH55" s="25" t="str">
        <f t="shared" si="16"/>
        <v>0</v>
      </c>
      <c r="BI55" s="24">
        <v>9978</v>
      </c>
      <c r="BJ55" s="24">
        <v>1</v>
      </c>
      <c r="BK55" s="25">
        <f t="shared" si="17"/>
        <v>100.22048506714773</v>
      </c>
      <c r="BL55" s="22">
        <f t="shared" si="89"/>
        <v>0</v>
      </c>
      <c r="BM55" s="22">
        <f t="shared" si="89"/>
        <v>0</v>
      </c>
      <c r="BN55" s="23" t="str">
        <f t="shared" si="19"/>
        <v>0</v>
      </c>
      <c r="BO55" s="24">
        <v>0</v>
      </c>
      <c r="BP55" s="24">
        <v>0</v>
      </c>
      <c r="BQ55" s="25" t="str">
        <f t="shared" si="20"/>
        <v>0</v>
      </c>
      <c r="BR55" s="24">
        <v>0</v>
      </c>
      <c r="BS55" s="24">
        <v>0</v>
      </c>
      <c r="BT55" s="25" t="str">
        <f t="shared" si="21"/>
        <v>0</v>
      </c>
      <c r="BU55" s="24">
        <v>0</v>
      </c>
      <c r="BV55" s="24">
        <v>0</v>
      </c>
      <c r="BW55" s="25" t="str">
        <f t="shared" si="22"/>
        <v>0</v>
      </c>
      <c r="BX55" s="24">
        <v>0</v>
      </c>
      <c r="BY55" s="24">
        <v>0</v>
      </c>
      <c r="BZ55" s="25" t="str">
        <f t="shared" si="23"/>
        <v>0</v>
      </c>
      <c r="CA55" s="22">
        <f t="shared" si="90"/>
        <v>0</v>
      </c>
      <c r="CB55" s="22">
        <f t="shared" si="90"/>
        <v>0</v>
      </c>
      <c r="CC55" s="23" t="str">
        <f t="shared" si="25"/>
        <v>0</v>
      </c>
      <c r="CD55" s="24">
        <v>0</v>
      </c>
      <c r="CE55" s="24">
        <v>0</v>
      </c>
      <c r="CF55" s="25" t="str">
        <f t="shared" si="26"/>
        <v>0</v>
      </c>
      <c r="CG55" s="24">
        <v>0</v>
      </c>
      <c r="CH55" s="24">
        <v>0</v>
      </c>
      <c r="CI55" s="25" t="str">
        <f t="shared" si="27"/>
        <v>0</v>
      </c>
      <c r="CJ55" s="24">
        <v>0</v>
      </c>
      <c r="CK55" s="24">
        <v>0</v>
      </c>
      <c r="CL55" s="25" t="str">
        <f t="shared" si="28"/>
        <v>0</v>
      </c>
      <c r="CM55" s="24">
        <v>0</v>
      </c>
      <c r="CN55" s="24">
        <v>0</v>
      </c>
      <c r="CO55" s="25" t="str">
        <f t="shared" si="29"/>
        <v>0</v>
      </c>
      <c r="CP55" s="22">
        <f t="shared" si="91"/>
        <v>0</v>
      </c>
      <c r="CQ55" s="22">
        <f t="shared" si="91"/>
        <v>0</v>
      </c>
      <c r="CR55" s="23" t="str">
        <f t="shared" si="31"/>
        <v>0</v>
      </c>
      <c r="CS55" s="24">
        <v>0</v>
      </c>
      <c r="CT55" s="24">
        <v>0</v>
      </c>
      <c r="CU55" s="25" t="str">
        <f t="shared" si="32"/>
        <v>0</v>
      </c>
      <c r="CV55" s="24">
        <v>0</v>
      </c>
      <c r="CW55" s="24">
        <v>0</v>
      </c>
      <c r="CX55" s="25" t="str">
        <f t="shared" si="33"/>
        <v>0</v>
      </c>
      <c r="CY55" s="24">
        <v>0</v>
      </c>
      <c r="CZ55" s="24">
        <v>0</v>
      </c>
      <c r="DA55" s="25" t="str">
        <f t="shared" si="34"/>
        <v>0</v>
      </c>
      <c r="DB55" s="24">
        <v>0</v>
      </c>
      <c r="DC55" s="24">
        <v>0</v>
      </c>
      <c r="DD55" s="25" t="str">
        <f t="shared" si="35"/>
        <v>0</v>
      </c>
      <c r="DE55" s="22">
        <f t="shared" si="92"/>
        <v>0</v>
      </c>
      <c r="DF55" s="22">
        <f t="shared" si="92"/>
        <v>0</v>
      </c>
      <c r="DG55" s="23" t="str">
        <f t="shared" si="37"/>
        <v>0</v>
      </c>
      <c r="DH55" s="24">
        <v>0</v>
      </c>
      <c r="DI55" s="24">
        <v>0</v>
      </c>
      <c r="DJ55" s="25" t="str">
        <f t="shared" si="38"/>
        <v>0</v>
      </c>
      <c r="DK55" s="24">
        <v>0</v>
      </c>
      <c r="DL55" s="24">
        <v>0</v>
      </c>
      <c r="DM55" s="25" t="str">
        <f t="shared" si="39"/>
        <v>0</v>
      </c>
      <c r="DN55" s="24">
        <v>0</v>
      </c>
      <c r="DO55" s="24">
        <v>0</v>
      </c>
      <c r="DP55" s="25" t="str">
        <f t="shared" si="40"/>
        <v>0</v>
      </c>
      <c r="DQ55" s="24">
        <v>0</v>
      </c>
      <c r="DR55" s="24">
        <v>0</v>
      </c>
      <c r="DS55" s="25" t="str">
        <f t="shared" si="41"/>
        <v>0</v>
      </c>
      <c r="DT55" s="22">
        <f t="shared" si="93"/>
        <v>0</v>
      </c>
      <c r="DU55" s="22">
        <f t="shared" si="93"/>
        <v>0</v>
      </c>
      <c r="DV55" s="23" t="str">
        <f t="shared" si="43"/>
        <v>0</v>
      </c>
      <c r="DW55" s="24">
        <v>0</v>
      </c>
      <c r="DX55" s="24">
        <v>0</v>
      </c>
      <c r="DY55" s="25" t="str">
        <f t="shared" si="44"/>
        <v>0</v>
      </c>
      <c r="DZ55" s="24">
        <v>0</v>
      </c>
      <c r="EA55" s="24">
        <v>0</v>
      </c>
      <c r="EB55" s="25" t="str">
        <f t="shared" si="45"/>
        <v>0</v>
      </c>
      <c r="EC55" s="24">
        <v>0</v>
      </c>
      <c r="ED55" s="24">
        <v>0</v>
      </c>
      <c r="EE55" s="25" t="str">
        <f t="shared" si="46"/>
        <v>0</v>
      </c>
      <c r="EF55" s="24">
        <v>0</v>
      </c>
      <c r="EG55" s="24">
        <v>0</v>
      </c>
      <c r="EH55" s="25" t="str">
        <f t="shared" si="47"/>
        <v>0</v>
      </c>
      <c r="EI55" s="22">
        <f t="shared" si="94"/>
        <v>0</v>
      </c>
      <c r="EJ55" s="22">
        <f t="shared" si="94"/>
        <v>0</v>
      </c>
      <c r="EK55" s="23" t="str">
        <f t="shared" si="49"/>
        <v>0</v>
      </c>
      <c r="EL55" s="24">
        <v>0</v>
      </c>
      <c r="EM55" s="24">
        <v>0</v>
      </c>
      <c r="EN55" s="25" t="str">
        <f t="shared" si="50"/>
        <v>0</v>
      </c>
      <c r="EO55" s="24">
        <v>0</v>
      </c>
      <c r="EP55" s="24">
        <v>0</v>
      </c>
      <c r="EQ55" s="25" t="str">
        <f t="shared" si="51"/>
        <v>0</v>
      </c>
      <c r="ER55" s="24">
        <v>0</v>
      </c>
      <c r="ES55" s="24">
        <v>0</v>
      </c>
      <c r="ET55" s="25" t="str">
        <f t="shared" si="52"/>
        <v>0</v>
      </c>
      <c r="EU55" s="24">
        <v>0</v>
      </c>
      <c r="EV55" s="24">
        <v>0</v>
      </c>
      <c r="EW55" s="25" t="str">
        <f t="shared" si="53"/>
        <v>0</v>
      </c>
      <c r="EX55" s="22">
        <f t="shared" si="95"/>
        <v>0</v>
      </c>
      <c r="EY55" s="22">
        <f t="shared" si="95"/>
        <v>0</v>
      </c>
      <c r="EZ55" s="23" t="str">
        <f t="shared" si="55"/>
        <v>0</v>
      </c>
      <c r="FA55" s="24">
        <v>0</v>
      </c>
      <c r="FB55" s="24">
        <v>0</v>
      </c>
      <c r="FC55" s="25" t="str">
        <f t="shared" si="56"/>
        <v>0</v>
      </c>
      <c r="FD55" s="24">
        <v>0</v>
      </c>
      <c r="FE55" s="24">
        <v>0</v>
      </c>
      <c r="FF55" s="25" t="str">
        <f t="shared" si="57"/>
        <v>0</v>
      </c>
      <c r="FG55" s="24">
        <v>0</v>
      </c>
      <c r="FH55" s="24">
        <v>0</v>
      </c>
      <c r="FI55" s="25" t="str">
        <f t="shared" si="58"/>
        <v>0</v>
      </c>
      <c r="FJ55" s="24">
        <v>0</v>
      </c>
      <c r="FK55" s="24">
        <v>0</v>
      </c>
      <c r="FL55" s="25" t="str">
        <f t="shared" si="59"/>
        <v>0</v>
      </c>
      <c r="FM55" s="22">
        <f t="shared" si="96"/>
        <v>0</v>
      </c>
      <c r="FN55" s="22">
        <f t="shared" si="96"/>
        <v>0</v>
      </c>
      <c r="FO55" s="23" t="str">
        <f t="shared" si="61"/>
        <v>0</v>
      </c>
      <c r="FP55" s="24">
        <v>0</v>
      </c>
      <c r="FQ55" s="24">
        <v>0</v>
      </c>
      <c r="FR55" s="25" t="str">
        <f t="shared" si="62"/>
        <v>0</v>
      </c>
      <c r="FS55" s="24">
        <v>0</v>
      </c>
      <c r="FT55" s="24">
        <v>0</v>
      </c>
      <c r="FU55" s="25" t="str">
        <f t="shared" si="63"/>
        <v>0</v>
      </c>
      <c r="FV55" s="24">
        <v>0</v>
      </c>
      <c r="FW55" s="24">
        <v>0</v>
      </c>
      <c r="FX55" s="25" t="str">
        <f t="shared" si="64"/>
        <v>0</v>
      </c>
      <c r="FY55" s="24">
        <v>0</v>
      </c>
      <c r="FZ55" s="24">
        <v>0</v>
      </c>
      <c r="GA55" s="25" t="str">
        <f t="shared" si="65"/>
        <v>0</v>
      </c>
      <c r="GB55" s="22">
        <f t="shared" si="97"/>
        <v>0</v>
      </c>
      <c r="GC55" s="22">
        <f t="shared" si="97"/>
        <v>0</v>
      </c>
      <c r="GD55" s="23" t="str">
        <f t="shared" si="67"/>
        <v>0</v>
      </c>
      <c r="GE55" s="24">
        <v>0</v>
      </c>
      <c r="GF55" s="24">
        <v>0</v>
      </c>
      <c r="GG55" s="25" t="str">
        <f t="shared" si="68"/>
        <v>0</v>
      </c>
      <c r="GH55" s="24">
        <v>0</v>
      </c>
      <c r="GI55" s="24">
        <v>0</v>
      </c>
      <c r="GJ55" s="25" t="str">
        <f t="shared" si="69"/>
        <v>0</v>
      </c>
      <c r="GK55" s="24">
        <v>0</v>
      </c>
      <c r="GL55" s="24">
        <v>0</v>
      </c>
      <c r="GM55" s="25" t="str">
        <f t="shared" si="70"/>
        <v>0</v>
      </c>
      <c r="GN55" s="24">
        <v>0</v>
      </c>
      <c r="GO55" s="24">
        <v>0</v>
      </c>
      <c r="GP55" s="25" t="str">
        <f t="shared" si="71"/>
        <v>0</v>
      </c>
    </row>
    <row r="56" spans="1:198" ht="16" customHeight="1">
      <c r="A56" s="27" t="s">
        <v>460</v>
      </c>
      <c r="B56" s="27" t="s">
        <v>461</v>
      </c>
      <c r="C56" s="34" t="s">
        <v>372</v>
      </c>
      <c r="D56" s="22">
        <f t="shared" si="72"/>
        <v>6479</v>
      </c>
      <c r="E56" s="22">
        <f t="shared" si="72"/>
        <v>27</v>
      </c>
      <c r="F56" s="23">
        <f t="shared" si="77"/>
        <v>4167.3097700262379</v>
      </c>
      <c r="G56" s="24">
        <f t="shared" si="84"/>
        <v>0</v>
      </c>
      <c r="H56" s="24">
        <f t="shared" si="84"/>
        <v>0</v>
      </c>
      <c r="I56" s="25" t="str">
        <f t="shared" si="78"/>
        <v>0</v>
      </c>
      <c r="J56" s="24">
        <f t="shared" si="104"/>
        <v>0</v>
      </c>
      <c r="K56" s="24">
        <f t="shared" si="104"/>
        <v>0</v>
      </c>
      <c r="L56" s="25" t="str">
        <f t="shared" si="79"/>
        <v>0</v>
      </c>
      <c r="M56" s="24">
        <f t="shared" si="86"/>
        <v>2951</v>
      </c>
      <c r="N56" s="24">
        <f t="shared" si="86"/>
        <v>0</v>
      </c>
      <c r="O56" s="25">
        <f t="shared" si="102"/>
        <v>0</v>
      </c>
      <c r="P56" s="24">
        <f t="shared" si="87"/>
        <v>3528</v>
      </c>
      <c r="Q56" s="24">
        <f t="shared" si="87"/>
        <v>27</v>
      </c>
      <c r="R56" s="25">
        <f t="shared" si="73"/>
        <v>7653.0612244897957</v>
      </c>
      <c r="S56" s="22">
        <f t="shared" si="74"/>
        <v>3455</v>
      </c>
      <c r="T56" s="22">
        <f t="shared" si="74"/>
        <v>4</v>
      </c>
      <c r="U56" s="23">
        <f t="shared" si="103"/>
        <v>1157.7424023154847</v>
      </c>
      <c r="V56" s="24">
        <v>0</v>
      </c>
      <c r="W56" s="24">
        <v>0</v>
      </c>
      <c r="X56" s="25" t="str">
        <f t="shared" si="75"/>
        <v>0</v>
      </c>
      <c r="Y56" s="24">
        <v>0</v>
      </c>
      <c r="Z56" s="24">
        <v>0</v>
      </c>
      <c r="AA56" s="25" t="str">
        <f t="shared" si="76"/>
        <v>0</v>
      </c>
      <c r="AB56" s="24">
        <v>2951</v>
      </c>
      <c r="AC56" s="24">
        <v>0</v>
      </c>
      <c r="AD56" s="25">
        <f t="shared" si="4"/>
        <v>0</v>
      </c>
      <c r="AE56" s="24">
        <v>504</v>
      </c>
      <c r="AF56" s="24">
        <v>4</v>
      </c>
      <c r="AG56" s="25">
        <f t="shared" si="5"/>
        <v>7936.5079365079364</v>
      </c>
      <c r="AH56" s="22">
        <f t="shared" si="98"/>
        <v>504</v>
      </c>
      <c r="AI56" s="22">
        <f t="shared" si="98"/>
        <v>4</v>
      </c>
      <c r="AJ56" s="23">
        <f t="shared" si="7"/>
        <v>7936.5079365079364</v>
      </c>
      <c r="AK56" s="24">
        <v>0</v>
      </c>
      <c r="AL56" s="24">
        <v>0</v>
      </c>
      <c r="AM56" s="25" t="str">
        <f t="shared" si="8"/>
        <v>0</v>
      </c>
      <c r="AN56" s="24">
        <v>0</v>
      </c>
      <c r="AO56" s="24">
        <v>0</v>
      </c>
      <c r="AP56" s="25" t="str">
        <f t="shared" si="9"/>
        <v>0</v>
      </c>
      <c r="AQ56" s="24">
        <v>0</v>
      </c>
      <c r="AR56" s="24">
        <v>0</v>
      </c>
      <c r="AS56" s="25" t="str">
        <f t="shared" si="10"/>
        <v>0</v>
      </c>
      <c r="AT56" s="24">
        <v>504</v>
      </c>
      <c r="AU56" s="24">
        <v>4</v>
      </c>
      <c r="AV56" s="25">
        <f t="shared" si="11"/>
        <v>7936.5079365079364</v>
      </c>
      <c r="AW56" s="22">
        <f t="shared" si="88"/>
        <v>2520</v>
      </c>
      <c r="AX56" s="22">
        <f t="shared" si="88"/>
        <v>19</v>
      </c>
      <c r="AY56" s="23">
        <f t="shared" si="13"/>
        <v>7539.6825396825398</v>
      </c>
      <c r="AZ56" s="24">
        <v>0</v>
      </c>
      <c r="BA56" s="24">
        <v>0</v>
      </c>
      <c r="BB56" s="25" t="str">
        <f t="shared" si="14"/>
        <v>0</v>
      </c>
      <c r="BC56" s="24">
        <v>0</v>
      </c>
      <c r="BD56" s="24">
        <v>0</v>
      </c>
      <c r="BE56" s="25" t="str">
        <f t="shared" si="15"/>
        <v>0</v>
      </c>
      <c r="BF56" s="24">
        <v>0</v>
      </c>
      <c r="BG56" s="24">
        <v>0</v>
      </c>
      <c r="BH56" s="25" t="str">
        <f t="shared" si="16"/>
        <v>0</v>
      </c>
      <c r="BI56" s="24">
        <v>2520</v>
      </c>
      <c r="BJ56" s="24">
        <v>19</v>
      </c>
      <c r="BK56" s="25">
        <f t="shared" si="17"/>
        <v>7539.6825396825398</v>
      </c>
      <c r="BL56" s="22">
        <f t="shared" si="89"/>
        <v>0</v>
      </c>
      <c r="BM56" s="22">
        <f t="shared" si="89"/>
        <v>0</v>
      </c>
      <c r="BN56" s="23" t="str">
        <f t="shared" si="19"/>
        <v>0</v>
      </c>
      <c r="BO56" s="24">
        <v>0</v>
      </c>
      <c r="BP56" s="24">
        <v>0</v>
      </c>
      <c r="BQ56" s="25" t="str">
        <f t="shared" si="20"/>
        <v>0</v>
      </c>
      <c r="BR56" s="24">
        <v>0</v>
      </c>
      <c r="BS56" s="24">
        <v>0</v>
      </c>
      <c r="BT56" s="25" t="str">
        <f t="shared" si="21"/>
        <v>0</v>
      </c>
      <c r="BU56" s="24">
        <v>0</v>
      </c>
      <c r="BV56" s="24">
        <v>0</v>
      </c>
      <c r="BW56" s="25" t="str">
        <f t="shared" si="22"/>
        <v>0</v>
      </c>
      <c r="BX56" s="24">
        <v>0</v>
      </c>
      <c r="BY56" s="24">
        <v>0</v>
      </c>
      <c r="BZ56" s="25" t="str">
        <f t="shared" si="23"/>
        <v>0</v>
      </c>
      <c r="CA56" s="22">
        <f t="shared" si="90"/>
        <v>0</v>
      </c>
      <c r="CB56" s="22">
        <f t="shared" si="90"/>
        <v>0</v>
      </c>
      <c r="CC56" s="23" t="str">
        <f t="shared" si="25"/>
        <v>0</v>
      </c>
      <c r="CD56" s="24">
        <v>0</v>
      </c>
      <c r="CE56" s="24">
        <v>0</v>
      </c>
      <c r="CF56" s="25" t="str">
        <f t="shared" si="26"/>
        <v>0</v>
      </c>
      <c r="CG56" s="24">
        <v>0</v>
      </c>
      <c r="CH56" s="24">
        <v>0</v>
      </c>
      <c r="CI56" s="25" t="str">
        <f t="shared" si="27"/>
        <v>0</v>
      </c>
      <c r="CJ56" s="24">
        <v>0</v>
      </c>
      <c r="CK56" s="24">
        <v>0</v>
      </c>
      <c r="CL56" s="25" t="str">
        <f t="shared" si="28"/>
        <v>0</v>
      </c>
      <c r="CM56" s="24">
        <v>0</v>
      </c>
      <c r="CN56" s="24">
        <v>0</v>
      </c>
      <c r="CO56" s="25" t="str">
        <f t="shared" si="29"/>
        <v>0</v>
      </c>
      <c r="CP56" s="22">
        <f t="shared" si="91"/>
        <v>0</v>
      </c>
      <c r="CQ56" s="22">
        <f t="shared" si="91"/>
        <v>0</v>
      </c>
      <c r="CR56" s="23" t="str">
        <f t="shared" si="31"/>
        <v>0</v>
      </c>
      <c r="CS56" s="24">
        <v>0</v>
      </c>
      <c r="CT56" s="24">
        <v>0</v>
      </c>
      <c r="CU56" s="25" t="str">
        <f t="shared" si="32"/>
        <v>0</v>
      </c>
      <c r="CV56" s="24">
        <v>0</v>
      </c>
      <c r="CW56" s="24">
        <v>0</v>
      </c>
      <c r="CX56" s="25" t="str">
        <f t="shared" si="33"/>
        <v>0</v>
      </c>
      <c r="CY56" s="24">
        <v>0</v>
      </c>
      <c r="CZ56" s="24">
        <v>0</v>
      </c>
      <c r="DA56" s="25" t="str">
        <f t="shared" si="34"/>
        <v>0</v>
      </c>
      <c r="DB56" s="24">
        <v>0</v>
      </c>
      <c r="DC56" s="24">
        <v>0</v>
      </c>
      <c r="DD56" s="25" t="str">
        <f t="shared" si="35"/>
        <v>0</v>
      </c>
      <c r="DE56" s="22">
        <f t="shared" si="92"/>
        <v>0</v>
      </c>
      <c r="DF56" s="22">
        <f t="shared" si="92"/>
        <v>0</v>
      </c>
      <c r="DG56" s="23" t="str">
        <f t="shared" si="37"/>
        <v>0</v>
      </c>
      <c r="DH56" s="24">
        <v>0</v>
      </c>
      <c r="DI56" s="24">
        <v>0</v>
      </c>
      <c r="DJ56" s="25" t="str">
        <f t="shared" si="38"/>
        <v>0</v>
      </c>
      <c r="DK56" s="24">
        <v>0</v>
      </c>
      <c r="DL56" s="24">
        <v>0</v>
      </c>
      <c r="DM56" s="25" t="str">
        <f t="shared" si="39"/>
        <v>0</v>
      </c>
      <c r="DN56" s="24">
        <v>0</v>
      </c>
      <c r="DO56" s="24">
        <v>0</v>
      </c>
      <c r="DP56" s="25" t="str">
        <f t="shared" si="40"/>
        <v>0</v>
      </c>
      <c r="DQ56" s="24">
        <v>0</v>
      </c>
      <c r="DR56" s="24">
        <v>0</v>
      </c>
      <c r="DS56" s="25" t="str">
        <f t="shared" si="41"/>
        <v>0</v>
      </c>
      <c r="DT56" s="22">
        <f t="shared" si="93"/>
        <v>0</v>
      </c>
      <c r="DU56" s="22">
        <f t="shared" si="93"/>
        <v>0</v>
      </c>
      <c r="DV56" s="23" t="str">
        <f t="shared" si="43"/>
        <v>0</v>
      </c>
      <c r="DW56" s="24">
        <v>0</v>
      </c>
      <c r="DX56" s="24">
        <v>0</v>
      </c>
      <c r="DY56" s="25" t="str">
        <f t="shared" si="44"/>
        <v>0</v>
      </c>
      <c r="DZ56" s="24">
        <v>0</v>
      </c>
      <c r="EA56" s="24">
        <v>0</v>
      </c>
      <c r="EB56" s="25" t="str">
        <f t="shared" si="45"/>
        <v>0</v>
      </c>
      <c r="EC56" s="24">
        <v>0</v>
      </c>
      <c r="ED56" s="24">
        <v>0</v>
      </c>
      <c r="EE56" s="25" t="str">
        <f t="shared" si="46"/>
        <v>0</v>
      </c>
      <c r="EF56" s="24">
        <v>0</v>
      </c>
      <c r="EG56" s="24">
        <v>0</v>
      </c>
      <c r="EH56" s="25" t="str">
        <f t="shared" si="47"/>
        <v>0</v>
      </c>
      <c r="EI56" s="22">
        <f t="shared" si="94"/>
        <v>0</v>
      </c>
      <c r="EJ56" s="22">
        <f t="shared" si="94"/>
        <v>0</v>
      </c>
      <c r="EK56" s="23" t="str">
        <f t="shared" si="49"/>
        <v>0</v>
      </c>
      <c r="EL56" s="24">
        <v>0</v>
      </c>
      <c r="EM56" s="24">
        <v>0</v>
      </c>
      <c r="EN56" s="25" t="str">
        <f t="shared" si="50"/>
        <v>0</v>
      </c>
      <c r="EO56" s="24">
        <v>0</v>
      </c>
      <c r="EP56" s="24">
        <v>0</v>
      </c>
      <c r="EQ56" s="25" t="str">
        <f t="shared" si="51"/>
        <v>0</v>
      </c>
      <c r="ER56" s="24">
        <v>0</v>
      </c>
      <c r="ES56" s="24">
        <v>0</v>
      </c>
      <c r="ET56" s="25" t="str">
        <f t="shared" si="52"/>
        <v>0</v>
      </c>
      <c r="EU56" s="24">
        <v>0</v>
      </c>
      <c r="EV56" s="24">
        <v>0</v>
      </c>
      <c r="EW56" s="25" t="str">
        <f t="shared" si="53"/>
        <v>0</v>
      </c>
      <c r="EX56" s="22">
        <f t="shared" si="95"/>
        <v>0</v>
      </c>
      <c r="EY56" s="22">
        <f t="shared" si="95"/>
        <v>0</v>
      </c>
      <c r="EZ56" s="23" t="str">
        <f t="shared" si="55"/>
        <v>0</v>
      </c>
      <c r="FA56" s="24">
        <v>0</v>
      </c>
      <c r="FB56" s="24">
        <v>0</v>
      </c>
      <c r="FC56" s="25" t="str">
        <f t="shared" si="56"/>
        <v>0</v>
      </c>
      <c r="FD56" s="24">
        <v>0</v>
      </c>
      <c r="FE56" s="24">
        <v>0</v>
      </c>
      <c r="FF56" s="25" t="str">
        <f t="shared" si="57"/>
        <v>0</v>
      </c>
      <c r="FG56" s="24">
        <v>0</v>
      </c>
      <c r="FH56" s="24">
        <v>0</v>
      </c>
      <c r="FI56" s="25" t="str">
        <f t="shared" si="58"/>
        <v>0</v>
      </c>
      <c r="FJ56" s="24">
        <v>0</v>
      </c>
      <c r="FK56" s="24">
        <v>0</v>
      </c>
      <c r="FL56" s="25" t="str">
        <f t="shared" si="59"/>
        <v>0</v>
      </c>
      <c r="FM56" s="22">
        <f t="shared" si="96"/>
        <v>0</v>
      </c>
      <c r="FN56" s="22">
        <f t="shared" si="96"/>
        <v>0</v>
      </c>
      <c r="FO56" s="23" t="str">
        <f t="shared" si="61"/>
        <v>0</v>
      </c>
      <c r="FP56" s="24">
        <v>0</v>
      </c>
      <c r="FQ56" s="24">
        <v>0</v>
      </c>
      <c r="FR56" s="25" t="str">
        <f t="shared" si="62"/>
        <v>0</v>
      </c>
      <c r="FS56" s="24">
        <v>0</v>
      </c>
      <c r="FT56" s="24">
        <v>0</v>
      </c>
      <c r="FU56" s="25" t="str">
        <f t="shared" si="63"/>
        <v>0</v>
      </c>
      <c r="FV56" s="24">
        <v>0</v>
      </c>
      <c r="FW56" s="24">
        <v>0</v>
      </c>
      <c r="FX56" s="25" t="str">
        <f t="shared" si="64"/>
        <v>0</v>
      </c>
      <c r="FY56" s="24">
        <v>0</v>
      </c>
      <c r="FZ56" s="24">
        <v>0</v>
      </c>
      <c r="GA56" s="25" t="str">
        <f t="shared" si="65"/>
        <v>0</v>
      </c>
      <c r="GB56" s="22">
        <f t="shared" si="97"/>
        <v>0</v>
      </c>
      <c r="GC56" s="22">
        <f t="shared" si="97"/>
        <v>0</v>
      </c>
      <c r="GD56" s="23" t="str">
        <f t="shared" si="67"/>
        <v>0</v>
      </c>
      <c r="GE56" s="24">
        <v>0</v>
      </c>
      <c r="GF56" s="24">
        <v>0</v>
      </c>
      <c r="GG56" s="25" t="str">
        <f t="shared" si="68"/>
        <v>0</v>
      </c>
      <c r="GH56" s="24">
        <v>0</v>
      </c>
      <c r="GI56" s="24">
        <v>0</v>
      </c>
      <c r="GJ56" s="25" t="str">
        <f t="shared" si="69"/>
        <v>0</v>
      </c>
      <c r="GK56" s="24">
        <v>0</v>
      </c>
      <c r="GL56" s="24">
        <v>0</v>
      </c>
      <c r="GM56" s="25" t="str">
        <f t="shared" si="70"/>
        <v>0</v>
      </c>
      <c r="GN56" s="24">
        <v>0</v>
      </c>
      <c r="GO56" s="24">
        <v>0</v>
      </c>
      <c r="GP56" s="25" t="str">
        <f t="shared" si="71"/>
        <v>0</v>
      </c>
    </row>
    <row r="57" spans="1:198" ht="16" customHeight="1">
      <c r="A57" s="27" t="s">
        <v>462</v>
      </c>
      <c r="B57" s="27" t="s">
        <v>463</v>
      </c>
      <c r="C57" s="34" t="s">
        <v>372</v>
      </c>
      <c r="D57" s="22">
        <f t="shared" si="72"/>
        <v>3528</v>
      </c>
      <c r="E57" s="22">
        <f t="shared" si="72"/>
        <v>19</v>
      </c>
      <c r="F57" s="23">
        <f t="shared" si="77"/>
        <v>5385.4875283446718</v>
      </c>
      <c r="G57" s="24">
        <f t="shared" si="84"/>
        <v>0</v>
      </c>
      <c r="H57" s="24">
        <f t="shared" si="84"/>
        <v>0</v>
      </c>
      <c r="I57" s="25" t="str">
        <f t="shared" si="78"/>
        <v>0</v>
      </c>
      <c r="J57" s="24">
        <f t="shared" si="104"/>
        <v>0</v>
      </c>
      <c r="K57" s="24">
        <f t="shared" si="104"/>
        <v>0</v>
      </c>
      <c r="L57" s="25" t="str">
        <f t="shared" si="79"/>
        <v>0</v>
      </c>
      <c r="M57" s="24">
        <f t="shared" si="86"/>
        <v>0</v>
      </c>
      <c r="N57" s="24">
        <f t="shared" si="86"/>
        <v>0</v>
      </c>
      <c r="O57" s="25" t="str">
        <f t="shared" si="102"/>
        <v>0</v>
      </c>
      <c r="P57" s="24">
        <f t="shared" si="87"/>
        <v>3528</v>
      </c>
      <c r="Q57" s="24">
        <f t="shared" si="87"/>
        <v>19</v>
      </c>
      <c r="R57" s="25">
        <f t="shared" si="73"/>
        <v>5385.4875283446718</v>
      </c>
      <c r="S57" s="22">
        <f t="shared" si="74"/>
        <v>504</v>
      </c>
      <c r="T57" s="22">
        <f t="shared" si="74"/>
        <v>9</v>
      </c>
      <c r="U57" s="23">
        <f t="shared" si="103"/>
        <v>17857.142857142855</v>
      </c>
      <c r="V57" s="24">
        <v>0</v>
      </c>
      <c r="W57" s="24">
        <v>0</v>
      </c>
      <c r="X57" s="25" t="str">
        <f t="shared" si="75"/>
        <v>0</v>
      </c>
      <c r="Y57" s="24">
        <v>0</v>
      </c>
      <c r="Z57" s="24">
        <v>0</v>
      </c>
      <c r="AA57" s="25" t="str">
        <f t="shared" si="76"/>
        <v>0</v>
      </c>
      <c r="AB57" s="24">
        <v>0</v>
      </c>
      <c r="AC57" s="24">
        <v>0</v>
      </c>
      <c r="AD57" s="25" t="str">
        <f t="shared" si="4"/>
        <v>0</v>
      </c>
      <c r="AE57" s="24">
        <v>504</v>
      </c>
      <c r="AF57" s="24">
        <v>9</v>
      </c>
      <c r="AG57" s="25">
        <f t="shared" si="5"/>
        <v>17857.142857142855</v>
      </c>
      <c r="AH57" s="22">
        <f t="shared" si="98"/>
        <v>504</v>
      </c>
      <c r="AI57" s="22">
        <f t="shared" si="98"/>
        <v>9</v>
      </c>
      <c r="AJ57" s="23">
        <f t="shared" si="7"/>
        <v>17857.142857142855</v>
      </c>
      <c r="AK57" s="24">
        <v>0</v>
      </c>
      <c r="AL57" s="24">
        <v>0</v>
      </c>
      <c r="AM57" s="25" t="str">
        <f t="shared" si="8"/>
        <v>0</v>
      </c>
      <c r="AN57" s="24">
        <v>0</v>
      </c>
      <c r="AO57" s="24">
        <v>0</v>
      </c>
      <c r="AP57" s="25" t="str">
        <f t="shared" si="9"/>
        <v>0</v>
      </c>
      <c r="AQ57" s="24">
        <v>0</v>
      </c>
      <c r="AR57" s="24">
        <v>0</v>
      </c>
      <c r="AS57" s="25" t="str">
        <f t="shared" si="10"/>
        <v>0</v>
      </c>
      <c r="AT57" s="24">
        <v>504</v>
      </c>
      <c r="AU57" s="24">
        <v>9</v>
      </c>
      <c r="AV57" s="25">
        <f t="shared" si="11"/>
        <v>17857.142857142855</v>
      </c>
      <c r="AW57" s="22">
        <f t="shared" si="88"/>
        <v>2520</v>
      </c>
      <c r="AX57" s="22">
        <f t="shared" si="88"/>
        <v>1</v>
      </c>
      <c r="AY57" s="23">
        <f t="shared" si="13"/>
        <v>396.82539682539681</v>
      </c>
      <c r="AZ57" s="24">
        <v>0</v>
      </c>
      <c r="BA57" s="24">
        <v>0</v>
      </c>
      <c r="BB57" s="25" t="str">
        <f t="shared" si="14"/>
        <v>0</v>
      </c>
      <c r="BC57" s="24">
        <v>0</v>
      </c>
      <c r="BD57" s="24">
        <v>0</v>
      </c>
      <c r="BE57" s="25" t="str">
        <f t="shared" si="15"/>
        <v>0</v>
      </c>
      <c r="BF57" s="24">
        <v>0</v>
      </c>
      <c r="BG57" s="24">
        <v>0</v>
      </c>
      <c r="BH57" s="25" t="str">
        <f t="shared" si="16"/>
        <v>0</v>
      </c>
      <c r="BI57" s="24">
        <v>2520</v>
      </c>
      <c r="BJ57" s="24">
        <v>1</v>
      </c>
      <c r="BK57" s="25">
        <f t="shared" si="17"/>
        <v>396.82539682539681</v>
      </c>
      <c r="BL57" s="22">
        <f t="shared" si="89"/>
        <v>0</v>
      </c>
      <c r="BM57" s="22">
        <f t="shared" si="89"/>
        <v>0</v>
      </c>
      <c r="BN57" s="23" t="str">
        <f t="shared" si="19"/>
        <v>0</v>
      </c>
      <c r="BO57" s="24">
        <v>0</v>
      </c>
      <c r="BP57" s="24">
        <v>0</v>
      </c>
      <c r="BQ57" s="25" t="str">
        <f t="shared" si="20"/>
        <v>0</v>
      </c>
      <c r="BR57" s="24">
        <v>0</v>
      </c>
      <c r="BS57" s="24">
        <v>0</v>
      </c>
      <c r="BT57" s="25" t="str">
        <f t="shared" si="21"/>
        <v>0</v>
      </c>
      <c r="BU57" s="24">
        <v>0</v>
      </c>
      <c r="BV57" s="24">
        <v>0</v>
      </c>
      <c r="BW57" s="25" t="str">
        <f t="shared" si="22"/>
        <v>0</v>
      </c>
      <c r="BX57" s="24">
        <v>0</v>
      </c>
      <c r="BY57" s="24">
        <v>0</v>
      </c>
      <c r="BZ57" s="25" t="str">
        <f t="shared" si="23"/>
        <v>0</v>
      </c>
      <c r="CA57" s="22">
        <f t="shared" si="90"/>
        <v>0</v>
      </c>
      <c r="CB57" s="22">
        <f t="shared" si="90"/>
        <v>0</v>
      </c>
      <c r="CC57" s="23" t="str">
        <f t="shared" si="25"/>
        <v>0</v>
      </c>
      <c r="CD57" s="24">
        <v>0</v>
      </c>
      <c r="CE57" s="24">
        <v>0</v>
      </c>
      <c r="CF57" s="25" t="str">
        <f t="shared" si="26"/>
        <v>0</v>
      </c>
      <c r="CG57" s="24">
        <v>0</v>
      </c>
      <c r="CH57" s="24">
        <v>0</v>
      </c>
      <c r="CI57" s="25" t="str">
        <f t="shared" si="27"/>
        <v>0</v>
      </c>
      <c r="CJ57" s="24">
        <v>0</v>
      </c>
      <c r="CK57" s="24">
        <v>0</v>
      </c>
      <c r="CL57" s="25" t="str">
        <f t="shared" si="28"/>
        <v>0</v>
      </c>
      <c r="CM57" s="24">
        <v>0</v>
      </c>
      <c r="CN57" s="24">
        <v>0</v>
      </c>
      <c r="CO57" s="25" t="str">
        <f t="shared" si="29"/>
        <v>0</v>
      </c>
      <c r="CP57" s="22">
        <f t="shared" si="91"/>
        <v>0</v>
      </c>
      <c r="CQ57" s="22">
        <f t="shared" si="91"/>
        <v>0</v>
      </c>
      <c r="CR57" s="23" t="str">
        <f t="shared" si="31"/>
        <v>0</v>
      </c>
      <c r="CS57" s="24">
        <v>0</v>
      </c>
      <c r="CT57" s="24">
        <v>0</v>
      </c>
      <c r="CU57" s="25" t="str">
        <f t="shared" si="32"/>
        <v>0</v>
      </c>
      <c r="CV57" s="24">
        <v>0</v>
      </c>
      <c r="CW57" s="24">
        <v>0</v>
      </c>
      <c r="CX57" s="25" t="str">
        <f t="shared" si="33"/>
        <v>0</v>
      </c>
      <c r="CY57" s="24">
        <v>0</v>
      </c>
      <c r="CZ57" s="24">
        <v>0</v>
      </c>
      <c r="DA57" s="25" t="str">
        <f t="shared" si="34"/>
        <v>0</v>
      </c>
      <c r="DB57" s="24">
        <v>0</v>
      </c>
      <c r="DC57" s="24">
        <v>0</v>
      </c>
      <c r="DD57" s="25" t="str">
        <f t="shared" si="35"/>
        <v>0</v>
      </c>
      <c r="DE57" s="22">
        <f t="shared" si="92"/>
        <v>0</v>
      </c>
      <c r="DF57" s="22">
        <f t="shared" si="92"/>
        <v>0</v>
      </c>
      <c r="DG57" s="23" t="str">
        <f t="shared" si="37"/>
        <v>0</v>
      </c>
      <c r="DH57" s="24">
        <v>0</v>
      </c>
      <c r="DI57" s="24">
        <v>0</v>
      </c>
      <c r="DJ57" s="25" t="str">
        <f t="shared" si="38"/>
        <v>0</v>
      </c>
      <c r="DK57" s="24">
        <v>0</v>
      </c>
      <c r="DL57" s="24">
        <v>0</v>
      </c>
      <c r="DM57" s="25" t="str">
        <f t="shared" si="39"/>
        <v>0</v>
      </c>
      <c r="DN57" s="24">
        <v>0</v>
      </c>
      <c r="DO57" s="24">
        <v>0</v>
      </c>
      <c r="DP57" s="25" t="str">
        <f t="shared" si="40"/>
        <v>0</v>
      </c>
      <c r="DQ57" s="24">
        <v>0</v>
      </c>
      <c r="DR57" s="24">
        <v>0</v>
      </c>
      <c r="DS57" s="25" t="str">
        <f t="shared" si="41"/>
        <v>0</v>
      </c>
      <c r="DT57" s="22">
        <f t="shared" si="93"/>
        <v>0</v>
      </c>
      <c r="DU57" s="22">
        <f t="shared" si="93"/>
        <v>0</v>
      </c>
      <c r="DV57" s="23" t="str">
        <f t="shared" si="43"/>
        <v>0</v>
      </c>
      <c r="DW57" s="24">
        <v>0</v>
      </c>
      <c r="DX57" s="24">
        <v>0</v>
      </c>
      <c r="DY57" s="25" t="str">
        <f t="shared" si="44"/>
        <v>0</v>
      </c>
      <c r="DZ57" s="24">
        <v>0</v>
      </c>
      <c r="EA57" s="24">
        <v>0</v>
      </c>
      <c r="EB57" s="25" t="str">
        <f t="shared" si="45"/>
        <v>0</v>
      </c>
      <c r="EC57" s="24">
        <v>0</v>
      </c>
      <c r="ED57" s="24">
        <v>0</v>
      </c>
      <c r="EE57" s="25" t="str">
        <f t="shared" si="46"/>
        <v>0</v>
      </c>
      <c r="EF57" s="24">
        <v>0</v>
      </c>
      <c r="EG57" s="24">
        <v>0</v>
      </c>
      <c r="EH57" s="25" t="str">
        <f t="shared" si="47"/>
        <v>0</v>
      </c>
      <c r="EI57" s="22">
        <f t="shared" si="94"/>
        <v>0</v>
      </c>
      <c r="EJ57" s="22">
        <f t="shared" si="94"/>
        <v>0</v>
      </c>
      <c r="EK57" s="23" t="str">
        <f t="shared" si="49"/>
        <v>0</v>
      </c>
      <c r="EL57" s="24">
        <v>0</v>
      </c>
      <c r="EM57" s="24">
        <v>0</v>
      </c>
      <c r="EN57" s="25" t="str">
        <f t="shared" si="50"/>
        <v>0</v>
      </c>
      <c r="EO57" s="24">
        <v>0</v>
      </c>
      <c r="EP57" s="24">
        <v>0</v>
      </c>
      <c r="EQ57" s="25" t="str">
        <f t="shared" si="51"/>
        <v>0</v>
      </c>
      <c r="ER57" s="24">
        <v>0</v>
      </c>
      <c r="ES57" s="24">
        <v>0</v>
      </c>
      <c r="ET57" s="25" t="str">
        <f t="shared" si="52"/>
        <v>0</v>
      </c>
      <c r="EU57" s="24">
        <v>0</v>
      </c>
      <c r="EV57" s="24">
        <v>0</v>
      </c>
      <c r="EW57" s="25" t="str">
        <f t="shared" si="53"/>
        <v>0</v>
      </c>
      <c r="EX57" s="22">
        <f t="shared" si="95"/>
        <v>0</v>
      </c>
      <c r="EY57" s="22">
        <f t="shared" si="95"/>
        <v>0</v>
      </c>
      <c r="EZ57" s="23" t="str">
        <f t="shared" si="55"/>
        <v>0</v>
      </c>
      <c r="FA57" s="24">
        <v>0</v>
      </c>
      <c r="FB57" s="24">
        <v>0</v>
      </c>
      <c r="FC57" s="25" t="str">
        <f t="shared" si="56"/>
        <v>0</v>
      </c>
      <c r="FD57" s="24">
        <v>0</v>
      </c>
      <c r="FE57" s="24">
        <v>0</v>
      </c>
      <c r="FF57" s="25" t="str">
        <f t="shared" si="57"/>
        <v>0</v>
      </c>
      <c r="FG57" s="24">
        <v>0</v>
      </c>
      <c r="FH57" s="24">
        <v>0</v>
      </c>
      <c r="FI57" s="25" t="str">
        <f t="shared" si="58"/>
        <v>0</v>
      </c>
      <c r="FJ57" s="24">
        <v>0</v>
      </c>
      <c r="FK57" s="24">
        <v>0</v>
      </c>
      <c r="FL57" s="25" t="str">
        <f t="shared" si="59"/>
        <v>0</v>
      </c>
      <c r="FM57" s="22">
        <f t="shared" si="96"/>
        <v>0</v>
      </c>
      <c r="FN57" s="22">
        <f t="shared" si="96"/>
        <v>0</v>
      </c>
      <c r="FO57" s="23" t="str">
        <f t="shared" si="61"/>
        <v>0</v>
      </c>
      <c r="FP57" s="24">
        <v>0</v>
      </c>
      <c r="FQ57" s="24">
        <v>0</v>
      </c>
      <c r="FR57" s="25" t="str">
        <f t="shared" si="62"/>
        <v>0</v>
      </c>
      <c r="FS57" s="24">
        <v>0</v>
      </c>
      <c r="FT57" s="24">
        <v>0</v>
      </c>
      <c r="FU57" s="25" t="str">
        <f t="shared" si="63"/>
        <v>0</v>
      </c>
      <c r="FV57" s="24">
        <v>0</v>
      </c>
      <c r="FW57" s="24">
        <v>0</v>
      </c>
      <c r="FX57" s="25" t="str">
        <f t="shared" si="64"/>
        <v>0</v>
      </c>
      <c r="FY57" s="24">
        <v>0</v>
      </c>
      <c r="FZ57" s="24">
        <v>0</v>
      </c>
      <c r="GA57" s="25" t="str">
        <f t="shared" si="65"/>
        <v>0</v>
      </c>
      <c r="GB57" s="22">
        <f t="shared" si="97"/>
        <v>0</v>
      </c>
      <c r="GC57" s="22">
        <f t="shared" si="97"/>
        <v>0</v>
      </c>
      <c r="GD57" s="23" t="str">
        <f t="shared" si="67"/>
        <v>0</v>
      </c>
      <c r="GE57" s="24">
        <v>0</v>
      </c>
      <c r="GF57" s="24">
        <v>0</v>
      </c>
      <c r="GG57" s="25" t="str">
        <f t="shared" si="68"/>
        <v>0</v>
      </c>
      <c r="GH57" s="24">
        <v>0</v>
      </c>
      <c r="GI57" s="24">
        <v>0</v>
      </c>
      <c r="GJ57" s="25" t="str">
        <f t="shared" si="69"/>
        <v>0</v>
      </c>
      <c r="GK57" s="24">
        <v>0</v>
      </c>
      <c r="GL57" s="24">
        <v>0</v>
      </c>
      <c r="GM57" s="25" t="str">
        <f t="shared" si="70"/>
        <v>0</v>
      </c>
      <c r="GN57" s="24">
        <v>0</v>
      </c>
      <c r="GO57" s="24">
        <v>0</v>
      </c>
      <c r="GP57" s="25" t="str">
        <f t="shared" si="71"/>
        <v>0</v>
      </c>
    </row>
    <row r="58" spans="1:198" ht="16" customHeight="1">
      <c r="A58" s="27" t="s">
        <v>464</v>
      </c>
      <c r="B58" s="27" t="s">
        <v>465</v>
      </c>
      <c r="C58" s="34" t="s">
        <v>372</v>
      </c>
      <c r="D58" s="22">
        <f t="shared" si="72"/>
        <v>3528</v>
      </c>
      <c r="E58" s="22">
        <f t="shared" si="72"/>
        <v>7</v>
      </c>
      <c r="F58" s="23">
        <f t="shared" si="77"/>
        <v>1984.1269841269841</v>
      </c>
      <c r="G58" s="24">
        <f t="shared" si="84"/>
        <v>0</v>
      </c>
      <c r="H58" s="24">
        <f t="shared" si="84"/>
        <v>0</v>
      </c>
      <c r="I58" s="25" t="str">
        <f t="shared" si="78"/>
        <v>0</v>
      </c>
      <c r="J58" s="24">
        <f t="shared" si="104"/>
        <v>0</v>
      </c>
      <c r="K58" s="24">
        <f t="shared" si="104"/>
        <v>0</v>
      </c>
      <c r="L58" s="25" t="str">
        <f t="shared" si="79"/>
        <v>0</v>
      </c>
      <c r="M58" s="24">
        <f t="shared" si="86"/>
        <v>0</v>
      </c>
      <c r="N58" s="24">
        <f t="shared" si="86"/>
        <v>0</v>
      </c>
      <c r="O58" s="25" t="str">
        <f t="shared" si="102"/>
        <v>0</v>
      </c>
      <c r="P58" s="24">
        <f t="shared" si="87"/>
        <v>3528</v>
      </c>
      <c r="Q58" s="24">
        <f t="shared" si="87"/>
        <v>7</v>
      </c>
      <c r="R58" s="25">
        <f t="shared" si="73"/>
        <v>1984.1269841269841</v>
      </c>
      <c r="S58" s="22">
        <f t="shared" si="74"/>
        <v>504</v>
      </c>
      <c r="T58" s="22">
        <f t="shared" si="74"/>
        <v>1</v>
      </c>
      <c r="U58" s="23">
        <f t="shared" si="103"/>
        <v>1984.1269841269841</v>
      </c>
      <c r="V58" s="24">
        <v>0</v>
      </c>
      <c r="W58" s="24">
        <v>0</v>
      </c>
      <c r="X58" s="25" t="str">
        <f t="shared" si="75"/>
        <v>0</v>
      </c>
      <c r="Y58" s="24">
        <v>0</v>
      </c>
      <c r="Z58" s="24">
        <v>0</v>
      </c>
      <c r="AA58" s="25" t="str">
        <f t="shared" si="76"/>
        <v>0</v>
      </c>
      <c r="AB58" s="24">
        <v>0</v>
      </c>
      <c r="AC58" s="24">
        <v>0</v>
      </c>
      <c r="AD58" s="25" t="str">
        <f t="shared" si="4"/>
        <v>0</v>
      </c>
      <c r="AE58" s="24">
        <v>504</v>
      </c>
      <c r="AF58" s="24">
        <v>1</v>
      </c>
      <c r="AG58" s="25">
        <f t="shared" si="5"/>
        <v>1984.1269841269841</v>
      </c>
      <c r="AH58" s="22">
        <f t="shared" si="98"/>
        <v>504</v>
      </c>
      <c r="AI58" s="22">
        <f t="shared" si="98"/>
        <v>1</v>
      </c>
      <c r="AJ58" s="23">
        <f t="shared" si="7"/>
        <v>1984.1269841269841</v>
      </c>
      <c r="AK58" s="24">
        <v>0</v>
      </c>
      <c r="AL58" s="24">
        <v>0</v>
      </c>
      <c r="AM58" s="25" t="str">
        <f t="shared" si="8"/>
        <v>0</v>
      </c>
      <c r="AN58" s="24">
        <v>0</v>
      </c>
      <c r="AO58" s="24">
        <v>0</v>
      </c>
      <c r="AP58" s="25" t="str">
        <f t="shared" si="9"/>
        <v>0</v>
      </c>
      <c r="AQ58" s="24">
        <v>0</v>
      </c>
      <c r="AR58" s="24">
        <v>0</v>
      </c>
      <c r="AS58" s="25" t="str">
        <f t="shared" si="10"/>
        <v>0</v>
      </c>
      <c r="AT58" s="24">
        <v>504</v>
      </c>
      <c r="AU58" s="24">
        <v>1</v>
      </c>
      <c r="AV58" s="25">
        <f t="shared" si="11"/>
        <v>1984.1269841269841</v>
      </c>
      <c r="AW58" s="22">
        <f t="shared" si="88"/>
        <v>2520</v>
      </c>
      <c r="AX58" s="22">
        <f t="shared" si="88"/>
        <v>5</v>
      </c>
      <c r="AY58" s="23">
        <f t="shared" si="13"/>
        <v>1984.1269841269841</v>
      </c>
      <c r="AZ58" s="24">
        <v>0</v>
      </c>
      <c r="BA58" s="24">
        <v>0</v>
      </c>
      <c r="BB58" s="25" t="str">
        <f t="shared" si="14"/>
        <v>0</v>
      </c>
      <c r="BC58" s="24">
        <v>0</v>
      </c>
      <c r="BD58" s="24">
        <v>0</v>
      </c>
      <c r="BE58" s="25" t="str">
        <f t="shared" si="15"/>
        <v>0</v>
      </c>
      <c r="BF58" s="24">
        <v>0</v>
      </c>
      <c r="BG58" s="24">
        <v>0</v>
      </c>
      <c r="BH58" s="25" t="str">
        <f t="shared" si="16"/>
        <v>0</v>
      </c>
      <c r="BI58" s="24">
        <v>2520</v>
      </c>
      <c r="BJ58" s="24">
        <v>5</v>
      </c>
      <c r="BK58" s="25">
        <f t="shared" si="17"/>
        <v>1984.1269841269841</v>
      </c>
      <c r="BL58" s="22">
        <f t="shared" si="89"/>
        <v>0</v>
      </c>
      <c r="BM58" s="22">
        <f t="shared" si="89"/>
        <v>0</v>
      </c>
      <c r="BN58" s="23" t="str">
        <f t="shared" si="19"/>
        <v>0</v>
      </c>
      <c r="BO58" s="24">
        <v>0</v>
      </c>
      <c r="BP58" s="24">
        <v>0</v>
      </c>
      <c r="BQ58" s="25" t="str">
        <f t="shared" si="20"/>
        <v>0</v>
      </c>
      <c r="BR58" s="24">
        <v>0</v>
      </c>
      <c r="BS58" s="24">
        <v>0</v>
      </c>
      <c r="BT58" s="25" t="str">
        <f t="shared" si="21"/>
        <v>0</v>
      </c>
      <c r="BU58" s="24">
        <v>0</v>
      </c>
      <c r="BV58" s="24">
        <v>0</v>
      </c>
      <c r="BW58" s="25" t="str">
        <f t="shared" si="22"/>
        <v>0</v>
      </c>
      <c r="BX58" s="24">
        <v>0</v>
      </c>
      <c r="BY58" s="24">
        <v>0</v>
      </c>
      <c r="BZ58" s="25" t="str">
        <f t="shared" si="23"/>
        <v>0</v>
      </c>
      <c r="CA58" s="22">
        <f t="shared" si="90"/>
        <v>0</v>
      </c>
      <c r="CB58" s="22">
        <f t="shared" si="90"/>
        <v>0</v>
      </c>
      <c r="CC58" s="23" t="str">
        <f t="shared" si="25"/>
        <v>0</v>
      </c>
      <c r="CD58" s="24">
        <v>0</v>
      </c>
      <c r="CE58" s="24">
        <v>0</v>
      </c>
      <c r="CF58" s="25" t="str">
        <f t="shared" si="26"/>
        <v>0</v>
      </c>
      <c r="CG58" s="24">
        <v>0</v>
      </c>
      <c r="CH58" s="24">
        <v>0</v>
      </c>
      <c r="CI58" s="25" t="str">
        <f t="shared" si="27"/>
        <v>0</v>
      </c>
      <c r="CJ58" s="24">
        <v>0</v>
      </c>
      <c r="CK58" s="24">
        <v>0</v>
      </c>
      <c r="CL58" s="25" t="str">
        <f t="shared" si="28"/>
        <v>0</v>
      </c>
      <c r="CM58" s="24">
        <v>0</v>
      </c>
      <c r="CN58" s="24">
        <v>0</v>
      </c>
      <c r="CO58" s="25" t="str">
        <f t="shared" si="29"/>
        <v>0</v>
      </c>
      <c r="CP58" s="22">
        <f t="shared" si="91"/>
        <v>0</v>
      </c>
      <c r="CQ58" s="22">
        <f t="shared" si="91"/>
        <v>0</v>
      </c>
      <c r="CR58" s="23" t="str">
        <f t="shared" si="31"/>
        <v>0</v>
      </c>
      <c r="CS58" s="24">
        <v>0</v>
      </c>
      <c r="CT58" s="24">
        <v>0</v>
      </c>
      <c r="CU58" s="25" t="str">
        <f t="shared" si="32"/>
        <v>0</v>
      </c>
      <c r="CV58" s="24">
        <v>0</v>
      </c>
      <c r="CW58" s="24">
        <v>0</v>
      </c>
      <c r="CX58" s="25" t="str">
        <f t="shared" si="33"/>
        <v>0</v>
      </c>
      <c r="CY58" s="24">
        <v>0</v>
      </c>
      <c r="CZ58" s="24">
        <v>0</v>
      </c>
      <c r="DA58" s="25" t="str">
        <f t="shared" si="34"/>
        <v>0</v>
      </c>
      <c r="DB58" s="24">
        <v>0</v>
      </c>
      <c r="DC58" s="24">
        <v>0</v>
      </c>
      <c r="DD58" s="25" t="str">
        <f t="shared" si="35"/>
        <v>0</v>
      </c>
      <c r="DE58" s="22">
        <f t="shared" si="92"/>
        <v>0</v>
      </c>
      <c r="DF58" s="22">
        <f t="shared" si="92"/>
        <v>0</v>
      </c>
      <c r="DG58" s="23" t="str">
        <f t="shared" si="37"/>
        <v>0</v>
      </c>
      <c r="DH58" s="24">
        <v>0</v>
      </c>
      <c r="DI58" s="24">
        <v>0</v>
      </c>
      <c r="DJ58" s="25" t="str">
        <f t="shared" si="38"/>
        <v>0</v>
      </c>
      <c r="DK58" s="24">
        <v>0</v>
      </c>
      <c r="DL58" s="24">
        <v>0</v>
      </c>
      <c r="DM58" s="25" t="str">
        <f t="shared" si="39"/>
        <v>0</v>
      </c>
      <c r="DN58" s="24">
        <v>0</v>
      </c>
      <c r="DO58" s="24">
        <v>0</v>
      </c>
      <c r="DP58" s="25" t="str">
        <f t="shared" si="40"/>
        <v>0</v>
      </c>
      <c r="DQ58" s="24">
        <v>0</v>
      </c>
      <c r="DR58" s="24">
        <v>0</v>
      </c>
      <c r="DS58" s="25" t="str">
        <f t="shared" si="41"/>
        <v>0</v>
      </c>
      <c r="DT58" s="22">
        <f t="shared" si="93"/>
        <v>0</v>
      </c>
      <c r="DU58" s="22">
        <f t="shared" si="93"/>
        <v>0</v>
      </c>
      <c r="DV58" s="23" t="str">
        <f t="shared" si="43"/>
        <v>0</v>
      </c>
      <c r="DW58" s="24">
        <v>0</v>
      </c>
      <c r="DX58" s="24">
        <v>0</v>
      </c>
      <c r="DY58" s="25" t="str">
        <f t="shared" si="44"/>
        <v>0</v>
      </c>
      <c r="DZ58" s="24">
        <v>0</v>
      </c>
      <c r="EA58" s="24">
        <v>0</v>
      </c>
      <c r="EB58" s="25" t="str">
        <f t="shared" si="45"/>
        <v>0</v>
      </c>
      <c r="EC58" s="24">
        <v>0</v>
      </c>
      <c r="ED58" s="24">
        <v>0</v>
      </c>
      <c r="EE58" s="25" t="str">
        <f t="shared" si="46"/>
        <v>0</v>
      </c>
      <c r="EF58" s="24">
        <v>0</v>
      </c>
      <c r="EG58" s="24">
        <v>0</v>
      </c>
      <c r="EH58" s="25" t="str">
        <f t="shared" si="47"/>
        <v>0</v>
      </c>
      <c r="EI58" s="22">
        <f t="shared" si="94"/>
        <v>0</v>
      </c>
      <c r="EJ58" s="22">
        <f t="shared" si="94"/>
        <v>0</v>
      </c>
      <c r="EK58" s="23" t="str">
        <f t="shared" si="49"/>
        <v>0</v>
      </c>
      <c r="EL58" s="24">
        <v>0</v>
      </c>
      <c r="EM58" s="24">
        <v>0</v>
      </c>
      <c r="EN58" s="25" t="str">
        <f t="shared" si="50"/>
        <v>0</v>
      </c>
      <c r="EO58" s="24">
        <v>0</v>
      </c>
      <c r="EP58" s="24">
        <v>0</v>
      </c>
      <c r="EQ58" s="25" t="str">
        <f t="shared" si="51"/>
        <v>0</v>
      </c>
      <c r="ER58" s="24">
        <v>0</v>
      </c>
      <c r="ES58" s="24">
        <v>0</v>
      </c>
      <c r="ET58" s="25" t="str">
        <f t="shared" si="52"/>
        <v>0</v>
      </c>
      <c r="EU58" s="24">
        <v>0</v>
      </c>
      <c r="EV58" s="24">
        <v>0</v>
      </c>
      <c r="EW58" s="25" t="str">
        <f t="shared" si="53"/>
        <v>0</v>
      </c>
      <c r="EX58" s="22">
        <f t="shared" si="95"/>
        <v>0</v>
      </c>
      <c r="EY58" s="22">
        <f t="shared" si="95"/>
        <v>0</v>
      </c>
      <c r="EZ58" s="23" t="str">
        <f t="shared" si="55"/>
        <v>0</v>
      </c>
      <c r="FA58" s="24">
        <v>0</v>
      </c>
      <c r="FB58" s="24">
        <v>0</v>
      </c>
      <c r="FC58" s="25" t="str">
        <f t="shared" si="56"/>
        <v>0</v>
      </c>
      <c r="FD58" s="24">
        <v>0</v>
      </c>
      <c r="FE58" s="24">
        <v>0</v>
      </c>
      <c r="FF58" s="25" t="str">
        <f t="shared" si="57"/>
        <v>0</v>
      </c>
      <c r="FG58" s="24">
        <v>0</v>
      </c>
      <c r="FH58" s="24">
        <v>0</v>
      </c>
      <c r="FI58" s="25" t="str">
        <f t="shared" si="58"/>
        <v>0</v>
      </c>
      <c r="FJ58" s="24">
        <v>0</v>
      </c>
      <c r="FK58" s="24">
        <v>0</v>
      </c>
      <c r="FL58" s="25" t="str">
        <f t="shared" si="59"/>
        <v>0</v>
      </c>
      <c r="FM58" s="22">
        <f t="shared" si="96"/>
        <v>0</v>
      </c>
      <c r="FN58" s="22">
        <f t="shared" si="96"/>
        <v>0</v>
      </c>
      <c r="FO58" s="23" t="str">
        <f t="shared" si="61"/>
        <v>0</v>
      </c>
      <c r="FP58" s="24">
        <v>0</v>
      </c>
      <c r="FQ58" s="24">
        <v>0</v>
      </c>
      <c r="FR58" s="25" t="str">
        <f t="shared" si="62"/>
        <v>0</v>
      </c>
      <c r="FS58" s="24">
        <v>0</v>
      </c>
      <c r="FT58" s="24">
        <v>0</v>
      </c>
      <c r="FU58" s="25" t="str">
        <f t="shared" si="63"/>
        <v>0</v>
      </c>
      <c r="FV58" s="24">
        <v>0</v>
      </c>
      <c r="FW58" s="24">
        <v>0</v>
      </c>
      <c r="FX58" s="25" t="str">
        <f t="shared" si="64"/>
        <v>0</v>
      </c>
      <c r="FY58" s="24">
        <v>0</v>
      </c>
      <c r="FZ58" s="24">
        <v>0</v>
      </c>
      <c r="GA58" s="25" t="str">
        <f t="shared" si="65"/>
        <v>0</v>
      </c>
      <c r="GB58" s="22">
        <f t="shared" si="97"/>
        <v>0</v>
      </c>
      <c r="GC58" s="22">
        <f t="shared" si="97"/>
        <v>0</v>
      </c>
      <c r="GD58" s="23" t="str">
        <f t="shared" si="67"/>
        <v>0</v>
      </c>
      <c r="GE58" s="24">
        <v>0</v>
      </c>
      <c r="GF58" s="24">
        <v>0</v>
      </c>
      <c r="GG58" s="25" t="str">
        <f t="shared" si="68"/>
        <v>0</v>
      </c>
      <c r="GH58" s="24">
        <v>0</v>
      </c>
      <c r="GI58" s="24">
        <v>0</v>
      </c>
      <c r="GJ58" s="25" t="str">
        <f t="shared" si="69"/>
        <v>0</v>
      </c>
      <c r="GK58" s="24">
        <v>0</v>
      </c>
      <c r="GL58" s="24">
        <v>0</v>
      </c>
      <c r="GM58" s="25" t="str">
        <f t="shared" si="70"/>
        <v>0</v>
      </c>
      <c r="GN58" s="24">
        <v>0</v>
      </c>
      <c r="GO58" s="24">
        <v>0</v>
      </c>
      <c r="GP58" s="25" t="str">
        <f t="shared" si="71"/>
        <v>0</v>
      </c>
    </row>
    <row r="59" spans="1:198" ht="16" customHeight="1">
      <c r="A59" s="27" t="s">
        <v>466</v>
      </c>
      <c r="B59" s="27" t="s">
        <v>467</v>
      </c>
      <c r="C59" s="34" t="s">
        <v>372</v>
      </c>
      <c r="D59" s="22">
        <f t="shared" si="72"/>
        <v>7688</v>
      </c>
      <c r="E59" s="22">
        <f t="shared" si="72"/>
        <v>2</v>
      </c>
      <c r="F59" s="23">
        <f t="shared" si="77"/>
        <v>260.14568158168578</v>
      </c>
      <c r="G59" s="24">
        <f t="shared" si="84"/>
        <v>399</v>
      </c>
      <c r="H59" s="24">
        <f t="shared" si="84"/>
        <v>0</v>
      </c>
      <c r="I59" s="25">
        <f t="shared" si="78"/>
        <v>0</v>
      </c>
      <c r="J59" s="24">
        <f t="shared" si="104"/>
        <v>0</v>
      </c>
      <c r="K59" s="24">
        <f t="shared" si="104"/>
        <v>0</v>
      </c>
      <c r="L59" s="25" t="str">
        <f t="shared" si="79"/>
        <v>0</v>
      </c>
      <c r="M59" s="24">
        <f t="shared" si="86"/>
        <v>3845</v>
      </c>
      <c r="N59" s="24">
        <f t="shared" si="86"/>
        <v>0</v>
      </c>
      <c r="O59" s="25">
        <f t="shared" si="102"/>
        <v>0</v>
      </c>
      <c r="P59" s="24">
        <f t="shared" si="87"/>
        <v>3444</v>
      </c>
      <c r="Q59" s="24">
        <f t="shared" si="87"/>
        <v>2</v>
      </c>
      <c r="R59" s="25">
        <f t="shared" si="73"/>
        <v>580.72009291521488</v>
      </c>
      <c r="S59" s="22">
        <f t="shared" si="74"/>
        <v>3024</v>
      </c>
      <c r="T59" s="22">
        <f t="shared" si="74"/>
        <v>1</v>
      </c>
      <c r="U59" s="23">
        <f t="shared" si="103"/>
        <v>330.68783068783068</v>
      </c>
      <c r="V59" s="24">
        <v>0</v>
      </c>
      <c r="W59" s="24">
        <v>0</v>
      </c>
      <c r="X59" s="25" t="str">
        <f t="shared" si="75"/>
        <v>0</v>
      </c>
      <c r="Y59" s="24">
        <v>0</v>
      </c>
      <c r="Z59" s="24">
        <v>0</v>
      </c>
      <c r="AA59" s="25" t="str">
        <f t="shared" si="76"/>
        <v>0</v>
      </c>
      <c r="AB59" s="24">
        <v>1428</v>
      </c>
      <c r="AC59" s="24">
        <v>0</v>
      </c>
      <c r="AD59" s="25">
        <f t="shared" si="4"/>
        <v>0</v>
      </c>
      <c r="AE59" s="24">
        <v>1596</v>
      </c>
      <c r="AF59" s="24">
        <v>1</v>
      </c>
      <c r="AG59" s="25">
        <f t="shared" si="5"/>
        <v>626.56641604010019</v>
      </c>
      <c r="AH59" s="22">
        <f t="shared" si="98"/>
        <v>2816</v>
      </c>
      <c r="AI59" s="22">
        <f t="shared" si="98"/>
        <v>1</v>
      </c>
      <c r="AJ59" s="23">
        <f t="shared" si="7"/>
        <v>355.11363636363637</v>
      </c>
      <c r="AK59" s="24">
        <v>0</v>
      </c>
      <c r="AL59" s="24">
        <v>0</v>
      </c>
      <c r="AM59" s="25" t="str">
        <f t="shared" si="8"/>
        <v>0</v>
      </c>
      <c r="AN59" s="24">
        <v>0</v>
      </c>
      <c r="AO59" s="24">
        <v>0</v>
      </c>
      <c r="AP59" s="25" t="str">
        <f t="shared" si="9"/>
        <v>0</v>
      </c>
      <c r="AQ59" s="24">
        <v>1220</v>
      </c>
      <c r="AR59" s="24">
        <v>0</v>
      </c>
      <c r="AS59" s="25">
        <f t="shared" si="10"/>
        <v>0</v>
      </c>
      <c r="AT59" s="24">
        <v>1596</v>
      </c>
      <c r="AU59" s="24">
        <v>1</v>
      </c>
      <c r="AV59" s="25">
        <f t="shared" si="11"/>
        <v>626.56641604010019</v>
      </c>
      <c r="AW59" s="22">
        <f t="shared" si="88"/>
        <v>1533</v>
      </c>
      <c r="AX59" s="22">
        <f t="shared" si="88"/>
        <v>0</v>
      </c>
      <c r="AY59" s="23">
        <f t="shared" si="13"/>
        <v>0</v>
      </c>
      <c r="AZ59" s="24">
        <v>399</v>
      </c>
      <c r="BA59" s="24">
        <v>0</v>
      </c>
      <c r="BB59" s="25">
        <f t="shared" si="14"/>
        <v>0</v>
      </c>
      <c r="BC59" s="24">
        <v>0</v>
      </c>
      <c r="BD59" s="24">
        <v>0</v>
      </c>
      <c r="BE59" s="25" t="str">
        <f t="shared" si="15"/>
        <v>0</v>
      </c>
      <c r="BF59" s="24">
        <v>882</v>
      </c>
      <c r="BG59" s="24">
        <v>0</v>
      </c>
      <c r="BH59" s="25">
        <f t="shared" si="16"/>
        <v>0</v>
      </c>
      <c r="BI59" s="24">
        <v>252</v>
      </c>
      <c r="BJ59" s="24">
        <v>0</v>
      </c>
      <c r="BK59" s="25">
        <f t="shared" si="17"/>
        <v>0</v>
      </c>
      <c r="BL59" s="22">
        <f t="shared" si="89"/>
        <v>315</v>
      </c>
      <c r="BM59" s="22">
        <f t="shared" si="89"/>
        <v>0</v>
      </c>
      <c r="BN59" s="23">
        <f t="shared" si="19"/>
        <v>0</v>
      </c>
      <c r="BO59" s="24">
        <v>0</v>
      </c>
      <c r="BP59" s="24">
        <v>0</v>
      </c>
      <c r="BQ59" s="25" t="str">
        <f t="shared" si="20"/>
        <v>0</v>
      </c>
      <c r="BR59" s="24">
        <v>0</v>
      </c>
      <c r="BS59" s="24">
        <v>0</v>
      </c>
      <c r="BT59" s="25" t="str">
        <f t="shared" si="21"/>
        <v>0</v>
      </c>
      <c r="BU59" s="24">
        <v>315</v>
      </c>
      <c r="BV59" s="24">
        <v>0</v>
      </c>
      <c r="BW59" s="25">
        <f t="shared" si="22"/>
        <v>0</v>
      </c>
      <c r="BX59" s="24">
        <v>0</v>
      </c>
      <c r="BY59" s="24">
        <v>0</v>
      </c>
      <c r="BZ59" s="25" t="str">
        <f t="shared" si="23"/>
        <v>0</v>
      </c>
      <c r="CA59" s="22">
        <f t="shared" si="90"/>
        <v>0</v>
      </c>
      <c r="CB59" s="22">
        <f t="shared" si="90"/>
        <v>0</v>
      </c>
      <c r="CC59" s="23" t="str">
        <f t="shared" si="25"/>
        <v>0</v>
      </c>
      <c r="CD59" s="24">
        <v>0</v>
      </c>
      <c r="CE59" s="24">
        <v>0</v>
      </c>
      <c r="CF59" s="25" t="str">
        <f t="shared" si="26"/>
        <v>0</v>
      </c>
      <c r="CG59" s="24">
        <v>0</v>
      </c>
      <c r="CH59" s="24">
        <v>0</v>
      </c>
      <c r="CI59" s="25" t="str">
        <f t="shared" si="27"/>
        <v>0</v>
      </c>
      <c r="CJ59" s="24">
        <v>0</v>
      </c>
      <c r="CK59" s="24">
        <v>0</v>
      </c>
      <c r="CL59" s="25" t="str">
        <f t="shared" si="28"/>
        <v>0</v>
      </c>
      <c r="CM59" s="24">
        <v>0</v>
      </c>
      <c r="CN59" s="24">
        <v>0</v>
      </c>
      <c r="CO59" s="25" t="str">
        <f t="shared" si="29"/>
        <v>0</v>
      </c>
      <c r="CP59" s="22">
        <f t="shared" si="91"/>
        <v>0</v>
      </c>
      <c r="CQ59" s="22">
        <f t="shared" si="91"/>
        <v>0</v>
      </c>
      <c r="CR59" s="23" t="str">
        <f t="shared" si="31"/>
        <v>0</v>
      </c>
      <c r="CS59" s="24">
        <v>0</v>
      </c>
      <c r="CT59" s="24">
        <v>0</v>
      </c>
      <c r="CU59" s="25" t="str">
        <f t="shared" si="32"/>
        <v>0</v>
      </c>
      <c r="CV59" s="24">
        <v>0</v>
      </c>
      <c r="CW59" s="24">
        <v>0</v>
      </c>
      <c r="CX59" s="25" t="str">
        <f t="shared" si="33"/>
        <v>0</v>
      </c>
      <c r="CY59" s="24">
        <v>0</v>
      </c>
      <c r="CZ59" s="24">
        <v>0</v>
      </c>
      <c r="DA59" s="25" t="str">
        <f t="shared" si="34"/>
        <v>0</v>
      </c>
      <c r="DB59" s="24">
        <v>0</v>
      </c>
      <c r="DC59" s="24">
        <v>0</v>
      </c>
      <c r="DD59" s="25" t="str">
        <f t="shared" si="35"/>
        <v>0</v>
      </c>
      <c r="DE59" s="22">
        <f t="shared" si="92"/>
        <v>0</v>
      </c>
      <c r="DF59" s="22">
        <f t="shared" si="92"/>
        <v>0</v>
      </c>
      <c r="DG59" s="23" t="str">
        <f t="shared" si="37"/>
        <v>0</v>
      </c>
      <c r="DH59" s="24">
        <v>0</v>
      </c>
      <c r="DI59" s="24">
        <v>0</v>
      </c>
      <c r="DJ59" s="25" t="str">
        <f t="shared" si="38"/>
        <v>0</v>
      </c>
      <c r="DK59" s="24">
        <v>0</v>
      </c>
      <c r="DL59" s="24">
        <v>0</v>
      </c>
      <c r="DM59" s="25" t="str">
        <f t="shared" si="39"/>
        <v>0</v>
      </c>
      <c r="DN59" s="24">
        <v>0</v>
      </c>
      <c r="DO59" s="24">
        <v>0</v>
      </c>
      <c r="DP59" s="25" t="str">
        <f t="shared" si="40"/>
        <v>0</v>
      </c>
      <c r="DQ59" s="24">
        <v>0</v>
      </c>
      <c r="DR59" s="24">
        <v>0</v>
      </c>
      <c r="DS59" s="25" t="str">
        <f t="shared" si="41"/>
        <v>0</v>
      </c>
      <c r="DT59" s="22">
        <f t="shared" si="93"/>
        <v>0</v>
      </c>
      <c r="DU59" s="22">
        <f t="shared" si="93"/>
        <v>0</v>
      </c>
      <c r="DV59" s="23" t="str">
        <f t="shared" si="43"/>
        <v>0</v>
      </c>
      <c r="DW59" s="24">
        <v>0</v>
      </c>
      <c r="DX59" s="24">
        <v>0</v>
      </c>
      <c r="DY59" s="25" t="str">
        <f t="shared" si="44"/>
        <v>0</v>
      </c>
      <c r="DZ59" s="24">
        <v>0</v>
      </c>
      <c r="EA59" s="24">
        <v>0</v>
      </c>
      <c r="EB59" s="25" t="str">
        <f t="shared" si="45"/>
        <v>0</v>
      </c>
      <c r="EC59" s="24">
        <v>0</v>
      </c>
      <c r="ED59" s="24">
        <v>0</v>
      </c>
      <c r="EE59" s="25" t="str">
        <f t="shared" si="46"/>
        <v>0</v>
      </c>
      <c r="EF59" s="24">
        <v>0</v>
      </c>
      <c r="EG59" s="24">
        <v>0</v>
      </c>
      <c r="EH59" s="25" t="str">
        <f t="shared" si="47"/>
        <v>0</v>
      </c>
      <c r="EI59" s="22">
        <f t="shared" si="94"/>
        <v>0</v>
      </c>
      <c r="EJ59" s="22">
        <f t="shared" si="94"/>
        <v>0</v>
      </c>
      <c r="EK59" s="23" t="str">
        <f t="shared" si="49"/>
        <v>0</v>
      </c>
      <c r="EL59" s="24">
        <v>0</v>
      </c>
      <c r="EM59" s="24">
        <v>0</v>
      </c>
      <c r="EN59" s="25" t="str">
        <f t="shared" si="50"/>
        <v>0</v>
      </c>
      <c r="EO59" s="24">
        <v>0</v>
      </c>
      <c r="EP59" s="24">
        <v>0</v>
      </c>
      <c r="EQ59" s="25" t="str">
        <f t="shared" si="51"/>
        <v>0</v>
      </c>
      <c r="ER59" s="24">
        <v>0</v>
      </c>
      <c r="ES59" s="24">
        <v>0</v>
      </c>
      <c r="ET59" s="25" t="str">
        <f t="shared" si="52"/>
        <v>0</v>
      </c>
      <c r="EU59" s="24">
        <v>0</v>
      </c>
      <c r="EV59" s="24">
        <v>0</v>
      </c>
      <c r="EW59" s="25" t="str">
        <f t="shared" si="53"/>
        <v>0</v>
      </c>
      <c r="EX59" s="22">
        <f t="shared" si="95"/>
        <v>0</v>
      </c>
      <c r="EY59" s="22">
        <f t="shared" si="95"/>
        <v>0</v>
      </c>
      <c r="EZ59" s="23" t="str">
        <f t="shared" si="55"/>
        <v>0</v>
      </c>
      <c r="FA59" s="24">
        <v>0</v>
      </c>
      <c r="FB59" s="24">
        <v>0</v>
      </c>
      <c r="FC59" s="25" t="str">
        <f t="shared" si="56"/>
        <v>0</v>
      </c>
      <c r="FD59" s="24">
        <v>0</v>
      </c>
      <c r="FE59" s="24">
        <v>0</v>
      </c>
      <c r="FF59" s="25" t="str">
        <f t="shared" si="57"/>
        <v>0</v>
      </c>
      <c r="FG59" s="24">
        <v>0</v>
      </c>
      <c r="FH59" s="24">
        <v>0</v>
      </c>
      <c r="FI59" s="25" t="str">
        <f t="shared" si="58"/>
        <v>0</v>
      </c>
      <c r="FJ59" s="24">
        <v>0</v>
      </c>
      <c r="FK59" s="24">
        <v>0</v>
      </c>
      <c r="FL59" s="25" t="str">
        <f t="shared" si="59"/>
        <v>0</v>
      </c>
      <c r="FM59" s="22">
        <f t="shared" si="96"/>
        <v>0</v>
      </c>
      <c r="FN59" s="22">
        <f t="shared" si="96"/>
        <v>0</v>
      </c>
      <c r="FO59" s="23" t="str">
        <f t="shared" si="61"/>
        <v>0</v>
      </c>
      <c r="FP59" s="24">
        <v>0</v>
      </c>
      <c r="FQ59" s="24">
        <v>0</v>
      </c>
      <c r="FR59" s="25" t="str">
        <f t="shared" si="62"/>
        <v>0</v>
      </c>
      <c r="FS59" s="24">
        <v>0</v>
      </c>
      <c r="FT59" s="24">
        <v>0</v>
      </c>
      <c r="FU59" s="25" t="str">
        <f t="shared" si="63"/>
        <v>0</v>
      </c>
      <c r="FV59" s="24">
        <v>0</v>
      </c>
      <c r="FW59" s="24">
        <v>0</v>
      </c>
      <c r="FX59" s="25" t="str">
        <f t="shared" si="64"/>
        <v>0</v>
      </c>
      <c r="FY59" s="24">
        <v>0</v>
      </c>
      <c r="FZ59" s="24">
        <v>0</v>
      </c>
      <c r="GA59" s="25" t="str">
        <f t="shared" si="65"/>
        <v>0</v>
      </c>
      <c r="GB59" s="22">
        <f t="shared" si="97"/>
        <v>0</v>
      </c>
      <c r="GC59" s="22">
        <f t="shared" si="97"/>
        <v>0</v>
      </c>
      <c r="GD59" s="23" t="str">
        <f t="shared" si="67"/>
        <v>0</v>
      </c>
      <c r="GE59" s="24">
        <v>0</v>
      </c>
      <c r="GF59" s="24">
        <v>0</v>
      </c>
      <c r="GG59" s="25" t="str">
        <f t="shared" si="68"/>
        <v>0</v>
      </c>
      <c r="GH59" s="24">
        <v>0</v>
      </c>
      <c r="GI59" s="24">
        <v>0</v>
      </c>
      <c r="GJ59" s="25" t="str">
        <f t="shared" si="69"/>
        <v>0</v>
      </c>
      <c r="GK59" s="24">
        <v>0</v>
      </c>
      <c r="GL59" s="24">
        <v>0</v>
      </c>
      <c r="GM59" s="25" t="str">
        <f t="shared" si="70"/>
        <v>0</v>
      </c>
      <c r="GN59" s="24">
        <v>0</v>
      </c>
      <c r="GO59" s="24">
        <v>0</v>
      </c>
      <c r="GP59" s="25" t="str">
        <f t="shared" si="71"/>
        <v>0</v>
      </c>
    </row>
    <row r="60" spans="1:198" ht="16" customHeight="1">
      <c r="A60" s="27" t="s">
        <v>468</v>
      </c>
      <c r="B60" s="27" t="s">
        <v>93</v>
      </c>
      <c r="C60" s="34" t="s">
        <v>372</v>
      </c>
      <c r="D60" s="22">
        <f t="shared" si="72"/>
        <v>3846</v>
      </c>
      <c r="E60" s="22">
        <f t="shared" si="72"/>
        <v>11</v>
      </c>
      <c r="F60" s="23">
        <f t="shared" si="77"/>
        <v>2860.114404576183</v>
      </c>
      <c r="G60" s="24">
        <f t="shared" si="84"/>
        <v>402</v>
      </c>
      <c r="H60" s="24">
        <f t="shared" si="84"/>
        <v>3</v>
      </c>
      <c r="I60" s="25">
        <f t="shared" si="78"/>
        <v>7462.686567164179</v>
      </c>
      <c r="J60" s="24">
        <f t="shared" si="104"/>
        <v>0</v>
      </c>
      <c r="K60" s="24">
        <f t="shared" si="104"/>
        <v>0</v>
      </c>
      <c r="L60" s="25" t="str">
        <f t="shared" si="79"/>
        <v>0</v>
      </c>
      <c r="M60" s="24">
        <f t="shared" si="86"/>
        <v>0</v>
      </c>
      <c r="N60" s="24">
        <f t="shared" si="86"/>
        <v>0</v>
      </c>
      <c r="O60" s="25" t="str">
        <f t="shared" si="102"/>
        <v>0</v>
      </c>
      <c r="P60" s="24">
        <f t="shared" si="87"/>
        <v>3444</v>
      </c>
      <c r="Q60" s="24">
        <f t="shared" si="87"/>
        <v>8</v>
      </c>
      <c r="R60" s="25">
        <f t="shared" si="73"/>
        <v>2322.8803716608595</v>
      </c>
      <c r="S60" s="22">
        <f t="shared" si="74"/>
        <v>1598</v>
      </c>
      <c r="T60" s="22">
        <f t="shared" si="74"/>
        <v>6</v>
      </c>
      <c r="U60" s="23">
        <f t="shared" si="103"/>
        <v>3754.6933667083854</v>
      </c>
      <c r="V60" s="24">
        <v>2</v>
      </c>
      <c r="W60" s="24">
        <v>2</v>
      </c>
      <c r="X60" s="25">
        <f t="shared" si="75"/>
        <v>1000000</v>
      </c>
      <c r="Y60" s="24">
        <v>0</v>
      </c>
      <c r="Z60" s="24">
        <v>0</v>
      </c>
      <c r="AA60" s="25" t="str">
        <f t="shared" si="76"/>
        <v>0</v>
      </c>
      <c r="AB60" s="24">
        <v>0</v>
      </c>
      <c r="AC60" s="24">
        <v>0</v>
      </c>
      <c r="AD60" s="25" t="str">
        <f t="shared" si="4"/>
        <v>0</v>
      </c>
      <c r="AE60" s="24">
        <v>1596</v>
      </c>
      <c r="AF60" s="24">
        <v>4</v>
      </c>
      <c r="AG60" s="25">
        <f t="shared" si="5"/>
        <v>2506.2656641604008</v>
      </c>
      <c r="AH60" s="22">
        <f t="shared" si="98"/>
        <v>1596</v>
      </c>
      <c r="AI60" s="22">
        <f t="shared" si="98"/>
        <v>4</v>
      </c>
      <c r="AJ60" s="23">
        <f t="shared" si="7"/>
        <v>2506.2656641604008</v>
      </c>
      <c r="AK60" s="24">
        <v>0</v>
      </c>
      <c r="AL60" s="24">
        <v>0</v>
      </c>
      <c r="AM60" s="25" t="str">
        <f t="shared" si="8"/>
        <v>0</v>
      </c>
      <c r="AN60" s="24">
        <v>0</v>
      </c>
      <c r="AO60" s="24">
        <v>0</v>
      </c>
      <c r="AP60" s="25" t="str">
        <f t="shared" si="9"/>
        <v>0</v>
      </c>
      <c r="AQ60" s="24">
        <v>0</v>
      </c>
      <c r="AR60" s="24">
        <v>0</v>
      </c>
      <c r="AS60" s="25" t="str">
        <f t="shared" si="10"/>
        <v>0</v>
      </c>
      <c r="AT60" s="24">
        <v>1596</v>
      </c>
      <c r="AU60" s="24">
        <v>4</v>
      </c>
      <c r="AV60" s="25">
        <f t="shared" si="11"/>
        <v>2506.2656641604008</v>
      </c>
      <c r="AW60" s="22">
        <f t="shared" si="88"/>
        <v>652</v>
      </c>
      <c r="AX60" s="22">
        <f t="shared" si="88"/>
        <v>1</v>
      </c>
      <c r="AY60" s="23">
        <f t="shared" si="13"/>
        <v>1533.7423312883436</v>
      </c>
      <c r="AZ60" s="24">
        <v>400</v>
      </c>
      <c r="BA60" s="24">
        <v>1</v>
      </c>
      <c r="BB60" s="25">
        <f t="shared" si="14"/>
        <v>2500</v>
      </c>
      <c r="BC60" s="24">
        <v>0</v>
      </c>
      <c r="BD60" s="24">
        <v>0</v>
      </c>
      <c r="BE60" s="25" t="str">
        <f t="shared" si="15"/>
        <v>0</v>
      </c>
      <c r="BF60" s="24">
        <v>0</v>
      </c>
      <c r="BG60" s="24">
        <v>0</v>
      </c>
      <c r="BH60" s="25" t="str">
        <f t="shared" si="16"/>
        <v>0</v>
      </c>
      <c r="BI60" s="24">
        <v>252</v>
      </c>
      <c r="BJ60" s="24">
        <v>0</v>
      </c>
      <c r="BK60" s="25">
        <f t="shared" si="17"/>
        <v>0</v>
      </c>
      <c r="BL60" s="22">
        <f t="shared" si="89"/>
        <v>0</v>
      </c>
      <c r="BM60" s="22">
        <f t="shared" si="89"/>
        <v>0</v>
      </c>
      <c r="BN60" s="23" t="str">
        <f t="shared" si="19"/>
        <v>0</v>
      </c>
      <c r="BO60" s="24">
        <v>0</v>
      </c>
      <c r="BP60" s="24">
        <v>0</v>
      </c>
      <c r="BQ60" s="25" t="str">
        <f t="shared" si="20"/>
        <v>0</v>
      </c>
      <c r="BR60" s="24">
        <v>0</v>
      </c>
      <c r="BS60" s="24">
        <v>0</v>
      </c>
      <c r="BT60" s="25" t="str">
        <f t="shared" si="21"/>
        <v>0</v>
      </c>
      <c r="BU60" s="24">
        <v>0</v>
      </c>
      <c r="BV60" s="24">
        <v>0</v>
      </c>
      <c r="BW60" s="25" t="str">
        <f t="shared" si="22"/>
        <v>0</v>
      </c>
      <c r="BX60" s="24">
        <v>0</v>
      </c>
      <c r="BY60" s="24">
        <v>0</v>
      </c>
      <c r="BZ60" s="25" t="str">
        <f t="shared" si="23"/>
        <v>0</v>
      </c>
      <c r="CA60" s="22">
        <f t="shared" si="90"/>
        <v>0</v>
      </c>
      <c r="CB60" s="22">
        <f t="shared" si="90"/>
        <v>0</v>
      </c>
      <c r="CC60" s="23" t="str">
        <f t="shared" si="25"/>
        <v>0</v>
      </c>
      <c r="CD60" s="24">
        <v>0</v>
      </c>
      <c r="CE60" s="24">
        <v>0</v>
      </c>
      <c r="CF60" s="25" t="str">
        <f t="shared" si="26"/>
        <v>0</v>
      </c>
      <c r="CG60" s="24">
        <v>0</v>
      </c>
      <c r="CH60" s="24">
        <v>0</v>
      </c>
      <c r="CI60" s="25" t="str">
        <f t="shared" si="27"/>
        <v>0</v>
      </c>
      <c r="CJ60" s="24">
        <v>0</v>
      </c>
      <c r="CK60" s="24">
        <v>0</v>
      </c>
      <c r="CL60" s="25" t="str">
        <f t="shared" si="28"/>
        <v>0</v>
      </c>
      <c r="CM60" s="24">
        <v>0</v>
      </c>
      <c r="CN60" s="24">
        <v>0</v>
      </c>
      <c r="CO60" s="25" t="str">
        <f t="shared" si="29"/>
        <v>0</v>
      </c>
      <c r="CP60" s="22">
        <f t="shared" si="91"/>
        <v>0</v>
      </c>
      <c r="CQ60" s="22">
        <f t="shared" si="91"/>
        <v>0</v>
      </c>
      <c r="CR60" s="23" t="str">
        <f t="shared" si="31"/>
        <v>0</v>
      </c>
      <c r="CS60" s="24">
        <v>0</v>
      </c>
      <c r="CT60" s="24">
        <v>0</v>
      </c>
      <c r="CU60" s="25" t="str">
        <f t="shared" si="32"/>
        <v>0</v>
      </c>
      <c r="CV60" s="24">
        <v>0</v>
      </c>
      <c r="CW60" s="24">
        <v>0</v>
      </c>
      <c r="CX60" s="25" t="str">
        <f t="shared" si="33"/>
        <v>0</v>
      </c>
      <c r="CY60" s="24">
        <v>0</v>
      </c>
      <c r="CZ60" s="24">
        <v>0</v>
      </c>
      <c r="DA60" s="25" t="str">
        <f t="shared" si="34"/>
        <v>0</v>
      </c>
      <c r="DB60" s="24">
        <v>0</v>
      </c>
      <c r="DC60" s="24">
        <v>0</v>
      </c>
      <c r="DD60" s="25" t="str">
        <f t="shared" si="35"/>
        <v>0</v>
      </c>
      <c r="DE60" s="22">
        <f t="shared" si="92"/>
        <v>0</v>
      </c>
      <c r="DF60" s="22">
        <f t="shared" si="92"/>
        <v>0</v>
      </c>
      <c r="DG60" s="23" t="str">
        <f t="shared" si="37"/>
        <v>0</v>
      </c>
      <c r="DH60" s="24">
        <v>0</v>
      </c>
      <c r="DI60" s="24">
        <v>0</v>
      </c>
      <c r="DJ60" s="25" t="str">
        <f t="shared" si="38"/>
        <v>0</v>
      </c>
      <c r="DK60" s="24">
        <v>0</v>
      </c>
      <c r="DL60" s="24">
        <v>0</v>
      </c>
      <c r="DM60" s="25" t="str">
        <f t="shared" si="39"/>
        <v>0</v>
      </c>
      <c r="DN60" s="24">
        <v>0</v>
      </c>
      <c r="DO60" s="24">
        <v>0</v>
      </c>
      <c r="DP60" s="25" t="str">
        <f t="shared" si="40"/>
        <v>0</v>
      </c>
      <c r="DQ60" s="24">
        <v>0</v>
      </c>
      <c r="DR60" s="24">
        <v>0</v>
      </c>
      <c r="DS60" s="25" t="str">
        <f t="shared" si="41"/>
        <v>0</v>
      </c>
      <c r="DT60" s="22">
        <f t="shared" si="93"/>
        <v>0</v>
      </c>
      <c r="DU60" s="22">
        <f t="shared" si="93"/>
        <v>0</v>
      </c>
      <c r="DV60" s="23" t="str">
        <f t="shared" si="43"/>
        <v>0</v>
      </c>
      <c r="DW60" s="24">
        <v>0</v>
      </c>
      <c r="DX60" s="24">
        <v>0</v>
      </c>
      <c r="DY60" s="25" t="str">
        <f t="shared" si="44"/>
        <v>0</v>
      </c>
      <c r="DZ60" s="24">
        <v>0</v>
      </c>
      <c r="EA60" s="24">
        <v>0</v>
      </c>
      <c r="EB60" s="25" t="str">
        <f t="shared" si="45"/>
        <v>0</v>
      </c>
      <c r="EC60" s="24">
        <v>0</v>
      </c>
      <c r="ED60" s="24">
        <v>0</v>
      </c>
      <c r="EE60" s="25" t="str">
        <f t="shared" si="46"/>
        <v>0</v>
      </c>
      <c r="EF60" s="24">
        <v>0</v>
      </c>
      <c r="EG60" s="24">
        <v>0</v>
      </c>
      <c r="EH60" s="25" t="str">
        <f t="shared" si="47"/>
        <v>0</v>
      </c>
      <c r="EI60" s="22">
        <f t="shared" si="94"/>
        <v>0</v>
      </c>
      <c r="EJ60" s="22">
        <f t="shared" si="94"/>
        <v>0</v>
      </c>
      <c r="EK60" s="23" t="str">
        <f t="shared" si="49"/>
        <v>0</v>
      </c>
      <c r="EL60" s="24">
        <v>0</v>
      </c>
      <c r="EM60" s="24">
        <v>0</v>
      </c>
      <c r="EN60" s="25" t="str">
        <f t="shared" si="50"/>
        <v>0</v>
      </c>
      <c r="EO60" s="24">
        <v>0</v>
      </c>
      <c r="EP60" s="24">
        <v>0</v>
      </c>
      <c r="EQ60" s="25" t="str">
        <f t="shared" si="51"/>
        <v>0</v>
      </c>
      <c r="ER60" s="24">
        <v>0</v>
      </c>
      <c r="ES60" s="24">
        <v>0</v>
      </c>
      <c r="ET60" s="25" t="str">
        <f t="shared" si="52"/>
        <v>0</v>
      </c>
      <c r="EU60" s="24">
        <v>0</v>
      </c>
      <c r="EV60" s="24">
        <v>0</v>
      </c>
      <c r="EW60" s="25" t="str">
        <f t="shared" si="53"/>
        <v>0</v>
      </c>
      <c r="EX60" s="22">
        <f t="shared" si="95"/>
        <v>0</v>
      </c>
      <c r="EY60" s="22">
        <f t="shared" si="95"/>
        <v>0</v>
      </c>
      <c r="EZ60" s="23" t="str">
        <f t="shared" si="55"/>
        <v>0</v>
      </c>
      <c r="FA60" s="24">
        <v>0</v>
      </c>
      <c r="FB60" s="24">
        <v>0</v>
      </c>
      <c r="FC60" s="25" t="str">
        <f t="shared" si="56"/>
        <v>0</v>
      </c>
      <c r="FD60" s="24">
        <v>0</v>
      </c>
      <c r="FE60" s="24">
        <v>0</v>
      </c>
      <c r="FF60" s="25" t="str">
        <f t="shared" si="57"/>
        <v>0</v>
      </c>
      <c r="FG60" s="24">
        <v>0</v>
      </c>
      <c r="FH60" s="24">
        <v>0</v>
      </c>
      <c r="FI60" s="25" t="str">
        <f t="shared" si="58"/>
        <v>0</v>
      </c>
      <c r="FJ60" s="24">
        <v>0</v>
      </c>
      <c r="FK60" s="24">
        <v>0</v>
      </c>
      <c r="FL60" s="25" t="str">
        <f t="shared" si="59"/>
        <v>0</v>
      </c>
      <c r="FM60" s="22">
        <f t="shared" si="96"/>
        <v>0</v>
      </c>
      <c r="FN60" s="22">
        <f t="shared" si="96"/>
        <v>0</v>
      </c>
      <c r="FO60" s="23" t="str">
        <f t="shared" si="61"/>
        <v>0</v>
      </c>
      <c r="FP60" s="24">
        <v>0</v>
      </c>
      <c r="FQ60" s="24">
        <v>0</v>
      </c>
      <c r="FR60" s="25" t="str">
        <f t="shared" si="62"/>
        <v>0</v>
      </c>
      <c r="FS60" s="24">
        <v>0</v>
      </c>
      <c r="FT60" s="24">
        <v>0</v>
      </c>
      <c r="FU60" s="25" t="str">
        <f t="shared" si="63"/>
        <v>0</v>
      </c>
      <c r="FV60" s="24">
        <v>0</v>
      </c>
      <c r="FW60" s="24">
        <v>0</v>
      </c>
      <c r="FX60" s="25" t="str">
        <f t="shared" si="64"/>
        <v>0</v>
      </c>
      <c r="FY60" s="24">
        <v>0</v>
      </c>
      <c r="FZ60" s="24">
        <v>0</v>
      </c>
      <c r="GA60" s="25" t="str">
        <f t="shared" si="65"/>
        <v>0</v>
      </c>
      <c r="GB60" s="22">
        <f t="shared" si="97"/>
        <v>0</v>
      </c>
      <c r="GC60" s="22">
        <f t="shared" si="97"/>
        <v>0</v>
      </c>
      <c r="GD60" s="23" t="str">
        <f t="shared" si="67"/>
        <v>0</v>
      </c>
      <c r="GE60" s="24">
        <v>0</v>
      </c>
      <c r="GF60" s="24">
        <v>0</v>
      </c>
      <c r="GG60" s="25" t="str">
        <f t="shared" si="68"/>
        <v>0</v>
      </c>
      <c r="GH60" s="24">
        <v>0</v>
      </c>
      <c r="GI60" s="24">
        <v>0</v>
      </c>
      <c r="GJ60" s="25" t="str">
        <f t="shared" si="69"/>
        <v>0</v>
      </c>
      <c r="GK60" s="24">
        <v>0</v>
      </c>
      <c r="GL60" s="24">
        <v>0</v>
      </c>
      <c r="GM60" s="25" t="str">
        <f t="shared" si="70"/>
        <v>0</v>
      </c>
      <c r="GN60" s="24">
        <v>0</v>
      </c>
      <c r="GO60" s="24">
        <v>0</v>
      </c>
      <c r="GP60" s="25" t="str">
        <f t="shared" si="71"/>
        <v>0</v>
      </c>
    </row>
    <row r="61" spans="1:198" ht="16" customHeight="1">
      <c r="A61" s="27" t="s">
        <v>469</v>
      </c>
      <c r="B61" s="27" t="s">
        <v>97</v>
      </c>
      <c r="C61" s="34" t="s">
        <v>372</v>
      </c>
      <c r="D61" s="22">
        <f t="shared" si="72"/>
        <v>3462</v>
      </c>
      <c r="E61" s="22">
        <f t="shared" si="72"/>
        <v>6</v>
      </c>
      <c r="F61" s="23">
        <f t="shared" si="77"/>
        <v>1733.102253032929</v>
      </c>
      <c r="G61" s="24">
        <f t="shared" si="84"/>
        <v>18</v>
      </c>
      <c r="H61" s="24">
        <v>0</v>
      </c>
      <c r="I61" s="25">
        <f t="shared" si="78"/>
        <v>0</v>
      </c>
      <c r="J61" s="24">
        <f t="shared" si="104"/>
        <v>0</v>
      </c>
      <c r="K61" s="24">
        <f t="shared" si="104"/>
        <v>0</v>
      </c>
      <c r="L61" s="25" t="str">
        <f t="shared" si="79"/>
        <v>0</v>
      </c>
      <c r="M61" s="24">
        <f t="shared" si="86"/>
        <v>0</v>
      </c>
      <c r="N61" s="24">
        <f t="shared" si="86"/>
        <v>0</v>
      </c>
      <c r="O61" s="25" t="str">
        <f t="shared" si="102"/>
        <v>0</v>
      </c>
      <c r="P61" s="24">
        <f t="shared" si="87"/>
        <v>3444</v>
      </c>
      <c r="Q61" s="24">
        <f t="shared" si="87"/>
        <v>6</v>
      </c>
      <c r="R61" s="25">
        <f t="shared" si="73"/>
        <v>1742.1602787456445</v>
      </c>
      <c r="S61" s="22">
        <f t="shared" si="74"/>
        <v>1614</v>
      </c>
      <c r="T61" s="22">
        <f t="shared" si="74"/>
        <v>3</v>
      </c>
      <c r="U61" s="23">
        <f t="shared" si="103"/>
        <v>1858.7360594795539</v>
      </c>
      <c r="V61" s="24">
        <v>18</v>
      </c>
      <c r="W61" s="24">
        <v>0</v>
      </c>
      <c r="X61" s="25">
        <f t="shared" si="75"/>
        <v>0</v>
      </c>
      <c r="Y61" s="24">
        <v>0</v>
      </c>
      <c r="Z61" s="24">
        <v>0</v>
      </c>
      <c r="AA61" s="25" t="str">
        <f t="shared" si="76"/>
        <v>0</v>
      </c>
      <c r="AB61" s="24">
        <v>0</v>
      </c>
      <c r="AC61" s="24">
        <v>0</v>
      </c>
      <c r="AD61" s="25" t="str">
        <f t="shared" si="4"/>
        <v>0</v>
      </c>
      <c r="AE61" s="24">
        <v>1596</v>
      </c>
      <c r="AF61" s="24">
        <v>3</v>
      </c>
      <c r="AG61" s="25">
        <f t="shared" si="5"/>
        <v>1879.6992481203006</v>
      </c>
      <c r="AH61" s="22">
        <f t="shared" si="98"/>
        <v>1596</v>
      </c>
      <c r="AI61" s="22">
        <f t="shared" si="98"/>
        <v>3</v>
      </c>
      <c r="AJ61" s="23">
        <f t="shared" si="7"/>
        <v>1879.6992481203006</v>
      </c>
      <c r="AK61" s="24">
        <v>0</v>
      </c>
      <c r="AL61" s="24">
        <v>0</v>
      </c>
      <c r="AM61" s="25" t="str">
        <f t="shared" si="8"/>
        <v>0</v>
      </c>
      <c r="AN61" s="24">
        <v>0</v>
      </c>
      <c r="AO61" s="24">
        <v>0</v>
      </c>
      <c r="AP61" s="25" t="str">
        <f t="shared" si="9"/>
        <v>0</v>
      </c>
      <c r="AQ61" s="24">
        <v>0</v>
      </c>
      <c r="AR61" s="24">
        <v>0</v>
      </c>
      <c r="AS61" s="25" t="str">
        <f t="shared" si="10"/>
        <v>0</v>
      </c>
      <c r="AT61" s="24">
        <v>1596</v>
      </c>
      <c r="AU61" s="24">
        <v>3</v>
      </c>
      <c r="AV61" s="25">
        <f t="shared" si="11"/>
        <v>1879.6992481203006</v>
      </c>
      <c r="AW61" s="22">
        <f t="shared" si="88"/>
        <v>252</v>
      </c>
      <c r="AX61" s="22">
        <f t="shared" si="88"/>
        <v>0</v>
      </c>
      <c r="AY61" s="23">
        <f t="shared" si="13"/>
        <v>0</v>
      </c>
      <c r="AZ61" s="24">
        <v>0</v>
      </c>
      <c r="BA61" s="24">
        <v>0</v>
      </c>
      <c r="BB61" s="25" t="str">
        <f t="shared" si="14"/>
        <v>0</v>
      </c>
      <c r="BC61" s="24">
        <v>0</v>
      </c>
      <c r="BD61" s="24">
        <v>0</v>
      </c>
      <c r="BE61" s="25" t="str">
        <f t="shared" si="15"/>
        <v>0</v>
      </c>
      <c r="BF61" s="24">
        <v>0</v>
      </c>
      <c r="BG61" s="24">
        <v>0</v>
      </c>
      <c r="BH61" s="25" t="str">
        <f t="shared" si="16"/>
        <v>0</v>
      </c>
      <c r="BI61" s="24">
        <v>252</v>
      </c>
      <c r="BJ61" s="24">
        <v>0</v>
      </c>
      <c r="BK61" s="25">
        <f t="shared" si="17"/>
        <v>0</v>
      </c>
      <c r="BL61" s="22">
        <f t="shared" si="89"/>
        <v>0</v>
      </c>
      <c r="BM61" s="22">
        <f t="shared" si="89"/>
        <v>0</v>
      </c>
      <c r="BN61" s="23" t="str">
        <f t="shared" si="19"/>
        <v>0</v>
      </c>
      <c r="BO61" s="24">
        <v>0</v>
      </c>
      <c r="BP61" s="24">
        <v>0</v>
      </c>
      <c r="BQ61" s="25" t="str">
        <f t="shared" si="20"/>
        <v>0</v>
      </c>
      <c r="BR61" s="24">
        <v>0</v>
      </c>
      <c r="BS61" s="24">
        <v>0</v>
      </c>
      <c r="BT61" s="25" t="str">
        <f t="shared" si="21"/>
        <v>0</v>
      </c>
      <c r="BU61" s="24">
        <v>0</v>
      </c>
      <c r="BV61" s="24">
        <v>0</v>
      </c>
      <c r="BW61" s="25" t="str">
        <f t="shared" si="22"/>
        <v>0</v>
      </c>
      <c r="BX61" s="24">
        <v>0</v>
      </c>
      <c r="BY61" s="24">
        <v>0</v>
      </c>
      <c r="BZ61" s="25" t="str">
        <f t="shared" si="23"/>
        <v>0</v>
      </c>
      <c r="CA61" s="22">
        <f t="shared" si="90"/>
        <v>0</v>
      </c>
      <c r="CB61" s="22">
        <f t="shared" si="90"/>
        <v>0</v>
      </c>
      <c r="CC61" s="23" t="str">
        <f t="shared" si="25"/>
        <v>0</v>
      </c>
      <c r="CD61" s="24">
        <v>0</v>
      </c>
      <c r="CE61" s="24">
        <v>0</v>
      </c>
      <c r="CF61" s="25" t="str">
        <f t="shared" si="26"/>
        <v>0</v>
      </c>
      <c r="CG61" s="24">
        <v>0</v>
      </c>
      <c r="CH61" s="24">
        <v>0</v>
      </c>
      <c r="CI61" s="25" t="str">
        <f t="shared" si="27"/>
        <v>0</v>
      </c>
      <c r="CJ61" s="24">
        <v>0</v>
      </c>
      <c r="CK61" s="24">
        <v>0</v>
      </c>
      <c r="CL61" s="25" t="str">
        <f t="shared" si="28"/>
        <v>0</v>
      </c>
      <c r="CM61" s="24">
        <v>0</v>
      </c>
      <c r="CN61" s="24">
        <v>0</v>
      </c>
      <c r="CO61" s="25" t="str">
        <f t="shared" si="29"/>
        <v>0</v>
      </c>
      <c r="CP61" s="22">
        <f t="shared" si="91"/>
        <v>0</v>
      </c>
      <c r="CQ61" s="22">
        <f t="shared" si="91"/>
        <v>0</v>
      </c>
      <c r="CR61" s="23" t="str">
        <f t="shared" si="31"/>
        <v>0</v>
      </c>
      <c r="CS61" s="24">
        <v>0</v>
      </c>
      <c r="CT61" s="24">
        <v>0</v>
      </c>
      <c r="CU61" s="25" t="str">
        <f t="shared" si="32"/>
        <v>0</v>
      </c>
      <c r="CV61" s="24">
        <v>0</v>
      </c>
      <c r="CW61" s="24">
        <v>0</v>
      </c>
      <c r="CX61" s="25" t="str">
        <f t="shared" si="33"/>
        <v>0</v>
      </c>
      <c r="CY61" s="24">
        <v>0</v>
      </c>
      <c r="CZ61" s="24">
        <v>0</v>
      </c>
      <c r="DA61" s="25" t="str">
        <f t="shared" si="34"/>
        <v>0</v>
      </c>
      <c r="DB61" s="24">
        <v>0</v>
      </c>
      <c r="DC61" s="24">
        <v>0</v>
      </c>
      <c r="DD61" s="25" t="str">
        <f t="shared" si="35"/>
        <v>0</v>
      </c>
      <c r="DE61" s="22">
        <f t="shared" si="92"/>
        <v>0</v>
      </c>
      <c r="DF61" s="22">
        <f t="shared" si="92"/>
        <v>0</v>
      </c>
      <c r="DG61" s="23" t="str">
        <f t="shared" si="37"/>
        <v>0</v>
      </c>
      <c r="DH61" s="24">
        <v>0</v>
      </c>
      <c r="DI61" s="24">
        <v>0</v>
      </c>
      <c r="DJ61" s="25" t="str">
        <f t="shared" si="38"/>
        <v>0</v>
      </c>
      <c r="DK61" s="24">
        <v>0</v>
      </c>
      <c r="DL61" s="24">
        <v>0</v>
      </c>
      <c r="DM61" s="25" t="str">
        <f t="shared" si="39"/>
        <v>0</v>
      </c>
      <c r="DN61" s="24">
        <v>0</v>
      </c>
      <c r="DO61" s="24">
        <v>0</v>
      </c>
      <c r="DP61" s="25" t="str">
        <f t="shared" si="40"/>
        <v>0</v>
      </c>
      <c r="DQ61" s="24">
        <v>0</v>
      </c>
      <c r="DR61" s="24">
        <v>0</v>
      </c>
      <c r="DS61" s="25" t="str">
        <f t="shared" si="41"/>
        <v>0</v>
      </c>
      <c r="DT61" s="22">
        <f t="shared" si="93"/>
        <v>0</v>
      </c>
      <c r="DU61" s="22">
        <f t="shared" si="93"/>
        <v>0</v>
      </c>
      <c r="DV61" s="23" t="str">
        <f t="shared" si="43"/>
        <v>0</v>
      </c>
      <c r="DW61" s="24">
        <v>0</v>
      </c>
      <c r="DX61" s="24">
        <v>0</v>
      </c>
      <c r="DY61" s="25" t="str">
        <f t="shared" si="44"/>
        <v>0</v>
      </c>
      <c r="DZ61" s="24">
        <v>0</v>
      </c>
      <c r="EA61" s="24">
        <v>0</v>
      </c>
      <c r="EB61" s="25" t="str">
        <f t="shared" si="45"/>
        <v>0</v>
      </c>
      <c r="EC61" s="24">
        <v>0</v>
      </c>
      <c r="ED61" s="24">
        <v>0</v>
      </c>
      <c r="EE61" s="25" t="str">
        <f t="shared" si="46"/>
        <v>0</v>
      </c>
      <c r="EF61" s="24">
        <v>0</v>
      </c>
      <c r="EG61" s="24">
        <v>0</v>
      </c>
      <c r="EH61" s="25" t="str">
        <f t="shared" si="47"/>
        <v>0</v>
      </c>
      <c r="EI61" s="22">
        <f t="shared" si="94"/>
        <v>0</v>
      </c>
      <c r="EJ61" s="22">
        <f t="shared" si="94"/>
        <v>0</v>
      </c>
      <c r="EK61" s="23" t="str">
        <f t="shared" si="49"/>
        <v>0</v>
      </c>
      <c r="EL61" s="24">
        <v>0</v>
      </c>
      <c r="EM61" s="24">
        <v>0</v>
      </c>
      <c r="EN61" s="25" t="str">
        <f t="shared" si="50"/>
        <v>0</v>
      </c>
      <c r="EO61" s="24">
        <v>0</v>
      </c>
      <c r="EP61" s="24">
        <v>0</v>
      </c>
      <c r="EQ61" s="25" t="str">
        <f t="shared" si="51"/>
        <v>0</v>
      </c>
      <c r="ER61" s="24">
        <v>0</v>
      </c>
      <c r="ES61" s="24">
        <v>0</v>
      </c>
      <c r="ET61" s="25" t="str">
        <f t="shared" si="52"/>
        <v>0</v>
      </c>
      <c r="EU61" s="24">
        <v>0</v>
      </c>
      <c r="EV61" s="24">
        <v>0</v>
      </c>
      <c r="EW61" s="25" t="str">
        <f t="shared" si="53"/>
        <v>0</v>
      </c>
      <c r="EX61" s="22">
        <f t="shared" si="95"/>
        <v>0</v>
      </c>
      <c r="EY61" s="22">
        <f t="shared" si="95"/>
        <v>0</v>
      </c>
      <c r="EZ61" s="23" t="str">
        <f t="shared" si="55"/>
        <v>0</v>
      </c>
      <c r="FA61" s="24">
        <v>0</v>
      </c>
      <c r="FB61" s="24">
        <v>0</v>
      </c>
      <c r="FC61" s="25" t="str">
        <f t="shared" si="56"/>
        <v>0</v>
      </c>
      <c r="FD61" s="24">
        <v>0</v>
      </c>
      <c r="FE61" s="24">
        <v>0</v>
      </c>
      <c r="FF61" s="25" t="str">
        <f t="shared" si="57"/>
        <v>0</v>
      </c>
      <c r="FG61" s="24">
        <v>0</v>
      </c>
      <c r="FH61" s="24">
        <v>0</v>
      </c>
      <c r="FI61" s="25" t="str">
        <f t="shared" si="58"/>
        <v>0</v>
      </c>
      <c r="FJ61" s="24">
        <v>0</v>
      </c>
      <c r="FK61" s="24">
        <v>0</v>
      </c>
      <c r="FL61" s="25" t="str">
        <f t="shared" si="59"/>
        <v>0</v>
      </c>
      <c r="FM61" s="22">
        <f t="shared" si="96"/>
        <v>0</v>
      </c>
      <c r="FN61" s="22">
        <f t="shared" si="96"/>
        <v>0</v>
      </c>
      <c r="FO61" s="23" t="str">
        <f t="shared" si="61"/>
        <v>0</v>
      </c>
      <c r="FP61" s="24">
        <v>0</v>
      </c>
      <c r="FQ61" s="24">
        <v>0</v>
      </c>
      <c r="FR61" s="25" t="str">
        <f t="shared" si="62"/>
        <v>0</v>
      </c>
      <c r="FS61" s="24">
        <v>0</v>
      </c>
      <c r="FT61" s="24">
        <v>0</v>
      </c>
      <c r="FU61" s="25" t="str">
        <f t="shared" si="63"/>
        <v>0</v>
      </c>
      <c r="FV61" s="24">
        <v>0</v>
      </c>
      <c r="FW61" s="24">
        <v>0</v>
      </c>
      <c r="FX61" s="25" t="str">
        <f t="shared" si="64"/>
        <v>0</v>
      </c>
      <c r="FY61" s="24">
        <v>0</v>
      </c>
      <c r="FZ61" s="24">
        <v>0</v>
      </c>
      <c r="GA61" s="25" t="str">
        <f t="shared" si="65"/>
        <v>0</v>
      </c>
      <c r="GB61" s="22">
        <f t="shared" si="97"/>
        <v>0</v>
      </c>
      <c r="GC61" s="22">
        <f t="shared" si="97"/>
        <v>0</v>
      </c>
      <c r="GD61" s="23" t="str">
        <f t="shared" si="67"/>
        <v>0</v>
      </c>
      <c r="GE61" s="24">
        <v>0</v>
      </c>
      <c r="GF61" s="24">
        <v>0</v>
      </c>
      <c r="GG61" s="25" t="str">
        <f t="shared" si="68"/>
        <v>0</v>
      </c>
      <c r="GH61" s="24">
        <v>0</v>
      </c>
      <c r="GI61" s="24">
        <v>0</v>
      </c>
      <c r="GJ61" s="25" t="str">
        <f t="shared" si="69"/>
        <v>0</v>
      </c>
      <c r="GK61" s="24">
        <v>0</v>
      </c>
      <c r="GL61" s="24">
        <v>0</v>
      </c>
      <c r="GM61" s="25" t="str">
        <f t="shared" si="70"/>
        <v>0</v>
      </c>
      <c r="GN61" s="24">
        <v>0</v>
      </c>
      <c r="GO61" s="24">
        <v>0</v>
      </c>
      <c r="GP61" s="25" t="str">
        <f t="shared" si="71"/>
        <v>0</v>
      </c>
    </row>
    <row r="62" spans="1:198" ht="16" customHeight="1">
      <c r="A62" s="36" t="s">
        <v>470</v>
      </c>
      <c r="B62" s="36" t="s">
        <v>134</v>
      </c>
      <c r="C62" s="34" t="s">
        <v>372</v>
      </c>
      <c r="D62" s="22">
        <f t="shared" si="72"/>
        <v>6899</v>
      </c>
      <c r="E62" s="22">
        <f t="shared" si="72"/>
        <v>2</v>
      </c>
      <c r="F62" s="23">
        <f>IF(AND(D62&gt;0),(1000000*(E62/D62)),"0")</f>
        <v>289.89708653428033</v>
      </c>
      <c r="G62" s="24">
        <f t="shared" si="84"/>
        <v>5539</v>
      </c>
      <c r="H62" s="24">
        <f t="shared" si="84"/>
        <v>2</v>
      </c>
      <c r="I62" s="25">
        <f>IF(AND(G62&gt;0),(1000000*(H62/G62)),"0")</f>
        <v>361.07600649936808</v>
      </c>
      <c r="J62" s="24">
        <f t="shared" si="104"/>
        <v>0</v>
      </c>
      <c r="K62" s="24">
        <f t="shared" si="104"/>
        <v>0</v>
      </c>
      <c r="L62" s="25" t="str">
        <f>IF(AND(J62&gt;0),(1000000*(K62/J62)),"0")</f>
        <v>0</v>
      </c>
      <c r="M62" s="24">
        <f t="shared" si="86"/>
        <v>0</v>
      </c>
      <c r="N62" s="24">
        <f t="shared" si="86"/>
        <v>0</v>
      </c>
      <c r="O62" s="25" t="str">
        <f>IF(AND(M62&gt;0),(1000000*(N62/M62)),"0")</f>
        <v>0</v>
      </c>
      <c r="P62" s="24">
        <f t="shared" si="87"/>
        <v>1360</v>
      </c>
      <c r="Q62" s="24">
        <f t="shared" si="87"/>
        <v>0</v>
      </c>
      <c r="R62" s="25">
        <f t="shared" si="73"/>
        <v>0</v>
      </c>
      <c r="S62" s="22">
        <f t="shared" si="74"/>
        <v>3489</v>
      </c>
      <c r="T62" s="22">
        <f t="shared" si="74"/>
        <v>1</v>
      </c>
      <c r="U62" s="23">
        <f>IF(AND(S62&gt;0),(1000000*(T62/S62)),"0")</f>
        <v>286.61507595299514</v>
      </c>
      <c r="V62" s="24">
        <v>3205</v>
      </c>
      <c r="W62" s="24">
        <v>1</v>
      </c>
      <c r="X62" s="25">
        <f t="shared" si="75"/>
        <v>312.01248049921998</v>
      </c>
      <c r="Y62" s="24">
        <v>0</v>
      </c>
      <c r="Z62" s="24">
        <v>0</v>
      </c>
      <c r="AA62" s="25" t="str">
        <f t="shared" si="76"/>
        <v>0</v>
      </c>
      <c r="AB62" s="24">
        <v>0</v>
      </c>
      <c r="AC62" s="24">
        <v>0</v>
      </c>
      <c r="AD62" s="25" t="str">
        <f t="shared" si="4"/>
        <v>0</v>
      </c>
      <c r="AE62" s="24">
        <v>284</v>
      </c>
      <c r="AF62" s="24">
        <v>0</v>
      </c>
      <c r="AG62" s="25">
        <f t="shared" si="5"/>
        <v>0</v>
      </c>
      <c r="AH62" s="22">
        <f t="shared" si="98"/>
        <v>1172</v>
      </c>
      <c r="AI62" s="22">
        <f t="shared" si="98"/>
        <v>0</v>
      </c>
      <c r="AJ62" s="23">
        <f t="shared" si="7"/>
        <v>0</v>
      </c>
      <c r="AK62" s="24">
        <v>888</v>
      </c>
      <c r="AL62" s="24">
        <v>0</v>
      </c>
      <c r="AM62" s="25">
        <f t="shared" si="8"/>
        <v>0</v>
      </c>
      <c r="AN62" s="24">
        <v>0</v>
      </c>
      <c r="AO62" s="24">
        <v>0</v>
      </c>
      <c r="AP62" s="25" t="str">
        <f t="shared" si="9"/>
        <v>0</v>
      </c>
      <c r="AQ62" s="24">
        <v>0</v>
      </c>
      <c r="AR62" s="24">
        <v>0</v>
      </c>
      <c r="AS62" s="25" t="str">
        <f t="shared" si="10"/>
        <v>0</v>
      </c>
      <c r="AT62" s="24">
        <v>284</v>
      </c>
      <c r="AU62" s="24">
        <v>0</v>
      </c>
      <c r="AV62" s="25">
        <f t="shared" si="11"/>
        <v>0</v>
      </c>
      <c r="AW62" s="22">
        <f t="shared" si="88"/>
        <v>1505</v>
      </c>
      <c r="AX62" s="22">
        <f t="shared" si="88"/>
        <v>1</v>
      </c>
      <c r="AY62" s="23">
        <f t="shared" si="13"/>
        <v>664.45182724252493</v>
      </c>
      <c r="AZ62" s="24">
        <v>713</v>
      </c>
      <c r="BA62" s="24">
        <v>1</v>
      </c>
      <c r="BB62" s="25">
        <f t="shared" si="14"/>
        <v>1402.524544179523</v>
      </c>
      <c r="BC62" s="24">
        <v>0</v>
      </c>
      <c r="BD62" s="24">
        <v>0</v>
      </c>
      <c r="BE62" s="25" t="str">
        <f t="shared" si="15"/>
        <v>0</v>
      </c>
      <c r="BF62" s="24">
        <v>0</v>
      </c>
      <c r="BG62" s="24">
        <v>0</v>
      </c>
      <c r="BH62" s="25" t="str">
        <f t="shared" si="16"/>
        <v>0</v>
      </c>
      <c r="BI62" s="24">
        <v>792</v>
      </c>
      <c r="BJ62" s="24">
        <v>0</v>
      </c>
      <c r="BK62" s="25">
        <f t="shared" si="17"/>
        <v>0</v>
      </c>
      <c r="BL62" s="22">
        <f t="shared" si="89"/>
        <v>733</v>
      </c>
      <c r="BM62" s="22">
        <f t="shared" si="89"/>
        <v>0</v>
      </c>
      <c r="BN62" s="23">
        <f t="shared" si="19"/>
        <v>0</v>
      </c>
      <c r="BO62" s="24">
        <f>VLOOKUP(A62,[23]Sheet3!$A$1:$B$157,2,FALSE)</f>
        <v>733</v>
      </c>
      <c r="BP62" s="24">
        <v>0</v>
      </c>
      <c r="BQ62" s="25">
        <f t="shared" si="20"/>
        <v>0</v>
      </c>
      <c r="BR62" s="24">
        <v>0</v>
      </c>
      <c r="BS62" s="24">
        <v>0</v>
      </c>
      <c r="BT62" s="25" t="str">
        <f t="shared" si="21"/>
        <v>0</v>
      </c>
      <c r="BU62" s="24">
        <v>0</v>
      </c>
      <c r="BV62" s="24">
        <v>0</v>
      </c>
      <c r="BW62" s="25" t="str">
        <f t="shared" si="22"/>
        <v>0</v>
      </c>
      <c r="BX62" s="24">
        <v>0</v>
      </c>
      <c r="BY62" s="24">
        <v>0</v>
      </c>
      <c r="BZ62" s="25" t="str">
        <f t="shared" si="23"/>
        <v>0</v>
      </c>
      <c r="CA62" s="22">
        <f t="shared" si="90"/>
        <v>0</v>
      </c>
      <c r="CB62" s="22">
        <f t="shared" si="90"/>
        <v>0</v>
      </c>
      <c r="CC62" s="23" t="str">
        <f t="shared" si="25"/>
        <v>0</v>
      </c>
      <c r="CD62" s="24">
        <v>0</v>
      </c>
      <c r="CE62" s="24">
        <v>0</v>
      </c>
      <c r="CF62" s="25" t="str">
        <f t="shared" si="26"/>
        <v>0</v>
      </c>
      <c r="CG62" s="24">
        <v>0</v>
      </c>
      <c r="CH62" s="24">
        <v>0</v>
      </c>
      <c r="CI62" s="25" t="str">
        <f t="shared" si="27"/>
        <v>0</v>
      </c>
      <c r="CJ62" s="24">
        <v>0</v>
      </c>
      <c r="CK62" s="24">
        <v>0</v>
      </c>
      <c r="CL62" s="25" t="str">
        <f t="shared" si="28"/>
        <v>0</v>
      </c>
      <c r="CM62" s="24">
        <v>0</v>
      </c>
      <c r="CN62" s="24">
        <v>0</v>
      </c>
      <c r="CO62" s="25" t="str">
        <f t="shared" si="29"/>
        <v>0</v>
      </c>
      <c r="CP62" s="22">
        <f t="shared" si="91"/>
        <v>0</v>
      </c>
      <c r="CQ62" s="22">
        <f t="shared" si="91"/>
        <v>0</v>
      </c>
      <c r="CR62" s="23" t="str">
        <f t="shared" si="31"/>
        <v>0</v>
      </c>
      <c r="CS62" s="24">
        <v>0</v>
      </c>
      <c r="CT62" s="24">
        <v>0</v>
      </c>
      <c r="CU62" s="25" t="str">
        <f t="shared" si="32"/>
        <v>0</v>
      </c>
      <c r="CV62" s="24">
        <v>0</v>
      </c>
      <c r="CW62" s="24">
        <v>0</v>
      </c>
      <c r="CX62" s="25" t="str">
        <f t="shared" si="33"/>
        <v>0</v>
      </c>
      <c r="CY62" s="24">
        <v>0</v>
      </c>
      <c r="CZ62" s="24">
        <v>0</v>
      </c>
      <c r="DA62" s="25" t="str">
        <f t="shared" si="34"/>
        <v>0</v>
      </c>
      <c r="DB62" s="24">
        <v>0</v>
      </c>
      <c r="DC62" s="24">
        <v>0</v>
      </c>
      <c r="DD62" s="25" t="str">
        <f t="shared" si="35"/>
        <v>0</v>
      </c>
      <c r="DE62" s="22">
        <f t="shared" si="92"/>
        <v>0</v>
      </c>
      <c r="DF62" s="22">
        <f t="shared" si="92"/>
        <v>0</v>
      </c>
      <c r="DG62" s="23" t="str">
        <f t="shared" si="37"/>
        <v>0</v>
      </c>
      <c r="DH62" s="24">
        <v>0</v>
      </c>
      <c r="DI62" s="24">
        <v>0</v>
      </c>
      <c r="DJ62" s="25" t="str">
        <f t="shared" si="38"/>
        <v>0</v>
      </c>
      <c r="DK62" s="24">
        <v>0</v>
      </c>
      <c r="DL62" s="24">
        <v>0</v>
      </c>
      <c r="DM62" s="25" t="str">
        <f t="shared" si="39"/>
        <v>0</v>
      </c>
      <c r="DN62" s="24">
        <v>0</v>
      </c>
      <c r="DO62" s="24">
        <v>0</v>
      </c>
      <c r="DP62" s="25" t="str">
        <f t="shared" si="40"/>
        <v>0</v>
      </c>
      <c r="DQ62" s="24">
        <v>0</v>
      </c>
      <c r="DR62" s="24">
        <v>0</v>
      </c>
      <c r="DS62" s="25" t="str">
        <f t="shared" si="41"/>
        <v>0</v>
      </c>
      <c r="DT62" s="22">
        <f t="shared" si="93"/>
        <v>0</v>
      </c>
      <c r="DU62" s="22">
        <f t="shared" si="93"/>
        <v>0</v>
      </c>
      <c r="DV62" s="23" t="str">
        <f t="shared" si="43"/>
        <v>0</v>
      </c>
      <c r="DW62" s="24">
        <v>0</v>
      </c>
      <c r="DX62" s="24">
        <v>0</v>
      </c>
      <c r="DY62" s="25" t="str">
        <f t="shared" si="44"/>
        <v>0</v>
      </c>
      <c r="DZ62" s="24">
        <v>0</v>
      </c>
      <c r="EA62" s="24">
        <v>0</v>
      </c>
      <c r="EB62" s="25" t="str">
        <f t="shared" si="45"/>
        <v>0</v>
      </c>
      <c r="EC62" s="24">
        <v>0</v>
      </c>
      <c r="ED62" s="24">
        <v>0</v>
      </c>
      <c r="EE62" s="25" t="str">
        <f t="shared" si="46"/>
        <v>0</v>
      </c>
      <c r="EF62" s="24">
        <v>0</v>
      </c>
      <c r="EG62" s="24">
        <v>0</v>
      </c>
      <c r="EH62" s="25" t="str">
        <f t="shared" si="47"/>
        <v>0</v>
      </c>
      <c r="EI62" s="22">
        <f t="shared" si="94"/>
        <v>0</v>
      </c>
      <c r="EJ62" s="22">
        <f t="shared" si="94"/>
        <v>0</v>
      </c>
      <c r="EK62" s="23" t="str">
        <f t="shared" si="49"/>
        <v>0</v>
      </c>
      <c r="EL62" s="24">
        <v>0</v>
      </c>
      <c r="EM62" s="24">
        <v>0</v>
      </c>
      <c r="EN62" s="25" t="str">
        <f t="shared" si="50"/>
        <v>0</v>
      </c>
      <c r="EO62" s="24">
        <v>0</v>
      </c>
      <c r="EP62" s="24">
        <v>0</v>
      </c>
      <c r="EQ62" s="25" t="str">
        <f t="shared" si="51"/>
        <v>0</v>
      </c>
      <c r="ER62" s="24">
        <v>0</v>
      </c>
      <c r="ES62" s="24">
        <v>0</v>
      </c>
      <c r="ET62" s="25" t="str">
        <f t="shared" si="52"/>
        <v>0</v>
      </c>
      <c r="EU62" s="24">
        <v>0</v>
      </c>
      <c r="EV62" s="24">
        <v>0</v>
      </c>
      <c r="EW62" s="25" t="str">
        <f t="shared" si="53"/>
        <v>0</v>
      </c>
      <c r="EX62" s="22">
        <f t="shared" si="95"/>
        <v>0</v>
      </c>
      <c r="EY62" s="22">
        <f t="shared" si="95"/>
        <v>0</v>
      </c>
      <c r="EZ62" s="23" t="str">
        <f t="shared" si="55"/>
        <v>0</v>
      </c>
      <c r="FA62" s="24">
        <v>0</v>
      </c>
      <c r="FB62" s="24">
        <v>0</v>
      </c>
      <c r="FC62" s="25" t="str">
        <f t="shared" si="56"/>
        <v>0</v>
      </c>
      <c r="FD62" s="24">
        <v>0</v>
      </c>
      <c r="FE62" s="24">
        <v>0</v>
      </c>
      <c r="FF62" s="25" t="str">
        <f t="shared" si="57"/>
        <v>0</v>
      </c>
      <c r="FG62" s="24">
        <v>0</v>
      </c>
      <c r="FH62" s="24">
        <v>0</v>
      </c>
      <c r="FI62" s="25" t="str">
        <f t="shared" si="58"/>
        <v>0</v>
      </c>
      <c r="FJ62" s="24">
        <v>0</v>
      </c>
      <c r="FK62" s="24">
        <v>0</v>
      </c>
      <c r="FL62" s="25" t="str">
        <f t="shared" si="59"/>
        <v>0</v>
      </c>
      <c r="FM62" s="22">
        <f t="shared" si="96"/>
        <v>0</v>
      </c>
      <c r="FN62" s="22">
        <f t="shared" si="96"/>
        <v>0</v>
      </c>
      <c r="FO62" s="23" t="str">
        <f t="shared" si="61"/>
        <v>0</v>
      </c>
      <c r="FP62" s="24">
        <v>0</v>
      </c>
      <c r="FQ62" s="24">
        <v>0</v>
      </c>
      <c r="FR62" s="25" t="str">
        <f t="shared" si="62"/>
        <v>0</v>
      </c>
      <c r="FS62" s="24">
        <v>0</v>
      </c>
      <c r="FT62" s="24">
        <v>0</v>
      </c>
      <c r="FU62" s="25" t="str">
        <f t="shared" si="63"/>
        <v>0</v>
      </c>
      <c r="FV62" s="24">
        <v>0</v>
      </c>
      <c r="FW62" s="24">
        <v>0</v>
      </c>
      <c r="FX62" s="25" t="str">
        <f t="shared" si="64"/>
        <v>0</v>
      </c>
      <c r="FY62" s="24">
        <v>0</v>
      </c>
      <c r="FZ62" s="24">
        <v>0</v>
      </c>
      <c r="GA62" s="25" t="str">
        <f t="shared" si="65"/>
        <v>0</v>
      </c>
      <c r="GB62" s="22">
        <f t="shared" si="97"/>
        <v>0</v>
      </c>
      <c r="GC62" s="22">
        <f t="shared" si="97"/>
        <v>0</v>
      </c>
      <c r="GD62" s="23" t="str">
        <f t="shared" si="67"/>
        <v>0</v>
      </c>
      <c r="GE62" s="24">
        <v>0</v>
      </c>
      <c r="GF62" s="24">
        <v>0</v>
      </c>
      <c r="GG62" s="25" t="str">
        <f t="shared" si="68"/>
        <v>0</v>
      </c>
      <c r="GH62" s="24">
        <v>0</v>
      </c>
      <c r="GI62" s="24">
        <v>0</v>
      </c>
      <c r="GJ62" s="25" t="str">
        <f t="shared" si="69"/>
        <v>0</v>
      </c>
      <c r="GK62" s="24">
        <v>0</v>
      </c>
      <c r="GL62" s="24">
        <v>0</v>
      </c>
      <c r="GM62" s="25" t="str">
        <f t="shared" si="70"/>
        <v>0</v>
      </c>
      <c r="GN62" s="24">
        <v>0</v>
      </c>
      <c r="GO62" s="24">
        <v>0</v>
      </c>
      <c r="GP62" s="25" t="str">
        <f t="shared" si="71"/>
        <v>0</v>
      </c>
    </row>
    <row r="63" spans="1:198" ht="16" customHeight="1">
      <c r="A63" s="36"/>
      <c r="B63" s="36"/>
      <c r="C63" s="34"/>
      <c r="D63" s="22"/>
      <c r="E63" s="22"/>
      <c r="F63" s="23"/>
      <c r="G63" s="24"/>
      <c r="H63" s="24"/>
      <c r="I63" s="25"/>
      <c r="J63" s="24"/>
      <c r="K63" s="24"/>
      <c r="L63" s="25"/>
      <c r="M63" s="24"/>
      <c r="N63" s="24"/>
      <c r="O63" s="25"/>
      <c r="P63" s="24"/>
      <c r="Q63" s="24"/>
      <c r="R63" s="25"/>
      <c r="S63" s="22"/>
      <c r="T63" s="22"/>
      <c r="U63" s="23"/>
      <c r="V63" s="24"/>
      <c r="W63" s="24"/>
      <c r="X63" s="25"/>
      <c r="Y63" s="24"/>
      <c r="Z63" s="24"/>
      <c r="AA63" s="25"/>
      <c r="AB63" s="24"/>
      <c r="AC63" s="24"/>
      <c r="AD63" s="25"/>
      <c r="AE63" s="24"/>
      <c r="AF63" s="24"/>
      <c r="AG63" s="25"/>
      <c r="AH63" s="22"/>
      <c r="AI63" s="22"/>
      <c r="AJ63" s="23"/>
      <c r="AK63" s="24"/>
      <c r="AL63" s="24"/>
      <c r="AM63" s="25"/>
      <c r="AN63" s="24"/>
      <c r="AO63" s="24"/>
      <c r="AP63" s="25"/>
      <c r="AQ63" s="24"/>
      <c r="AR63" s="24"/>
      <c r="AS63" s="25"/>
      <c r="AT63" s="24"/>
      <c r="AU63" s="24"/>
      <c r="AV63" s="25"/>
      <c r="AW63" s="22"/>
      <c r="AX63" s="22"/>
      <c r="AY63" s="23"/>
      <c r="AZ63" s="24"/>
      <c r="BA63" s="24"/>
      <c r="BB63" s="25"/>
      <c r="BC63" s="24"/>
      <c r="BD63" s="24"/>
      <c r="BE63" s="25"/>
      <c r="BF63" s="24">
        <v>0</v>
      </c>
      <c r="BG63" s="24"/>
      <c r="BH63" s="25"/>
      <c r="BI63" s="24"/>
      <c r="BJ63" s="24"/>
      <c r="BK63" s="25"/>
      <c r="BL63" s="22"/>
      <c r="BM63" s="22"/>
      <c r="BN63" s="23"/>
      <c r="BO63" s="24"/>
      <c r="BP63" s="24"/>
      <c r="BQ63" s="25"/>
      <c r="BR63" s="24"/>
      <c r="BS63" s="24"/>
      <c r="BT63" s="25"/>
      <c r="BU63" s="24"/>
      <c r="BV63" s="24"/>
      <c r="BW63" s="25"/>
      <c r="BX63" s="24"/>
      <c r="BY63" s="24"/>
      <c r="BZ63" s="25"/>
      <c r="CA63" s="22"/>
      <c r="CB63" s="22"/>
      <c r="CC63" s="23"/>
      <c r="CD63" s="24"/>
      <c r="CE63" s="24"/>
      <c r="CF63" s="25"/>
      <c r="CG63" s="24"/>
      <c r="CH63" s="24"/>
      <c r="CI63" s="25"/>
      <c r="CJ63" s="24"/>
      <c r="CK63" s="24"/>
      <c r="CL63" s="25"/>
      <c r="CM63" s="24"/>
      <c r="CN63" s="24"/>
      <c r="CO63" s="25"/>
      <c r="CP63" s="22"/>
      <c r="CQ63" s="22"/>
      <c r="CR63" s="23"/>
      <c r="CS63" s="24"/>
      <c r="CT63" s="24"/>
      <c r="CU63" s="25"/>
      <c r="CV63" s="24"/>
      <c r="CW63" s="24"/>
      <c r="CX63" s="25"/>
      <c r="CY63" s="24"/>
      <c r="CZ63" s="24"/>
      <c r="DA63" s="25"/>
      <c r="DB63" s="24"/>
      <c r="DC63" s="24"/>
      <c r="DD63" s="25"/>
      <c r="DE63" s="22"/>
      <c r="DF63" s="22"/>
      <c r="DG63" s="23"/>
      <c r="DH63" s="24"/>
      <c r="DI63" s="24"/>
      <c r="DJ63" s="25"/>
      <c r="DK63" s="24"/>
      <c r="DL63" s="24"/>
      <c r="DM63" s="25"/>
      <c r="DN63" s="24"/>
      <c r="DO63" s="24"/>
      <c r="DP63" s="25"/>
      <c r="DQ63" s="24"/>
      <c r="DR63" s="24"/>
      <c r="DS63" s="25"/>
      <c r="DT63" s="22"/>
      <c r="DU63" s="22"/>
      <c r="DV63" s="23"/>
      <c r="DW63" s="24"/>
      <c r="DX63" s="24"/>
      <c r="DY63" s="25"/>
      <c r="DZ63" s="24"/>
      <c r="EA63" s="24"/>
      <c r="EB63" s="25"/>
      <c r="EC63" s="24"/>
      <c r="ED63" s="24"/>
      <c r="EE63" s="25"/>
      <c r="EF63" s="24"/>
      <c r="EG63" s="24"/>
      <c r="EH63" s="25"/>
      <c r="EI63" s="22"/>
      <c r="EJ63" s="22"/>
      <c r="EK63" s="23"/>
      <c r="EL63" s="24"/>
      <c r="EM63" s="24"/>
      <c r="EN63" s="25"/>
      <c r="EO63" s="24"/>
      <c r="EP63" s="24"/>
      <c r="EQ63" s="25"/>
      <c r="ER63" s="24"/>
      <c r="ES63" s="24"/>
      <c r="ET63" s="25"/>
      <c r="EU63" s="24"/>
      <c r="EV63" s="24"/>
      <c r="EW63" s="25"/>
      <c r="EX63" s="22"/>
      <c r="EY63" s="22"/>
      <c r="EZ63" s="23"/>
      <c r="FA63" s="24"/>
      <c r="FB63" s="24"/>
      <c r="FC63" s="25"/>
      <c r="FD63" s="24"/>
      <c r="FE63" s="24"/>
      <c r="FF63" s="25"/>
      <c r="FG63" s="24"/>
      <c r="FH63" s="24"/>
      <c r="FI63" s="25"/>
      <c r="FJ63" s="24"/>
      <c r="FK63" s="24"/>
      <c r="FL63" s="25"/>
      <c r="FM63" s="22"/>
      <c r="FN63" s="22"/>
      <c r="FO63" s="23"/>
      <c r="FP63" s="24"/>
      <c r="FQ63" s="24"/>
      <c r="FR63" s="25"/>
      <c r="FS63" s="24"/>
      <c r="FT63" s="24"/>
      <c r="FU63" s="25"/>
      <c r="FV63" s="24"/>
      <c r="FW63" s="24"/>
      <c r="FX63" s="25"/>
      <c r="FY63" s="24"/>
      <c r="FZ63" s="24"/>
      <c r="GA63" s="25"/>
      <c r="GB63" s="22"/>
      <c r="GC63" s="22"/>
      <c r="GD63" s="23"/>
      <c r="GE63" s="24"/>
      <c r="GF63" s="24"/>
      <c r="GG63" s="25"/>
      <c r="GH63" s="24"/>
      <c r="GI63" s="24"/>
      <c r="GJ63" s="25"/>
      <c r="GK63" s="24"/>
      <c r="GL63" s="24"/>
      <c r="GM63" s="25"/>
      <c r="GN63" s="24"/>
      <c r="GO63" s="24"/>
      <c r="GP63" s="25"/>
    </row>
    <row r="64" spans="1:198" ht="16" customHeight="1">
      <c r="A64" s="20"/>
      <c r="B64" s="20"/>
      <c r="C64" s="21"/>
      <c r="D64" s="22"/>
      <c r="E64" s="22"/>
      <c r="F64" s="23"/>
      <c r="G64" s="24"/>
      <c r="H64" s="24"/>
      <c r="I64" s="25"/>
      <c r="J64" s="24"/>
      <c r="K64" s="24"/>
      <c r="L64" s="25"/>
      <c r="M64" s="24"/>
      <c r="N64" s="24"/>
      <c r="O64" s="25"/>
      <c r="P64" s="24"/>
      <c r="Q64" s="24"/>
      <c r="R64" s="25"/>
      <c r="S64" s="22"/>
      <c r="T64" s="22"/>
      <c r="U64" s="23"/>
      <c r="V64" s="24"/>
      <c r="W64" s="24"/>
      <c r="X64" s="25"/>
      <c r="Y64" s="24"/>
      <c r="Z64" s="24"/>
      <c r="AA64" s="25"/>
      <c r="AB64" s="24"/>
      <c r="AC64" s="24"/>
      <c r="AD64" s="25"/>
      <c r="AE64" s="24"/>
      <c r="AF64" s="24"/>
      <c r="AG64" s="25"/>
      <c r="AH64" s="22"/>
      <c r="AI64" s="22"/>
      <c r="AJ64" s="23"/>
      <c r="AK64" s="24"/>
      <c r="AL64" s="24"/>
      <c r="AM64" s="25"/>
      <c r="AN64" s="24"/>
      <c r="AO64" s="24"/>
      <c r="AP64" s="25"/>
      <c r="AQ64" s="24"/>
      <c r="AR64" s="24"/>
      <c r="AS64" s="25"/>
      <c r="AT64" s="24"/>
      <c r="AU64" s="24"/>
      <c r="AV64" s="25"/>
      <c r="AW64" s="22"/>
      <c r="AX64" s="22"/>
      <c r="AY64" s="23"/>
      <c r="AZ64" s="24"/>
      <c r="BA64" s="24"/>
      <c r="BB64" s="25"/>
      <c r="BC64" s="24"/>
      <c r="BD64" s="24"/>
      <c r="BE64" s="25"/>
      <c r="BF64" s="24"/>
      <c r="BG64" s="24"/>
      <c r="BH64" s="25"/>
      <c r="BI64" s="24"/>
      <c r="BJ64" s="24"/>
      <c r="BK64" s="25"/>
      <c r="BL64" s="22"/>
      <c r="BM64" s="22"/>
      <c r="BN64" s="23"/>
      <c r="BO64" s="24"/>
      <c r="BP64" s="24"/>
      <c r="BQ64" s="25"/>
      <c r="BR64" s="24"/>
      <c r="BS64" s="24"/>
      <c r="BT64" s="25"/>
      <c r="BU64" s="24"/>
      <c r="BV64" s="24"/>
      <c r="BW64" s="25"/>
      <c r="BX64" s="24"/>
      <c r="BY64" s="24"/>
      <c r="BZ64" s="25"/>
      <c r="CA64" s="22"/>
      <c r="CB64" s="22"/>
      <c r="CC64" s="23"/>
      <c r="CD64" s="24"/>
      <c r="CE64" s="24"/>
      <c r="CF64" s="25"/>
      <c r="CG64" s="24"/>
      <c r="CH64" s="24"/>
      <c r="CI64" s="25"/>
      <c r="CJ64" s="24"/>
      <c r="CK64" s="24"/>
      <c r="CL64" s="25"/>
      <c r="CM64" s="24"/>
      <c r="CN64" s="24"/>
      <c r="CO64" s="25"/>
      <c r="CP64" s="22"/>
      <c r="CQ64" s="22"/>
      <c r="CR64" s="23"/>
      <c r="CS64" s="24"/>
      <c r="CT64" s="24"/>
      <c r="CU64" s="25"/>
      <c r="CV64" s="24"/>
      <c r="CW64" s="24"/>
      <c r="CX64" s="25"/>
      <c r="CY64" s="24"/>
      <c r="CZ64" s="24"/>
      <c r="DA64" s="25"/>
      <c r="DB64" s="24"/>
      <c r="DC64" s="24"/>
      <c r="DD64" s="25"/>
      <c r="DE64" s="22"/>
      <c r="DF64" s="22"/>
      <c r="DG64" s="23"/>
      <c r="DH64" s="24"/>
      <c r="DI64" s="24"/>
      <c r="DJ64" s="25"/>
      <c r="DK64" s="24"/>
      <c r="DL64" s="24"/>
      <c r="DM64" s="25"/>
      <c r="DN64" s="24"/>
      <c r="DO64" s="24"/>
      <c r="DP64" s="25"/>
      <c r="DQ64" s="24"/>
      <c r="DR64" s="24"/>
      <c r="DS64" s="25"/>
      <c r="DT64" s="22"/>
      <c r="DU64" s="22"/>
      <c r="DV64" s="23"/>
      <c r="DW64" s="24"/>
      <c r="DX64" s="24"/>
      <c r="DY64" s="25"/>
      <c r="DZ64" s="24"/>
      <c r="EA64" s="24"/>
      <c r="EB64" s="25"/>
      <c r="EC64" s="24"/>
      <c r="ED64" s="24"/>
      <c r="EE64" s="25"/>
      <c r="EF64" s="24"/>
      <c r="EG64" s="24"/>
      <c r="EH64" s="25"/>
      <c r="EI64" s="22"/>
      <c r="EJ64" s="22"/>
      <c r="EK64" s="23"/>
      <c r="EL64" s="24"/>
      <c r="EM64" s="24"/>
      <c r="EN64" s="25"/>
      <c r="EO64" s="24"/>
      <c r="EP64" s="24"/>
      <c r="EQ64" s="25"/>
      <c r="ER64" s="24"/>
      <c r="ES64" s="24"/>
      <c r="ET64" s="25"/>
      <c r="EU64" s="24"/>
      <c r="EV64" s="24"/>
      <c r="EW64" s="25"/>
      <c r="EX64" s="22"/>
      <c r="EY64" s="22"/>
      <c r="EZ64" s="23"/>
      <c r="FA64" s="24"/>
      <c r="FB64" s="24"/>
      <c r="FC64" s="25"/>
      <c r="FD64" s="24"/>
      <c r="FE64" s="24"/>
      <c r="FF64" s="25"/>
      <c r="FG64" s="24"/>
      <c r="FH64" s="24"/>
      <c r="FI64" s="25"/>
      <c r="FJ64" s="24"/>
      <c r="FK64" s="24"/>
      <c r="FL64" s="25"/>
      <c r="FM64" s="22"/>
      <c r="FN64" s="22"/>
      <c r="FO64" s="23"/>
      <c r="FP64" s="24"/>
      <c r="FQ64" s="24"/>
      <c r="FR64" s="25"/>
      <c r="FS64" s="24"/>
      <c r="FT64" s="24"/>
      <c r="FU64" s="25"/>
      <c r="FV64" s="24"/>
      <c r="FW64" s="24"/>
      <c r="FX64" s="25"/>
      <c r="FY64" s="24"/>
      <c r="FZ64" s="24"/>
      <c r="GA64" s="25"/>
      <c r="GB64" s="22"/>
      <c r="GC64" s="22"/>
      <c r="GD64" s="23"/>
      <c r="GE64" s="24"/>
      <c r="GF64" s="24"/>
      <c r="GG64" s="25"/>
      <c r="GH64" s="24"/>
      <c r="GI64" s="24"/>
      <c r="GJ64" s="25"/>
      <c r="GK64" s="24"/>
      <c r="GL64" s="24"/>
      <c r="GM64" s="25"/>
      <c r="GN64" s="24"/>
      <c r="GO64" s="24"/>
      <c r="GP64" s="25"/>
    </row>
    <row r="65" spans="1:198" ht="16" customHeight="1">
      <c r="A65" s="37"/>
      <c r="B65" s="37"/>
      <c r="C65" s="38"/>
      <c r="D65" s="22"/>
      <c r="E65" s="22"/>
      <c r="F65" s="39"/>
      <c r="G65" s="24"/>
      <c r="H65" s="24"/>
      <c r="I65" s="40"/>
      <c r="J65" s="24"/>
      <c r="K65" s="24"/>
      <c r="L65" s="40"/>
      <c r="M65" s="24"/>
      <c r="N65" s="24"/>
      <c r="O65" s="40"/>
      <c r="P65" s="24"/>
      <c r="Q65" s="24"/>
      <c r="R65" s="40"/>
      <c r="S65" s="22"/>
      <c r="T65" s="22"/>
      <c r="U65" s="39"/>
      <c r="V65" s="24"/>
      <c r="W65" s="24"/>
      <c r="X65" s="40"/>
      <c r="Y65" s="24"/>
      <c r="Z65" s="24"/>
      <c r="AA65" s="40"/>
      <c r="AB65" s="24"/>
      <c r="AC65" s="24"/>
      <c r="AD65" s="40"/>
      <c r="AE65" s="24"/>
      <c r="AF65" s="24"/>
      <c r="AG65" s="40"/>
      <c r="AH65" s="22"/>
      <c r="AI65" s="22"/>
      <c r="AJ65" s="39"/>
      <c r="AK65" s="24"/>
      <c r="AL65" s="24"/>
      <c r="AM65" s="40"/>
      <c r="AN65" s="24"/>
      <c r="AO65" s="24"/>
      <c r="AP65" s="40"/>
      <c r="AQ65" s="24"/>
      <c r="AR65" s="24"/>
      <c r="AS65" s="40"/>
      <c r="AT65" s="24"/>
      <c r="AU65" s="24"/>
      <c r="AV65" s="40"/>
      <c r="AW65" s="22"/>
      <c r="AX65" s="22"/>
      <c r="AY65" s="39"/>
      <c r="AZ65" s="24"/>
      <c r="BA65" s="24"/>
      <c r="BB65" s="40"/>
      <c r="BC65" s="24"/>
      <c r="BD65" s="24"/>
      <c r="BE65" s="40"/>
      <c r="BF65" s="24"/>
      <c r="BG65" s="24"/>
      <c r="BH65" s="40"/>
      <c r="BI65" s="24"/>
      <c r="BJ65" s="24"/>
      <c r="BK65" s="40"/>
      <c r="BL65" s="22"/>
      <c r="BM65" s="22"/>
      <c r="BN65" s="39"/>
      <c r="BO65" s="24"/>
      <c r="BP65" s="24"/>
      <c r="BQ65" s="40"/>
      <c r="BR65" s="24"/>
      <c r="BS65" s="24"/>
      <c r="BT65" s="40"/>
      <c r="BU65" s="24"/>
      <c r="BV65" s="24"/>
      <c r="BW65" s="40"/>
      <c r="BX65" s="24"/>
      <c r="BY65" s="24"/>
      <c r="BZ65" s="40"/>
      <c r="CA65" s="22"/>
      <c r="CB65" s="22"/>
      <c r="CC65" s="39"/>
      <c r="CD65" s="24"/>
      <c r="CE65" s="24"/>
      <c r="CF65" s="40"/>
      <c r="CG65" s="24"/>
      <c r="CH65" s="24"/>
      <c r="CI65" s="40"/>
      <c r="CJ65" s="24"/>
      <c r="CK65" s="24"/>
      <c r="CL65" s="40"/>
      <c r="CM65" s="24"/>
      <c r="CN65" s="24"/>
      <c r="CO65" s="40"/>
      <c r="CP65" s="22"/>
      <c r="CQ65" s="22"/>
      <c r="CR65" s="39"/>
      <c r="CS65" s="24"/>
      <c r="CT65" s="24"/>
      <c r="CU65" s="40"/>
      <c r="CV65" s="24"/>
      <c r="CW65" s="24"/>
      <c r="CX65" s="40"/>
      <c r="CY65" s="24"/>
      <c r="CZ65" s="24"/>
      <c r="DA65" s="40"/>
      <c r="DB65" s="24"/>
      <c r="DC65" s="24"/>
      <c r="DD65" s="40"/>
      <c r="DE65" s="22"/>
      <c r="DF65" s="22"/>
      <c r="DG65" s="39"/>
      <c r="DH65" s="24"/>
      <c r="DI65" s="24"/>
      <c r="DJ65" s="40"/>
      <c r="DK65" s="24"/>
      <c r="DL65" s="24"/>
      <c r="DM65" s="40"/>
      <c r="DN65" s="24"/>
      <c r="DO65" s="24"/>
      <c r="DP65" s="40"/>
      <c r="DQ65" s="24"/>
      <c r="DR65" s="24"/>
      <c r="DS65" s="40"/>
      <c r="DT65" s="22"/>
      <c r="DU65" s="22"/>
      <c r="DV65" s="39"/>
      <c r="DW65" s="24"/>
      <c r="DX65" s="24"/>
      <c r="DY65" s="40"/>
      <c r="DZ65" s="24"/>
      <c r="EA65" s="24"/>
      <c r="EB65" s="40"/>
      <c r="EC65" s="24"/>
      <c r="ED65" s="24"/>
      <c r="EE65" s="40"/>
      <c r="EF65" s="24"/>
      <c r="EG65" s="24"/>
      <c r="EH65" s="40"/>
      <c r="EI65" s="22"/>
      <c r="EJ65" s="22"/>
      <c r="EK65" s="39"/>
      <c r="EL65" s="24"/>
      <c r="EM65" s="24"/>
      <c r="EN65" s="40"/>
      <c r="EO65" s="24"/>
      <c r="EP65" s="24"/>
      <c r="EQ65" s="40"/>
      <c r="ER65" s="24"/>
      <c r="ES65" s="24"/>
      <c r="ET65" s="40"/>
      <c r="EU65" s="24"/>
      <c r="EV65" s="24"/>
      <c r="EW65" s="40"/>
      <c r="EX65" s="22"/>
      <c r="EY65" s="22"/>
      <c r="EZ65" s="39"/>
      <c r="FA65" s="24"/>
      <c r="FB65" s="24"/>
      <c r="FC65" s="40"/>
      <c r="FD65" s="24"/>
      <c r="FE65" s="24"/>
      <c r="FF65" s="40"/>
      <c r="FG65" s="24"/>
      <c r="FH65" s="24"/>
      <c r="FI65" s="40"/>
      <c r="FJ65" s="24"/>
      <c r="FK65" s="24"/>
      <c r="FL65" s="40"/>
      <c r="FM65" s="22"/>
      <c r="FN65" s="22"/>
      <c r="FO65" s="39"/>
      <c r="FP65" s="24"/>
      <c r="FQ65" s="24"/>
      <c r="FR65" s="40"/>
      <c r="FS65" s="24"/>
      <c r="FT65" s="24"/>
      <c r="FU65" s="40"/>
      <c r="FV65" s="24"/>
      <c r="FW65" s="24"/>
      <c r="FX65" s="40"/>
      <c r="FY65" s="24"/>
      <c r="FZ65" s="24"/>
      <c r="GA65" s="40"/>
      <c r="GB65" s="22"/>
      <c r="GC65" s="22"/>
      <c r="GD65" s="39"/>
      <c r="GE65" s="24"/>
      <c r="GF65" s="24"/>
      <c r="GG65" s="40"/>
      <c r="GH65" s="24"/>
      <c r="GI65" s="24"/>
      <c r="GJ65" s="40"/>
      <c r="GK65" s="24"/>
      <c r="GL65" s="24"/>
      <c r="GM65" s="40"/>
      <c r="GN65" s="24"/>
      <c r="GO65" s="24"/>
      <c r="GP65" s="40"/>
    </row>
    <row r="66" spans="1:198" ht="16" customHeight="1">
      <c r="A66" s="55" t="s">
        <v>471</v>
      </c>
      <c r="B66" s="56"/>
      <c r="C66" s="41" t="s">
        <v>472</v>
      </c>
      <c r="D66" s="42" t="e">
        <f>SUM(D5:D65)</f>
        <v>#REF!</v>
      </c>
      <c r="E66" s="42" t="e">
        <f>SUM(E5:E65)</f>
        <v>#REF!</v>
      </c>
      <c r="F66" s="43" t="e">
        <f>IF(AND(D66&gt;0),(1000000*(E66/D66)),"0")</f>
        <v>#REF!</v>
      </c>
      <c r="G66" s="42">
        <f>SUM(G5:G65)</f>
        <v>216844</v>
      </c>
      <c r="H66" s="42">
        <f>SUM(H5:H65)</f>
        <v>44</v>
      </c>
      <c r="I66" s="43">
        <f>IF(AND(G66&gt;0),(1000000*(H66/G66)),"0")</f>
        <v>202.9108483518105</v>
      </c>
      <c r="J66" s="42" t="e">
        <f>SUM(J5:J65)</f>
        <v>#REF!</v>
      </c>
      <c r="K66" s="42" t="e">
        <f>SUM(K5:K65)</f>
        <v>#REF!</v>
      </c>
      <c r="L66" s="43" t="e">
        <f>IF(AND(J66&gt;0),(1000000*(K66/J66)),"0")</f>
        <v>#REF!</v>
      </c>
      <c r="M66" s="42">
        <f>SUM(M5:M65)</f>
        <v>149100</v>
      </c>
      <c r="N66" s="42">
        <f>SUM(N5:N65)</f>
        <v>3</v>
      </c>
      <c r="O66" s="43">
        <f>IF(AND(M66&gt;0),(1000000*(N66/M66)),"0")</f>
        <v>20.120724346076461</v>
      </c>
      <c r="P66" s="42" t="e">
        <f>SUM(P5:P65)</f>
        <v>#REF!</v>
      </c>
      <c r="Q66" s="42" t="e">
        <f>SUM(Q5:Q65)</f>
        <v>#REF!</v>
      </c>
      <c r="R66" s="43" t="e">
        <f>IF(AND(P66&gt;0),(1000000*(Q66/P66)),"0")</f>
        <v>#REF!</v>
      </c>
      <c r="S66" s="42">
        <f>SUM(S5:S65)</f>
        <v>309445</v>
      </c>
      <c r="T66" s="42">
        <f>SUM(T5:T65)</f>
        <v>50</v>
      </c>
      <c r="U66" s="43">
        <f>IF(AND(S66&gt;0),(1000000*(T66/S66)),"0")</f>
        <v>161.5796021910194</v>
      </c>
      <c r="V66" s="42">
        <f>SUM(V5:V65)</f>
        <v>30527</v>
      </c>
      <c r="W66" s="42">
        <f>SUM(W5:W65)</f>
        <v>10</v>
      </c>
      <c r="X66" s="43">
        <f>IF(AND(V66&gt;0),(1000000*(W66/V66)),"0")</f>
        <v>327.57886461165526</v>
      </c>
      <c r="Y66" s="42">
        <f>SUM(Y5:Y65)</f>
        <v>201355</v>
      </c>
      <c r="Z66" s="42">
        <f>SUM(Z5:Z65)</f>
        <v>9</v>
      </c>
      <c r="AA66" s="43">
        <f>IF(AND(Y66&gt;0),(1000000*(Z66/Y66)),"0")</f>
        <v>44.697176628342973</v>
      </c>
      <c r="AB66" s="42">
        <f>SUM(AB5:AB65)</f>
        <v>46374</v>
      </c>
      <c r="AC66" s="42">
        <f>SUM(AC5:AC65)</f>
        <v>1</v>
      </c>
      <c r="AD66" s="43">
        <f>IF(AND(AB66&gt;0),(1000000*(AC66/AB66)),"0")</f>
        <v>21.563807305817917</v>
      </c>
      <c r="AE66" s="42">
        <f>SUM(AE5:AE65)</f>
        <v>31189</v>
      </c>
      <c r="AF66" s="42">
        <f>SUM(AF5:AF65)</f>
        <v>30</v>
      </c>
      <c r="AG66" s="43">
        <f>IF(AND(AE66&gt;0),(1000000*(AF66/AE66)),"0")</f>
        <v>961.87758504600981</v>
      </c>
      <c r="AH66" s="42">
        <f>SUM(AH5:AH65)</f>
        <v>106130</v>
      </c>
      <c r="AI66" s="42">
        <f>SUM(AI5:AI65)</f>
        <v>35</v>
      </c>
      <c r="AJ66" s="43">
        <f>IF(AND(AH66&gt;0),(1000000*(AI66/AH66)),"0")</f>
        <v>329.78422689154809</v>
      </c>
      <c r="AK66" s="42">
        <f>SUM(AK5:AK65)</f>
        <v>50977</v>
      </c>
      <c r="AL66" s="42">
        <f>SUM(AL5:AL65)</f>
        <v>4</v>
      </c>
      <c r="AM66" s="43">
        <f>IF(AND(AK66&gt;0),(1000000*(AL66/AK66)),"0")</f>
        <v>78.466759518998771</v>
      </c>
      <c r="AN66" s="42">
        <f>SUM(AN5:AN65)</f>
        <v>0</v>
      </c>
      <c r="AO66" s="42">
        <f>SUM(AO5:AO65)</f>
        <v>0</v>
      </c>
      <c r="AP66" s="43" t="str">
        <f>IF(AND(AN66&gt;0),(1000000*(AO66/AN66)),"0")</f>
        <v>0</v>
      </c>
      <c r="AQ66" s="42">
        <f>SUM(AQ5:AQ65)</f>
        <v>23954</v>
      </c>
      <c r="AR66" s="42">
        <f>SUM(AR5:AR65)</f>
        <v>1</v>
      </c>
      <c r="AS66" s="43">
        <f>IF(AND(AQ66&gt;0),(1000000*(AR66/AQ66)),"0")</f>
        <v>41.746681138849461</v>
      </c>
      <c r="AT66" s="42">
        <f>SUM(AT5:AT65)</f>
        <v>31189</v>
      </c>
      <c r="AU66" s="42">
        <f>SUM(AU5:AU65)</f>
        <v>30</v>
      </c>
      <c r="AV66" s="43">
        <f>IF(AND(AT66&gt;0),(1000000*(AU66/AT66)),"0")</f>
        <v>961.87758504600981</v>
      </c>
      <c r="AW66" s="42">
        <f>SUM(AW5:AW65)</f>
        <v>679446</v>
      </c>
      <c r="AX66" s="42">
        <f>SUM(AX5:AX65)</f>
        <v>265</v>
      </c>
      <c r="AY66" s="43">
        <f>IF(AND(AW66&gt;0),(1000000*(AX66/AW66)),"0")</f>
        <v>390.02363690418372</v>
      </c>
      <c r="AZ66" s="42">
        <f>SUM(AZ5:AZ65)</f>
        <v>101742</v>
      </c>
      <c r="BA66" s="42">
        <f>SUM(BA5:BA65)</f>
        <v>49</v>
      </c>
      <c r="BB66" s="43">
        <f>IF(AND(AZ66&gt;0),(1000000*(BA66/AZ66)),"0")</f>
        <v>481.61034774232866</v>
      </c>
      <c r="BC66" s="42">
        <f>SUM(BC5:BC65)</f>
        <v>0</v>
      </c>
      <c r="BD66" s="42">
        <f>SUM(BD5:BD65)</f>
        <v>0</v>
      </c>
      <c r="BE66" s="43" t="str">
        <f>IF(AND(BC66&gt;0),(1000000*(BD66/BC66)),"0")</f>
        <v>0</v>
      </c>
      <c r="BF66" s="42">
        <f>SUM(BF5:BF65)</f>
        <v>42444</v>
      </c>
      <c r="BG66" s="42">
        <f>SUM(BG5:BG65)</f>
        <v>0</v>
      </c>
      <c r="BH66" s="43">
        <f>IF(AND(BF66&gt;0),(1000000*(BG66/BF66)),"0")</f>
        <v>0</v>
      </c>
      <c r="BI66" s="42">
        <f>SUM(BI5:BI65)</f>
        <v>535260</v>
      </c>
      <c r="BJ66" s="42">
        <f>SUM(BJ5:BJ65)</f>
        <v>216</v>
      </c>
      <c r="BK66" s="43">
        <f>IF(AND(BI66&gt;0),(1000000*(BJ66/BI66)),"0")</f>
        <v>403.54220378881291</v>
      </c>
      <c r="BL66" s="42">
        <f>SUM(BL5:BL65)</f>
        <v>69126</v>
      </c>
      <c r="BM66" s="42">
        <f>SUM(BM5:BM65)</f>
        <v>31</v>
      </c>
      <c r="BN66" s="43">
        <f>IF(AND(BL66&gt;0),(1000000*(BM66/BL66)),"0")</f>
        <v>448.45644185979228</v>
      </c>
      <c r="BO66" s="42">
        <f>SUM(BO5:BO65)</f>
        <v>33590</v>
      </c>
      <c r="BP66" s="42">
        <f>SUM(BP5:BP65)</f>
        <v>30</v>
      </c>
      <c r="BQ66" s="43">
        <f>IF(AND(BO66&gt;0),(1000000*(BP66/BO66)),"0")</f>
        <v>893.12295325989874</v>
      </c>
      <c r="BR66" s="42">
        <f>SUM(BR5:BR65)</f>
        <v>0</v>
      </c>
      <c r="BS66" s="42">
        <f>SUM(BS5:BS65)</f>
        <v>0</v>
      </c>
      <c r="BT66" s="43" t="str">
        <f>IF(AND(BR66&gt;0),(1000000*(BS66/BR66)),"0")</f>
        <v>0</v>
      </c>
      <c r="BU66" s="42">
        <f>SUM(BU5:BU65)</f>
        <v>35536</v>
      </c>
      <c r="BV66" s="42">
        <f>SUM(BV5:BV65)</f>
        <v>1</v>
      </c>
      <c r="BW66" s="43">
        <f>IF(AND(BU66&gt;0),(1000000*(BV66/BU66)),"0")</f>
        <v>28.140477262494372</v>
      </c>
      <c r="BX66" s="42">
        <f>SUM(BX5:BX65)</f>
        <v>0</v>
      </c>
      <c r="BY66" s="42">
        <f>SUM(BY5:BY65)</f>
        <v>0</v>
      </c>
      <c r="BZ66" s="43" t="str">
        <f>IF(AND(BX66&gt;0),(1000000*(BY66/BX66)),"0")</f>
        <v>0</v>
      </c>
      <c r="CA66" s="42">
        <f>SUM(CA5:CA65)</f>
        <v>0</v>
      </c>
      <c r="CB66" s="42">
        <f>SUM(CB5:CB65)</f>
        <v>0</v>
      </c>
      <c r="CC66" s="43" t="str">
        <f>IF(AND(CA66&gt;0),(1000000*(CB66/CA66)),"0")</f>
        <v>0</v>
      </c>
      <c r="CD66" s="42">
        <f>SUM(CD5:CD65)</f>
        <v>0</v>
      </c>
      <c r="CE66" s="42">
        <f>SUM(CE5:CE65)</f>
        <v>0</v>
      </c>
      <c r="CF66" s="43" t="str">
        <f>IF(AND(CD66&gt;0),(1000000*(CE66/CD66)),"0")</f>
        <v>0</v>
      </c>
      <c r="CG66" s="42">
        <f>SUM(CG5:CG65)</f>
        <v>0</v>
      </c>
      <c r="CH66" s="42">
        <f>SUM(CH5:CH65)</f>
        <v>0</v>
      </c>
      <c r="CI66" s="43" t="str">
        <f>IF(AND(CG66&gt;0),(1000000*(CH66/CG66)),"0")</f>
        <v>0</v>
      </c>
      <c r="CJ66" s="42">
        <f>SUM(CJ5:CJ65)</f>
        <v>0</v>
      </c>
      <c r="CK66" s="42">
        <f>SUM(CK5:CK65)</f>
        <v>0</v>
      </c>
      <c r="CL66" s="43" t="str">
        <f>IF(AND(CJ66&gt;0),(1000000*(CK66/CJ66)),"0")</f>
        <v>0</v>
      </c>
      <c r="CM66" s="42">
        <f>SUM(CM5:CM65)</f>
        <v>0</v>
      </c>
      <c r="CN66" s="42">
        <f>SUM(CN5:CN65)</f>
        <v>0</v>
      </c>
      <c r="CO66" s="43" t="str">
        <f>IF(AND(CM66&gt;0),(1000000*(CN66/CM66)),"0")</f>
        <v>0</v>
      </c>
      <c r="CP66" s="42">
        <f>SUM(CP5:CP65)</f>
        <v>0</v>
      </c>
      <c r="CQ66" s="42">
        <f>SUM(CQ5:CQ65)</f>
        <v>0</v>
      </c>
      <c r="CR66" s="43" t="str">
        <f>IF(AND(CP66&gt;0),(1000000*(CQ66/CP66)),"0")</f>
        <v>0</v>
      </c>
      <c r="CS66" s="42">
        <f>SUM(CS5:CS65)</f>
        <v>0</v>
      </c>
      <c r="CT66" s="42">
        <f>SUM(CT5:CT65)</f>
        <v>0</v>
      </c>
      <c r="CU66" s="43" t="str">
        <f>IF(AND(CS66&gt;0),(1000000*(CT66/CS66)),"0")</f>
        <v>0</v>
      </c>
      <c r="CV66" s="42">
        <f>SUM(CV5:CV65)</f>
        <v>0</v>
      </c>
      <c r="CW66" s="42">
        <f>SUM(CW5:CW65)</f>
        <v>0</v>
      </c>
      <c r="CX66" s="43" t="str">
        <f>IF(AND(CV66&gt;0),(1000000*(CW66/CV66)),"0")</f>
        <v>0</v>
      </c>
      <c r="CY66" s="42">
        <f>SUM(CY5:CY65)</f>
        <v>0</v>
      </c>
      <c r="CZ66" s="42">
        <f>SUM(CZ5:CZ65)</f>
        <v>0</v>
      </c>
      <c r="DA66" s="43" t="str">
        <f>IF(AND(CY66&gt;0),(1000000*(CZ66/CY66)),"0")</f>
        <v>0</v>
      </c>
      <c r="DB66" s="42">
        <f>SUM(DB5:DB65)</f>
        <v>0</v>
      </c>
      <c r="DC66" s="42">
        <f>SUM(DC5:DC65)</f>
        <v>0</v>
      </c>
      <c r="DD66" s="43" t="str">
        <f>IF(AND(DB66&gt;0),(1000000*(DC66/DB66)),"0")</f>
        <v>0</v>
      </c>
      <c r="DE66" s="42">
        <f>SUM(DE5:DE65)</f>
        <v>0</v>
      </c>
      <c r="DF66" s="42">
        <f>SUM(DF5:DF65)</f>
        <v>0</v>
      </c>
      <c r="DG66" s="43" t="str">
        <f>IF(AND(DE66&gt;0),(1000000*(DF66/DE66)),"0")</f>
        <v>0</v>
      </c>
      <c r="DH66" s="42">
        <f>SUM(DH5:DH65)</f>
        <v>0</v>
      </c>
      <c r="DI66" s="42">
        <f>SUM(DI5:DI65)</f>
        <v>0</v>
      </c>
      <c r="DJ66" s="43" t="str">
        <f>IF(AND(DH66&gt;0),(1000000*(DI66/DH66)),"0")</f>
        <v>0</v>
      </c>
      <c r="DK66" s="42">
        <f>SUM(DK5:DK65)</f>
        <v>0</v>
      </c>
      <c r="DL66" s="42">
        <f>SUM(DL5:DL65)</f>
        <v>0</v>
      </c>
      <c r="DM66" s="43" t="str">
        <f>IF(AND(DK66&gt;0),(1000000*(DL66/DK66)),"0")</f>
        <v>0</v>
      </c>
      <c r="DN66" s="42">
        <f>SUM(DN5:DN65)</f>
        <v>0</v>
      </c>
      <c r="DO66" s="42">
        <f>SUM(DO5:DO65)</f>
        <v>0</v>
      </c>
      <c r="DP66" s="43" t="str">
        <f>IF(AND(DN66&gt;0),(1000000*(DO66/DN66)),"0")</f>
        <v>0</v>
      </c>
      <c r="DQ66" s="42">
        <f>SUM(DQ5:DQ65)</f>
        <v>0</v>
      </c>
      <c r="DR66" s="42">
        <f>SUM(DR5:DR65)</f>
        <v>0</v>
      </c>
      <c r="DS66" s="43" t="str">
        <f>IF(AND(DQ66&gt;0),(1000000*(DR66/DQ66)),"0")</f>
        <v>0</v>
      </c>
      <c r="DT66" s="42">
        <f>SUM(DT5:DT65)</f>
        <v>0</v>
      </c>
      <c r="DU66" s="42">
        <f>SUM(DU5:DU65)</f>
        <v>0</v>
      </c>
      <c r="DV66" s="43" t="str">
        <f>IF(AND(DT66&gt;0),(1000000*(DU66/DT66)),"0")</f>
        <v>0</v>
      </c>
      <c r="DW66" s="42">
        <f>SUM(DW5:DW65)</f>
        <v>0</v>
      </c>
      <c r="DX66" s="42">
        <f>SUM(DX5:DX65)</f>
        <v>0</v>
      </c>
      <c r="DY66" s="43" t="str">
        <f>IF(AND(DW66&gt;0),(1000000*(DX66/DW66)),"0")</f>
        <v>0</v>
      </c>
      <c r="DZ66" s="42">
        <f>SUM(DZ5:DZ65)</f>
        <v>0</v>
      </c>
      <c r="EA66" s="42">
        <f>SUM(EA5:EA65)</f>
        <v>0</v>
      </c>
      <c r="EB66" s="43" t="str">
        <f>IF(AND(DZ66&gt;0),(1000000*(EA66/DZ66)),"0")</f>
        <v>0</v>
      </c>
      <c r="EC66" s="42">
        <f>SUM(EC5:EC65)</f>
        <v>0</v>
      </c>
      <c r="ED66" s="42">
        <f>SUM(ED5:ED65)</f>
        <v>0</v>
      </c>
      <c r="EE66" s="43" t="str">
        <f>IF(AND(EC66&gt;0),(1000000*(ED66/EC66)),"0")</f>
        <v>0</v>
      </c>
      <c r="EF66" s="42">
        <f>SUM(EF5:EF65)</f>
        <v>0</v>
      </c>
      <c r="EG66" s="42">
        <f>SUM(EG5:EG65)</f>
        <v>0</v>
      </c>
      <c r="EH66" s="43" t="str">
        <f>IF(AND(EF66&gt;0),(1000000*(EG66/EF66)),"0")</f>
        <v>0</v>
      </c>
      <c r="EI66" s="42">
        <f>SUM(EI5:EI65)</f>
        <v>0</v>
      </c>
      <c r="EJ66" s="42">
        <f>SUM(EJ5:EJ65)</f>
        <v>0</v>
      </c>
      <c r="EK66" s="43" t="str">
        <f>IF(AND(EI66&gt;0),(1000000*(EJ66/EI66)),"0")</f>
        <v>0</v>
      </c>
      <c r="EL66" s="42">
        <f>SUM(EL5:EL65)</f>
        <v>0</v>
      </c>
      <c r="EM66" s="42">
        <f>SUM(EM5:EM65)</f>
        <v>0</v>
      </c>
      <c r="EN66" s="43" t="str">
        <f>IF(AND(EL66&gt;0),(1000000*(EM66/EL66)),"0")</f>
        <v>0</v>
      </c>
      <c r="EO66" s="42">
        <f>SUM(EO5:EO65)</f>
        <v>0</v>
      </c>
      <c r="EP66" s="42">
        <f>SUM(EP5:EP65)</f>
        <v>0</v>
      </c>
      <c r="EQ66" s="43" t="str">
        <f>IF(AND(EO66&gt;0),(1000000*(EP66/EO66)),"0")</f>
        <v>0</v>
      </c>
      <c r="ER66" s="42">
        <f>SUM(ER5:ER65)</f>
        <v>0</v>
      </c>
      <c r="ES66" s="42">
        <f>SUM(ES5:ES65)</f>
        <v>0</v>
      </c>
      <c r="ET66" s="43" t="str">
        <f>IF(AND(ER66&gt;0),(1000000*(ES66/ER66)),"0")</f>
        <v>0</v>
      </c>
      <c r="EU66" s="42">
        <f>SUM(EU5:EU65)</f>
        <v>0</v>
      </c>
      <c r="EV66" s="42">
        <f>SUM(EV5:EV65)</f>
        <v>0</v>
      </c>
      <c r="EW66" s="43" t="str">
        <f>IF(AND(EU66&gt;0),(1000000*(EV66/EU66)),"0")</f>
        <v>0</v>
      </c>
      <c r="EX66" s="42">
        <f>SUM(EX5:EX65)</f>
        <v>0</v>
      </c>
      <c r="EY66" s="42">
        <f>SUM(EY5:EY65)</f>
        <v>0</v>
      </c>
      <c r="EZ66" s="43" t="str">
        <f>IF(AND(EX66&gt;0),(1000000*(EY66/EX66)),"0")</f>
        <v>0</v>
      </c>
      <c r="FA66" s="42">
        <f>SUM(FA5:FA65)</f>
        <v>0</v>
      </c>
      <c r="FB66" s="42">
        <f>SUM(FB5:FB65)</f>
        <v>0</v>
      </c>
      <c r="FC66" s="43" t="str">
        <f>IF(AND(FA66&gt;0),(1000000*(FB66/FA66)),"0")</f>
        <v>0</v>
      </c>
      <c r="FD66" s="42">
        <f>SUM(FD5:FD65)</f>
        <v>0</v>
      </c>
      <c r="FE66" s="42">
        <f>SUM(FE5:FE65)</f>
        <v>0</v>
      </c>
      <c r="FF66" s="43" t="str">
        <f>IF(AND(FD66&gt;0),(1000000*(FE66/FD66)),"0")</f>
        <v>0</v>
      </c>
      <c r="FG66" s="42">
        <f>SUM(FG5:FG65)</f>
        <v>0</v>
      </c>
      <c r="FH66" s="42">
        <f>SUM(FH5:FH65)</f>
        <v>0</v>
      </c>
      <c r="FI66" s="43" t="str">
        <f>IF(AND(FG66&gt;0),(1000000*(FH66/FG66)),"0")</f>
        <v>0</v>
      </c>
      <c r="FJ66" s="42">
        <f>SUM(FJ5:FJ65)</f>
        <v>0</v>
      </c>
      <c r="FK66" s="42">
        <f>SUM(FK5:FK65)</f>
        <v>0</v>
      </c>
      <c r="FL66" s="43" t="str">
        <f>IF(AND(FJ66&gt;0),(1000000*(FK66/FJ66)),"0")</f>
        <v>0</v>
      </c>
      <c r="FM66" s="42">
        <f>SUM(FM5:FM65)</f>
        <v>0</v>
      </c>
      <c r="FN66" s="42">
        <f>SUM(FN5:FN65)</f>
        <v>0</v>
      </c>
      <c r="FO66" s="43" t="str">
        <f>IF(AND(FM66&gt;0),(1000000*(FN66/FM66)),"0")</f>
        <v>0</v>
      </c>
      <c r="FP66" s="42">
        <f>SUM(FP5:FP65)</f>
        <v>0</v>
      </c>
      <c r="FQ66" s="42">
        <f>SUM(FQ5:FQ65)</f>
        <v>0</v>
      </c>
      <c r="FR66" s="43" t="str">
        <f>IF(AND(FP66&gt;0),(1000000*(FQ66/FP66)),"0")</f>
        <v>0</v>
      </c>
      <c r="FS66" s="42">
        <f>SUM(FS5:FS65)</f>
        <v>0</v>
      </c>
      <c r="FT66" s="42">
        <f>SUM(FT5:FT65)</f>
        <v>0</v>
      </c>
      <c r="FU66" s="43" t="str">
        <f>IF(AND(FS66&gt;0),(1000000*(FT66/FS66)),"0")</f>
        <v>0</v>
      </c>
      <c r="FV66" s="42">
        <f>SUM(FV5:FV65)</f>
        <v>0</v>
      </c>
      <c r="FW66" s="42">
        <f>SUM(FW5:FW65)</f>
        <v>0</v>
      </c>
      <c r="FX66" s="43" t="str">
        <f>IF(AND(FV66&gt;0),(1000000*(FW66/FV66)),"0")</f>
        <v>0</v>
      </c>
      <c r="FY66" s="42">
        <f>SUM(FY5:FY65)</f>
        <v>0</v>
      </c>
      <c r="FZ66" s="42">
        <f>SUM(FZ5:FZ65)</f>
        <v>0</v>
      </c>
      <c r="GA66" s="43" t="str">
        <f>IF(AND(FY66&gt;0),(1000000*(FZ66/FY66)),"0")</f>
        <v>0</v>
      </c>
      <c r="GB66" s="42">
        <f>SUM(GB5:GB65)</f>
        <v>0</v>
      </c>
      <c r="GC66" s="42">
        <f>SUM(GC5:GC65)</f>
        <v>0</v>
      </c>
      <c r="GD66" s="43" t="str">
        <f>IF(AND(GB66&gt;0),(1000000*(GC66/GB66)),"0")</f>
        <v>0</v>
      </c>
      <c r="GE66" s="42">
        <f>SUM(GE5:GE65)</f>
        <v>0</v>
      </c>
      <c r="GF66" s="42">
        <f>SUM(GF5:GF65)</f>
        <v>0</v>
      </c>
      <c r="GG66" s="43" t="str">
        <f>IF(AND(GE66&gt;0),(1000000*(GF66/GE66)),"0")</f>
        <v>0</v>
      </c>
      <c r="GH66" s="42">
        <f>SUM(GH5:GH65)</f>
        <v>0</v>
      </c>
      <c r="GI66" s="42">
        <f>SUM(GI5:GI65)</f>
        <v>0</v>
      </c>
      <c r="GJ66" s="43" t="str">
        <f>IF(AND(GH66&gt;0),(1000000*(GI66/GH66)),"0")</f>
        <v>0</v>
      </c>
      <c r="GK66" s="42">
        <f>SUM(GK5:GK65)</f>
        <v>0</v>
      </c>
      <c r="GL66" s="42">
        <f>SUM(GL5:GL65)</f>
        <v>0</v>
      </c>
      <c r="GM66" s="43" t="str">
        <f>IF(AND(GK66&gt;0),(1000000*(GL66/GK66)),"0")</f>
        <v>0</v>
      </c>
      <c r="GN66" s="42">
        <f>SUM(GN5:GN65)</f>
        <v>0</v>
      </c>
      <c r="GO66" s="42">
        <f>SUM(GO5:GO65)</f>
        <v>0</v>
      </c>
      <c r="GP66" s="43" t="str">
        <f>IF(AND(GN66&gt;0),(1000000*(GO66/GN66)),"0")</f>
        <v>0</v>
      </c>
    </row>
    <row r="68" spans="1:198" ht="23.15" customHeight="1">
      <c r="A68" s="12" t="s">
        <v>473</v>
      </c>
    </row>
    <row r="69" spans="1:198" ht="16" customHeight="1">
      <c r="A69" s="36" t="s">
        <v>474</v>
      </c>
      <c r="B69" s="36" t="s">
        <v>475</v>
      </c>
      <c r="C69" s="44" t="s">
        <v>372</v>
      </c>
      <c r="D69" s="22">
        <f t="shared" ref="D69:E84" si="105">G69+J69+M69+P69</f>
        <v>0</v>
      </c>
      <c r="E69" s="22">
        <f t="shared" si="105"/>
        <v>0</v>
      </c>
      <c r="F69" s="23" t="str">
        <f>IF(AND(D69&gt;0),(1000000*(E69/D69)),"0")</f>
        <v>0</v>
      </c>
      <c r="G69" s="24">
        <f t="shared" ref="G69:H84" si="106">SUM(V69,AK69,AZ69,BO69,CD69,CS69,DH69,DW69,EL69,FA69,FP69,GE69)</f>
        <v>0</v>
      </c>
      <c r="H69" s="24">
        <f t="shared" si="106"/>
        <v>0</v>
      </c>
      <c r="I69" s="25" t="str">
        <f>IF(AND(G69&gt;0),(1000000*(H69/G69)),"0")</f>
        <v>0</v>
      </c>
      <c r="J69" s="24">
        <f t="shared" ref="J69:K84" si="107">SUM(Y69,AN69,BC69,BR69,CG69,CV69,DK69,DZ69,EO69,FD69,FS69,GH69)</f>
        <v>0</v>
      </c>
      <c r="K69" s="24">
        <f t="shared" si="107"/>
        <v>0</v>
      </c>
      <c r="L69" s="25" t="str">
        <f>IF(AND(J69&gt;0),(1000000*(K69/J69)),"0")</f>
        <v>0</v>
      </c>
      <c r="M69" s="24">
        <f t="shared" ref="M69:N84" si="108">SUM(AB69,AQ69,BF69,BU69,CJ69,CY69,DN69,EC69,ER69,FG69,FV69,GK69)</f>
        <v>0</v>
      </c>
      <c r="N69" s="24">
        <f t="shared" si="108"/>
        <v>0</v>
      </c>
      <c r="O69" s="25" t="str">
        <f>IF(AND(M69&gt;0),(1000000*(N69/M69)),"0")</f>
        <v>0</v>
      </c>
      <c r="P69" s="24">
        <f>SUM(AE69,AT69,BI69,BX69,CM69,DB69,DQ69,EF69,EU69,FJ69,FY69,GN69)</f>
        <v>0</v>
      </c>
      <c r="Q69" s="24">
        <f>SUM(AF69,AU69,BJ69,BY69,CN69,DC69,DR69,EG69,EV69,FK69,FZ69,GO69)</f>
        <v>0</v>
      </c>
      <c r="R69" s="25" t="str">
        <f>IF(AND(P69&gt;0),(1000000*(Q69/P69)),"0")</f>
        <v>0</v>
      </c>
      <c r="S69" s="22">
        <f t="shared" ref="S69:T84" si="109">V69+Y69+AB69+AE69</f>
        <v>0</v>
      </c>
      <c r="T69" s="22">
        <f t="shared" si="109"/>
        <v>0</v>
      </c>
      <c r="U69" s="23" t="str">
        <f>IF(AND(S69&gt;0),(1000000*(T69/S69)),"0")</f>
        <v>0</v>
      </c>
      <c r="V69" s="24">
        <v>0</v>
      </c>
      <c r="W69" s="24">
        <v>0</v>
      </c>
      <c r="X69" s="25" t="str">
        <f t="shared" ref="X69:X108" si="110">IF(AND(V69&gt;0),(1000000*(W69/V69)),"0")</f>
        <v>0</v>
      </c>
      <c r="Y69" s="24">
        <v>0</v>
      </c>
      <c r="Z69" s="24">
        <v>0</v>
      </c>
      <c r="AA69" s="25" t="str">
        <f t="shared" ref="AA69:AA108" si="111">IF(AND(Y69&gt;0),(1000000*(Z69/Y69)),"0")</f>
        <v>0</v>
      </c>
      <c r="AB69" s="24">
        <v>0</v>
      </c>
      <c r="AC69" s="24">
        <v>0</v>
      </c>
      <c r="AD69" s="25" t="str">
        <f t="shared" ref="AD69:AD109" si="112">IF(AND(AB69&gt;0),(1000000*(AC69/AB69)),"0")</f>
        <v>0</v>
      </c>
      <c r="AE69" s="24">
        <v>0</v>
      </c>
      <c r="AF69" s="24">
        <v>0</v>
      </c>
      <c r="AG69" s="25" t="str">
        <f t="shared" ref="AG69:AG109" si="113">IF(AND(AE69&gt;0),(1000000*(AF69/AE69)),"0")</f>
        <v>0</v>
      </c>
      <c r="AH69" s="22">
        <f t="shared" ref="AH69:AI105" si="114">AK69+AN69+AQ69+AT69</f>
        <v>0</v>
      </c>
      <c r="AI69" s="22">
        <f t="shared" si="114"/>
        <v>0</v>
      </c>
      <c r="AJ69" s="23" t="str">
        <f t="shared" ref="AJ69:AJ109" si="115">IF(AND(AH69&gt;0),(1000000*(AI69/AH69)),"0")</f>
        <v>0</v>
      </c>
      <c r="AK69" s="24">
        <v>0</v>
      </c>
      <c r="AL69" s="24">
        <v>0</v>
      </c>
      <c r="AM69" s="25" t="str">
        <f t="shared" ref="AM69:AM109" si="116">IF(AND(AK69&gt;0),(1000000*(AL69/AK69)),"0")</f>
        <v>0</v>
      </c>
      <c r="AN69" s="24">
        <v>0</v>
      </c>
      <c r="AO69" s="24">
        <v>0</v>
      </c>
      <c r="AP69" s="25" t="str">
        <f t="shared" ref="AP69:AP109" si="117">IF(AND(AN69&gt;0),(1000000*(AO69/AN69)),"0")</f>
        <v>0</v>
      </c>
      <c r="AQ69" s="24">
        <v>0</v>
      </c>
      <c r="AR69" s="24">
        <v>0</v>
      </c>
      <c r="AS69" s="25" t="str">
        <f t="shared" ref="AS69:AS109" si="118">IF(AND(AQ69&gt;0),(1000000*(AR69/AQ69)),"0")</f>
        <v>0</v>
      </c>
      <c r="AT69" s="24">
        <v>0</v>
      </c>
      <c r="AU69" s="24">
        <v>0</v>
      </c>
      <c r="AV69" s="25" t="str">
        <f t="shared" ref="AV69:AV109" si="119">IF(AND(AT69&gt;0),(1000000*(AU69/AT69)),"0")</f>
        <v>0</v>
      </c>
      <c r="AW69" s="22">
        <f t="shared" ref="AW69:AX105" si="120">AZ69+BC69+BF69+BI69</f>
        <v>0</v>
      </c>
      <c r="AX69" s="22">
        <f t="shared" si="120"/>
        <v>0</v>
      </c>
      <c r="AY69" s="23" t="str">
        <f t="shared" ref="AY69:AY109" si="121">IF(AND(AW69&gt;0),(1000000*(AX69/AW69)),"0")</f>
        <v>0</v>
      </c>
      <c r="AZ69" s="24">
        <v>0</v>
      </c>
      <c r="BA69" s="24">
        <v>0</v>
      </c>
      <c r="BB69" s="25" t="str">
        <f t="shared" ref="BB69:BB109" si="122">IF(AND(AZ69&gt;0),(1000000*(BA69/AZ69)),"0")</f>
        <v>0</v>
      </c>
      <c r="BC69" s="24">
        <v>0</v>
      </c>
      <c r="BD69" s="24">
        <v>0</v>
      </c>
      <c r="BE69" s="25" t="str">
        <f t="shared" ref="BE69:BE109" si="123">IF(AND(BC69&gt;0),(1000000*(BD69/BC69)),"0")</f>
        <v>0</v>
      </c>
      <c r="BF69" s="24">
        <v>0</v>
      </c>
      <c r="BG69" s="24">
        <v>0</v>
      </c>
      <c r="BH69" s="25" t="str">
        <f t="shared" ref="BH69:BH109" si="124">IF(AND(BF69&gt;0),(1000000*(BG69/BF69)),"0")</f>
        <v>0</v>
      </c>
      <c r="BI69" s="24">
        <v>0</v>
      </c>
      <c r="BJ69" s="24">
        <v>0</v>
      </c>
      <c r="BK69" s="25" t="str">
        <f t="shared" ref="BK69:BK109" si="125">IF(AND(BI69&gt;0),(1000000*(BJ69/BI69)),"0")</f>
        <v>0</v>
      </c>
      <c r="BL69" s="22">
        <f t="shared" ref="BL69:BM105" si="126">BO69+BR69+BU69+BX69</f>
        <v>0</v>
      </c>
      <c r="BM69" s="22">
        <f t="shared" si="126"/>
        <v>0</v>
      </c>
      <c r="BN69" s="23" t="str">
        <f t="shared" ref="BN69:BN109" si="127">IF(AND(BL69&gt;0),(1000000*(BM69/BL69)),"0")</f>
        <v>0</v>
      </c>
      <c r="BO69" s="24">
        <v>0</v>
      </c>
      <c r="BP69" s="24">
        <v>0</v>
      </c>
      <c r="BQ69" s="25" t="str">
        <f t="shared" ref="BQ69:BQ109" si="128">IF(AND(BO69&gt;0),(1000000*(BP69/BO69)),"0")</f>
        <v>0</v>
      </c>
      <c r="BR69" s="24">
        <v>0</v>
      </c>
      <c r="BS69" s="24">
        <v>0</v>
      </c>
      <c r="BT69" s="25" t="str">
        <f t="shared" ref="BT69:BT109" si="129">IF(AND(BR69&gt;0),(1000000*(BS69/BR69)),"0")</f>
        <v>0</v>
      </c>
      <c r="BU69" s="24">
        <v>0</v>
      </c>
      <c r="BV69" s="24">
        <v>0</v>
      </c>
      <c r="BW69" s="25" t="str">
        <f t="shared" ref="BW69:BW109" si="130">IF(AND(BU69&gt;0),(1000000*(BV69/BU69)),"0")</f>
        <v>0</v>
      </c>
      <c r="BX69" s="24">
        <v>0</v>
      </c>
      <c r="BY69" s="24">
        <v>0</v>
      </c>
      <c r="BZ69" s="25" t="str">
        <f t="shared" ref="BZ69:BZ109" si="131">IF(AND(BX69&gt;0),(1000000*(BY69/BX69)),"0")</f>
        <v>0</v>
      </c>
      <c r="CA69" s="22">
        <f t="shared" ref="CA69:CB105" si="132">CD69+CG69+CJ69+CM69</f>
        <v>0</v>
      </c>
      <c r="CB69" s="22">
        <f t="shared" si="132"/>
        <v>0</v>
      </c>
      <c r="CC69" s="23" t="str">
        <f t="shared" ref="CC69:CC109" si="133">IF(AND(CA69&gt;0),(1000000*(CB69/CA69)),"0")</f>
        <v>0</v>
      </c>
      <c r="CD69" s="24">
        <v>0</v>
      </c>
      <c r="CE69" s="24">
        <v>0</v>
      </c>
      <c r="CF69" s="25" t="str">
        <f t="shared" ref="CF69:CF109" si="134">IF(AND(CD69&gt;0),(1000000*(CE69/CD69)),"0")</f>
        <v>0</v>
      </c>
      <c r="CG69" s="24">
        <v>0</v>
      </c>
      <c r="CH69" s="24">
        <v>0</v>
      </c>
      <c r="CI69" s="25" t="str">
        <f t="shared" ref="CI69:CI109" si="135">IF(AND(CG69&gt;0),(1000000*(CH69/CG69)),"0")</f>
        <v>0</v>
      </c>
      <c r="CJ69" s="24">
        <v>0</v>
      </c>
      <c r="CK69" s="24">
        <v>0</v>
      </c>
      <c r="CL69" s="25" t="str">
        <f t="shared" ref="CL69:CL109" si="136">IF(AND(CJ69&gt;0),(1000000*(CK69/CJ69)),"0")</f>
        <v>0</v>
      </c>
      <c r="CM69" s="24">
        <v>0</v>
      </c>
      <c r="CN69" s="24">
        <v>0</v>
      </c>
      <c r="CO69" s="25" t="str">
        <f t="shared" ref="CO69:CO109" si="137">IF(AND(CM69&gt;0),(1000000*(CN69/CM69)),"0")</f>
        <v>0</v>
      </c>
      <c r="CP69" s="22">
        <f t="shared" ref="CP69:CQ105" si="138">CS69+CV69+CY69+DB69</f>
        <v>0</v>
      </c>
      <c r="CQ69" s="22">
        <f t="shared" si="138"/>
        <v>0</v>
      </c>
      <c r="CR69" s="23" t="str">
        <f t="shared" ref="CR69:CR109" si="139">IF(AND(CP69&gt;0),(1000000*(CQ69/CP69)),"0")</f>
        <v>0</v>
      </c>
      <c r="CS69" s="24">
        <v>0</v>
      </c>
      <c r="CT69" s="24">
        <v>0</v>
      </c>
      <c r="CU69" s="25" t="str">
        <f t="shared" ref="CU69:CU109" si="140">IF(AND(CS69&gt;0),(1000000*(CT69/CS69)),"0")</f>
        <v>0</v>
      </c>
      <c r="CV69" s="24">
        <v>0</v>
      </c>
      <c r="CW69" s="24">
        <v>0</v>
      </c>
      <c r="CX69" s="25" t="str">
        <f t="shared" ref="CX69:CX109" si="141">IF(AND(CV69&gt;0),(1000000*(CW69/CV69)),"0")</f>
        <v>0</v>
      </c>
      <c r="CY69" s="24">
        <v>0</v>
      </c>
      <c r="CZ69" s="24">
        <v>0</v>
      </c>
      <c r="DA69" s="25" t="str">
        <f t="shared" ref="DA69:DA109" si="142">IF(AND(CY69&gt;0),(1000000*(CZ69/CY69)),"0")</f>
        <v>0</v>
      </c>
      <c r="DB69" s="24">
        <v>0</v>
      </c>
      <c r="DC69" s="24">
        <v>0</v>
      </c>
      <c r="DD69" s="25" t="str">
        <f t="shared" ref="DD69:DD109" si="143">IF(AND(DB69&gt;0),(1000000*(DC69/DB69)),"0")</f>
        <v>0</v>
      </c>
      <c r="DE69" s="22">
        <f t="shared" ref="DE69:DF105" si="144">DH69+DK69+DN69+DQ69</f>
        <v>0</v>
      </c>
      <c r="DF69" s="22">
        <f t="shared" si="144"/>
        <v>0</v>
      </c>
      <c r="DG69" s="23" t="str">
        <f t="shared" ref="DG69:DG109" si="145">IF(AND(DE69&gt;0),(1000000*(DF69/DE69)),"0")</f>
        <v>0</v>
      </c>
      <c r="DH69" s="24">
        <v>0</v>
      </c>
      <c r="DI69" s="24">
        <v>0</v>
      </c>
      <c r="DJ69" s="25" t="str">
        <f t="shared" ref="DJ69:DJ109" si="146">IF(AND(DH69&gt;0),(1000000*(DI69/DH69)),"0")</f>
        <v>0</v>
      </c>
      <c r="DK69" s="24">
        <v>0</v>
      </c>
      <c r="DL69" s="24">
        <v>0</v>
      </c>
      <c r="DM69" s="25" t="str">
        <f t="shared" ref="DM69:DM109" si="147">IF(AND(DK69&gt;0),(1000000*(DL69/DK69)),"0")</f>
        <v>0</v>
      </c>
      <c r="DN69" s="24">
        <v>0</v>
      </c>
      <c r="DO69" s="24">
        <v>0</v>
      </c>
      <c r="DP69" s="25" t="str">
        <f t="shared" ref="DP69:DP109" si="148">IF(AND(DN69&gt;0),(1000000*(DO69/DN69)),"0")</f>
        <v>0</v>
      </c>
      <c r="DQ69" s="24">
        <v>0</v>
      </c>
      <c r="DR69" s="24">
        <v>0</v>
      </c>
      <c r="DS69" s="25" t="str">
        <f t="shared" ref="DS69:DS109" si="149">IF(AND(DQ69&gt;0),(1000000*(DR69/DQ69)),"0")</f>
        <v>0</v>
      </c>
      <c r="DT69" s="22">
        <f t="shared" ref="DT69:DU105" si="150">DW69+DZ69+EC69+EF69</f>
        <v>0</v>
      </c>
      <c r="DU69" s="22">
        <f t="shared" si="150"/>
        <v>0</v>
      </c>
      <c r="DV69" s="23" t="str">
        <f t="shared" ref="DV69:DV109" si="151">IF(AND(DT69&gt;0),(1000000*(DU69/DT69)),"0")</f>
        <v>0</v>
      </c>
      <c r="DW69" s="24">
        <v>0</v>
      </c>
      <c r="DX69" s="24">
        <v>0</v>
      </c>
      <c r="DY69" s="25" t="str">
        <f t="shared" ref="DY69:DY109" si="152">IF(AND(DW69&gt;0),(1000000*(DX69/DW69)),"0")</f>
        <v>0</v>
      </c>
      <c r="DZ69" s="24">
        <v>0</v>
      </c>
      <c r="EA69" s="24">
        <v>0</v>
      </c>
      <c r="EB69" s="25" t="str">
        <f t="shared" ref="EB69:EB109" si="153">IF(AND(DZ69&gt;0),(1000000*(EA69/DZ69)),"0")</f>
        <v>0</v>
      </c>
      <c r="EC69" s="24">
        <v>0</v>
      </c>
      <c r="ED69" s="24">
        <v>0</v>
      </c>
      <c r="EE69" s="25" t="str">
        <f t="shared" ref="EE69:EE109" si="154">IF(AND(EC69&gt;0),(1000000*(ED69/EC69)),"0")</f>
        <v>0</v>
      </c>
      <c r="EF69" s="24">
        <v>0</v>
      </c>
      <c r="EG69" s="24">
        <v>0</v>
      </c>
      <c r="EH69" s="25" t="str">
        <f t="shared" ref="EH69:EH109" si="155">IF(AND(EF69&gt;0),(1000000*(EG69/EF69)),"0")</f>
        <v>0</v>
      </c>
      <c r="EI69" s="22">
        <f t="shared" ref="EI69:EJ105" si="156">EL69+EO69+ER69+EU69</f>
        <v>0</v>
      </c>
      <c r="EJ69" s="22">
        <f t="shared" si="156"/>
        <v>0</v>
      </c>
      <c r="EK69" s="23" t="str">
        <f t="shared" ref="EK69:EK109" si="157">IF(AND(EI69&gt;0),(1000000*(EJ69/EI69)),"0")</f>
        <v>0</v>
      </c>
      <c r="EL69" s="24">
        <v>0</v>
      </c>
      <c r="EM69" s="24">
        <v>0</v>
      </c>
      <c r="EN69" s="25" t="str">
        <f t="shared" ref="EN69:EN109" si="158">IF(AND(EL69&gt;0),(1000000*(EM69/EL69)),"0")</f>
        <v>0</v>
      </c>
      <c r="EO69" s="24">
        <v>0</v>
      </c>
      <c r="EP69" s="24">
        <v>0</v>
      </c>
      <c r="EQ69" s="25" t="str">
        <f t="shared" ref="EQ69:EQ109" si="159">IF(AND(EO69&gt;0),(1000000*(EP69/EO69)),"0")</f>
        <v>0</v>
      </c>
      <c r="ER69" s="24">
        <v>0</v>
      </c>
      <c r="ES69" s="24">
        <v>0</v>
      </c>
      <c r="ET69" s="25" t="str">
        <f t="shared" ref="ET69:ET109" si="160">IF(AND(ER69&gt;0),(1000000*(ES69/ER69)),"0")</f>
        <v>0</v>
      </c>
      <c r="EU69" s="24">
        <v>0</v>
      </c>
      <c r="EV69" s="24">
        <v>0</v>
      </c>
      <c r="EW69" s="25" t="str">
        <f t="shared" ref="EW69:EW109" si="161">IF(AND(EU69&gt;0),(1000000*(EV69/EU69)),"0")</f>
        <v>0</v>
      </c>
      <c r="EX69" s="22">
        <f t="shared" ref="EX69:EY105" si="162">FA69+FD69+FG69+FJ69</f>
        <v>0</v>
      </c>
      <c r="EY69" s="22">
        <f t="shared" si="162"/>
        <v>0</v>
      </c>
      <c r="EZ69" s="23" t="str">
        <f t="shared" ref="EZ69:EZ109" si="163">IF(AND(EX69&gt;0),(1000000*(EY69/EX69)),"0")</f>
        <v>0</v>
      </c>
      <c r="FA69" s="24">
        <v>0</v>
      </c>
      <c r="FB69" s="24">
        <v>0</v>
      </c>
      <c r="FC69" s="25" t="str">
        <f t="shared" ref="FC69:FC109" si="164">IF(AND(FA69&gt;0),(1000000*(FB69/FA69)),"0")</f>
        <v>0</v>
      </c>
      <c r="FD69" s="24">
        <v>0</v>
      </c>
      <c r="FE69" s="24">
        <v>0</v>
      </c>
      <c r="FF69" s="25" t="str">
        <f t="shared" ref="FF69:FF109" si="165">IF(AND(FD69&gt;0),(1000000*(FE69/FD69)),"0")</f>
        <v>0</v>
      </c>
      <c r="FG69" s="24">
        <v>0</v>
      </c>
      <c r="FH69" s="24">
        <v>0</v>
      </c>
      <c r="FI69" s="25" t="str">
        <f t="shared" ref="FI69:FI109" si="166">IF(AND(FG69&gt;0),(1000000*(FH69/FG69)),"0")</f>
        <v>0</v>
      </c>
      <c r="FJ69" s="24">
        <v>0</v>
      </c>
      <c r="FK69" s="24">
        <v>0</v>
      </c>
      <c r="FL69" s="25" t="str">
        <f t="shared" ref="FL69:FL109" si="167">IF(AND(FJ69&gt;0),(1000000*(FK69/FJ69)),"0")</f>
        <v>0</v>
      </c>
      <c r="FM69" s="22">
        <f t="shared" ref="FM69:FN105" si="168">FP69+FS69+FV69+FY69</f>
        <v>0</v>
      </c>
      <c r="FN69" s="22">
        <f t="shared" si="168"/>
        <v>0</v>
      </c>
      <c r="FO69" s="23" t="str">
        <f t="shared" ref="FO69:FO109" si="169">IF(AND(FM69&gt;0),(1000000*(FN69/FM69)),"0")</f>
        <v>0</v>
      </c>
      <c r="FP69" s="24">
        <v>0</v>
      </c>
      <c r="FQ69" s="24">
        <v>0</v>
      </c>
      <c r="FR69" s="25" t="str">
        <f t="shared" ref="FR69:FR109" si="170">IF(AND(FP69&gt;0),(1000000*(FQ69/FP69)),"0")</f>
        <v>0</v>
      </c>
      <c r="FS69" s="24">
        <v>0</v>
      </c>
      <c r="FT69" s="24">
        <v>0</v>
      </c>
      <c r="FU69" s="25" t="str">
        <f t="shared" ref="FU69:FU109" si="171">IF(AND(FS69&gt;0),(1000000*(FT69/FS69)),"0")</f>
        <v>0</v>
      </c>
      <c r="FV69" s="24">
        <v>0</v>
      </c>
      <c r="FW69" s="24">
        <v>0</v>
      </c>
      <c r="FX69" s="25" t="str">
        <f t="shared" ref="FX69:FX109" si="172">IF(AND(FV69&gt;0),(1000000*(FW69/FV69)),"0")</f>
        <v>0</v>
      </c>
      <c r="FY69" s="24">
        <v>0</v>
      </c>
      <c r="FZ69" s="24">
        <v>0</v>
      </c>
      <c r="GA69" s="25" t="str">
        <f t="shared" ref="GA69:GA109" si="173">IF(AND(FY69&gt;0),(1000000*(FZ69/FY69)),"0")</f>
        <v>0</v>
      </c>
      <c r="GB69" s="22">
        <f t="shared" ref="GB69:GC105" si="174">GE69+GH69+GK69+GN69</f>
        <v>0</v>
      </c>
      <c r="GC69" s="22">
        <f t="shared" si="174"/>
        <v>0</v>
      </c>
      <c r="GD69" s="23" t="str">
        <f t="shared" ref="GD69:GD109" si="175">IF(AND(GB69&gt;0),(1000000*(GC69/GB69)),"0")</f>
        <v>0</v>
      </c>
      <c r="GE69" s="24">
        <v>0</v>
      </c>
      <c r="GF69" s="24">
        <v>0</v>
      </c>
      <c r="GG69" s="25" t="str">
        <f t="shared" ref="GG69:GG109" si="176">IF(AND(GE69&gt;0),(1000000*(GF69/GE69)),"0")</f>
        <v>0</v>
      </c>
      <c r="GH69" s="24">
        <v>0</v>
      </c>
      <c r="GI69" s="24">
        <v>0</v>
      </c>
      <c r="GJ69" s="25" t="str">
        <f t="shared" ref="GJ69:GJ109" si="177">IF(AND(GH69&gt;0),(1000000*(GI69/GH69)),"0")</f>
        <v>0</v>
      </c>
      <c r="GK69" s="24">
        <v>0</v>
      </c>
      <c r="GL69" s="24">
        <v>0</v>
      </c>
      <c r="GM69" s="25" t="str">
        <f t="shared" ref="GM69:GM109" si="178">IF(AND(GK69&gt;0),(1000000*(GL69/GK69)),"0")</f>
        <v>0</v>
      </c>
      <c r="GN69" s="24">
        <v>0</v>
      </c>
      <c r="GO69" s="24">
        <v>0</v>
      </c>
      <c r="GP69" s="25" t="str">
        <f t="shared" ref="GP69:GP109" si="179">IF(AND(GN69&gt;0),(1000000*(GO69/GN69)),"0")</f>
        <v>0</v>
      </c>
    </row>
    <row r="70" spans="1:198" ht="16" customHeight="1">
      <c r="A70" s="36" t="s">
        <v>476</v>
      </c>
      <c r="B70" s="36" t="s">
        <v>14</v>
      </c>
      <c r="C70" s="44" t="s">
        <v>372</v>
      </c>
      <c r="D70" s="22">
        <f t="shared" si="105"/>
        <v>0</v>
      </c>
      <c r="E70" s="22">
        <f t="shared" si="105"/>
        <v>0</v>
      </c>
      <c r="F70" s="23" t="str">
        <f t="shared" ref="F70:F108" si="180">IF(AND(D70&gt;0),(1000000*(E70/D70)),"0")</f>
        <v>0</v>
      </c>
      <c r="G70" s="24">
        <f t="shared" si="106"/>
        <v>0</v>
      </c>
      <c r="H70" s="24">
        <f t="shared" si="106"/>
        <v>0</v>
      </c>
      <c r="I70" s="25" t="str">
        <f t="shared" ref="I70:I108" si="181">IF(AND(G70&gt;0),(1000000*(H70/G70)),"0")</f>
        <v>0</v>
      </c>
      <c r="J70" s="24">
        <f t="shared" si="107"/>
        <v>0</v>
      </c>
      <c r="K70" s="24">
        <f t="shared" si="107"/>
        <v>0</v>
      </c>
      <c r="L70" s="25" t="str">
        <f t="shared" ref="L70:L109" si="182">IF(AND(J70&gt;0),(1000000*(K70/J70)),"0")</f>
        <v>0</v>
      </c>
      <c r="M70" s="24">
        <f t="shared" si="108"/>
        <v>0</v>
      </c>
      <c r="N70" s="24">
        <f t="shared" si="108"/>
        <v>0</v>
      </c>
      <c r="O70" s="25" t="str">
        <f t="shared" ref="O70:O109" si="183">IF(AND(M70&gt;0),(1000000*(N70/M70)),"0")</f>
        <v>0</v>
      </c>
      <c r="P70" s="24">
        <f t="shared" ref="P70:Q105" si="184">SUM(AE70,AT70,BI70,BX70,CM70,DB70,DQ70,EF70,EU70,FJ70,FY70,GN70)</f>
        <v>0</v>
      </c>
      <c r="Q70" s="24">
        <f t="shared" si="184"/>
        <v>0</v>
      </c>
      <c r="R70" s="25" t="str">
        <f t="shared" ref="R70:R109" si="185">IF(AND(P70&gt;0),(1000000*(Q70/P70)),"0")</f>
        <v>0</v>
      </c>
      <c r="S70" s="22">
        <f t="shared" si="109"/>
        <v>0</v>
      </c>
      <c r="T70" s="22">
        <f t="shared" si="109"/>
        <v>0</v>
      </c>
      <c r="U70" s="23" t="str">
        <f t="shared" ref="U70:U108" si="186">IF(AND(S70&gt;0),(1000000*(T70/S70)),"0")</f>
        <v>0</v>
      </c>
      <c r="V70" s="24">
        <v>0</v>
      </c>
      <c r="W70" s="24">
        <v>0</v>
      </c>
      <c r="X70" s="25" t="str">
        <f t="shared" si="110"/>
        <v>0</v>
      </c>
      <c r="Y70" s="24">
        <v>0</v>
      </c>
      <c r="Z70" s="24">
        <v>0</v>
      </c>
      <c r="AA70" s="25" t="str">
        <f t="shared" si="111"/>
        <v>0</v>
      </c>
      <c r="AB70" s="24">
        <v>0</v>
      </c>
      <c r="AC70" s="24">
        <v>0</v>
      </c>
      <c r="AD70" s="25" t="str">
        <f t="shared" si="112"/>
        <v>0</v>
      </c>
      <c r="AE70" s="24">
        <v>0</v>
      </c>
      <c r="AF70" s="24">
        <v>0</v>
      </c>
      <c r="AG70" s="25" t="str">
        <f t="shared" si="113"/>
        <v>0</v>
      </c>
      <c r="AH70" s="22">
        <f t="shared" si="114"/>
        <v>0</v>
      </c>
      <c r="AI70" s="22">
        <f t="shared" si="114"/>
        <v>0</v>
      </c>
      <c r="AJ70" s="23" t="str">
        <f t="shared" si="115"/>
        <v>0</v>
      </c>
      <c r="AK70" s="24">
        <v>0</v>
      </c>
      <c r="AL70" s="24">
        <v>0</v>
      </c>
      <c r="AM70" s="25" t="str">
        <f t="shared" si="116"/>
        <v>0</v>
      </c>
      <c r="AN70" s="24">
        <v>0</v>
      </c>
      <c r="AO70" s="24">
        <v>0</v>
      </c>
      <c r="AP70" s="25" t="str">
        <f t="shared" si="117"/>
        <v>0</v>
      </c>
      <c r="AQ70" s="24">
        <v>0</v>
      </c>
      <c r="AR70" s="24">
        <v>0</v>
      </c>
      <c r="AS70" s="25" t="str">
        <f t="shared" si="118"/>
        <v>0</v>
      </c>
      <c r="AT70" s="24">
        <v>0</v>
      </c>
      <c r="AU70" s="24">
        <v>0</v>
      </c>
      <c r="AV70" s="25" t="str">
        <f t="shared" si="119"/>
        <v>0</v>
      </c>
      <c r="AW70" s="22">
        <f t="shared" si="120"/>
        <v>0</v>
      </c>
      <c r="AX70" s="22">
        <f t="shared" si="120"/>
        <v>0</v>
      </c>
      <c r="AY70" s="23" t="str">
        <f t="shared" si="121"/>
        <v>0</v>
      </c>
      <c r="AZ70" s="24">
        <v>0</v>
      </c>
      <c r="BA70" s="24">
        <v>0</v>
      </c>
      <c r="BB70" s="25" t="str">
        <f t="shared" si="122"/>
        <v>0</v>
      </c>
      <c r="BC70" s="24">
        <v>0</v>
      </c>
      <c r="BD70" s="24">
        <v>0</v>
      </c>
      <c r="BE70" s="25" t="str">
        <f t="shared" si="123"/>
        <v>0</v>
      </c>
      <c r="BF70" s="24">
        <v>0</v>
      </c>
      <c r="BG70" s="24">
        <v>0</v>
      </c>
      <c r="BH70" s="25" t="str">
        <f t="shared" si="124"/>
        <v>0</v>
      </c>
      <c r="BI70" s="24">
        <v>0</v>
      </c>
      <c r="BJ70" s="24">
        <v>0</v>
      </c>
      <c r="BK70" s="25" t="str">
        <f t="shared" si="125"/>
        <v>0</v>
      </c>
      <c r="BL70" s="22">
        <f t="shared" si="126"/>
        <v>0</v>
      </c>
      <c r="BM70" s="22">
        <f t="shared" si="126"/>
        <v>0</v>
      </c>
      <c r="BN70" s="23" t="str">
        <f t="shared" si="127"/>
        <v>0</v>
      </c>
      <c r="BO70" s="24">
        <v>0</v>
      </c>
      <c r="BP70" s="24">
        <v>0</v>
      </c>
      <c r="BQ70" s="25" t="str">
        <f t="shared" si="128"/>
        <v>0</v>
      </c>
      <c r="BR70" s="24">
        <v>0</v>
      </c>
      <c r="BS70" s="24">
        <v>0</v>
      </c>
      <c r="BT70" s="25" t="str">
        <f t="shared" si="129"/>
        <v>0</v>
      </c>
      <c r="BU70" s="24">
        <v>0</v>
      </c>
      <c r="BV70" s="24">
        <v>0</v>
      </c>
      <c r="BW70" s="25" t="str">
        <f t="shared" si="130"/>
        <v>0</v>
      </c>
      <c r="BX70" s="24">
        <v>0</v>
      </c>
      <c r="BY70" s="24">
        <v>0</v>
      </c>
      <c r="BZ70" s="25" t="str">
        <f t="shared" si="131"/>
        <v>0</v>
      </c>
      <c r="CA70" s="22">
        <f t="shared" si="132"/>
        <v>0</v>
      </c>
      <c r="CB70" s="22">
        <f t="shared" si="132"/>
        <v>0</v>
      </c>
      <c r="CC70" s="23" t="str">
        <f t="shared" si="133"/>
        <v>0</v>
      </c>
      <c r="CD70" s="24">
        <v>0</v>
      </c>
      <c r="CE70" s="24">
        <v>0</v>
      </c>
      <c r="CF70" s="25" t="str">
        <f t="shared" si="134"/>
        <v>0</v>
      </c>
      <c r="CG70" s="24">
        <v>0</v>
      </c>
      <c r="CH70" s="24">
        <v>0</v>
      </c>
      <c r="CI70" s="25" t="str">
        <f t="shared" si="135"/>
        <v>0</v>
      </c>
      <c r="CJ70" s="24">
        <v>0</v>
      </c>
      <c r="CK70" s="24">
        <v>0</v>
      </c>
      <c r="CL70" s="25" t="str">
        <f t="shared" si="136"/>
        <v>0</v>
      </c>
      <c r="CM70" s="24">
        <v>0</v>
      </c>
      <c r="CN70" s="24">
        <v>0</v>
      </c>
      <c r="CO70" s="25" t="str">
        <f t="shared" si="137"/>
        <v>0</v>
      </c>
      <c r="CP70" s="22">
        <f t="shared" si="138"/>
        <v>0</v>
      </c>
      <c r="CQ70" s="22">
        <f t="shared" si="138"/>
        <v>0</v>
      </c>
      <c r="CR70" s="23" t="str">
        <f t="shared" si="139"/>
        <v>0</v>
      </c>
      <c r="CS70" s="24">
        <v>0</v>
      </c>
      <c r="CT70" s="24">
        <v>0</v>
      </c>
      <c r="CU70" s="25" t="str">
        <f t="shared" si="140"/>
        <v>0</v>
      </c>
      <c r="CV70" s="24">
        <v>0</v>
      </c>
      <c r="CW70" s="24">
        <v>0</v>
      </c>
      <c r="CX70" s="25" t="str">
        <f t="shared" si="141"/>
        <v>0</v>
      </c>
      <c r="CY70" s="24">
        <v>0</v>
      </c>
      <c r="CZ70" s="24">
        <v>0</v>
      </c>
      <c r="DA70" s="25" t="str">
        <f t="shared" si="142"/>
        <v>0</v>
      </c>
      <c r="DB70" s="24">
        <v>0</v>
      </c>
      <c r="DC70" s="24">
        <v>0</v>
      </c>
      <c r="DD70" s="25" t="str">
        <f t="shared" si="143"/>
        <v>0</v>
      </c>
      <c r="DE70" s="22">
        <f t="shared" si="144"/>
        <v>0</v>
      </c>
      <c r="DF70" s="22">
        <f t="shared" si="144"/>
        <v>0</v>
      </c>
      <c r="DG70" s="23" t="str">
        <f t="shared" si="145"/>
        <v>0</v>
      </c>
      <c r="DH70" s="24">
        <v>0</v>
      </c>
      <c r="DI70" s="24">
        <v>0</v>
      </c>
      <c r="DJ70" s="25" t="str">
        <f t="shared" si="146"/>
        <v>0</v>
      </c>
      <c r="DK70" s="24">
        <v>0</v>
      </c>
      <c r="DL70" s="24">
        <v>0</v>
      </c>
      <c r="DM70" s="25" t="str">
        <f t="shared" si="147"/>
        <v>0</v>
      </c>
      <c r="DN70" s="24">
        <v>0</v>
      </c>
      <c r="DO70" s="24">
        <v>0</v>
      </c>
      <c r="DP70" s="25" t="str">
        <f t="shared" si="148"/>
        <v>0</v>
      </c>
      <c r="DQ70" s="24">
        <v>0</v>
      </c>
      <c r="DR70" s="24">
        <v>0</v>
      </c>
      <c r="DS70" s="25" t="str">
        <f t="shared" si="149"/>
        <v>0</v>
      </c>
      <c r="DT70" s="22">
        <f t="shared" si="150"/>
        <v>0</v>
      </c>
      <c r="DU70" s="22">
        <f t="shared" si="150"/>
        <v>0</v>
      </c>
      <c r="DV70" s="23" t="str">
        <f t="shared" si="151"/>
        <v>0</v>
      </c>
      <c r="DW70" s="24">
        <v>0</v>
      </c>
      <c r="DX70" s="24">
        <v>0</v>
      </c>
      <c r="DY70" s="25" t="str">
        <f t="shared" si="152"/>
        <v>0</v>
      </c>
      <c r="DZ70" s="24">
        <v>0</v>
      </c>
      <c r="EA70" s="24">
        <v>0</v>
      </c>
      <c r="EB70" s="25" t="str">
        <f t="shared" si="153"/>
        <v>0</v>
      </c>
      <c r="EC70" s="24">
        <v>0</v>
      </c>
      <c r="ED70" s="24">
        <v>0</v>
      </c>
      <c r="EE70" s="25" t="str">
        <f t="shared" si="154"/>
        <v>0</v>
      </c>
      <c r="EF70" s="24">
        <v>0</v>
      </c>
      <c r="EG70" s="24">
        <v>0</v>
      </c>
      <c r="EH70" s="25" t="str">
        <f t="shared" si="155"/>
        <v>0</v>
      </c>
      <c r="EI70" s="22">
        <f t="shared" si="156"/>
        <v>0</v>
      </c>
      <c r="EJ70" s="22">
        <f t="shared" si="156"/>
        <v>0</v>
      </c>
      <c r="EK70" s="23" t="str">
        <f t="shared" si="157"/>
        <v>0</v>
      </c>
      <c r="EL70" s="24">
        <v>0</v>
      </c>
      <c r="EM70" s="24">
        <v>0</v>
      </c>
      <c r="EN70" s="25" t="str">
        <f t="shared" si="158"/>
        <v>0</v>
      </c>
      <c r="EO70" s="24">
        <v>0</v>
      </c>
      <c r="EP70" s="24">
        <v>0</v>
      </c>
      <c r="EQ70" s="25" t="str">
        <f t="shared" si="159"/>
        <v>0</v>
      </c>
      <c r="ER70" s="24">
        <v>0</v>
      </c>
      <c r="ES70" s="24">
        <v>0</v>
      </c>
      <c r="ET70" s="25" t="str">
        <f t="shared" si="160"/>
        <v>0</v>
      </c>
      <c r="EU70" s="24">
        <v>0</v>
      </c>
      <c r="EV70" s="24">
        <v>0</v>
      </c>
      <c r="EW70" s="25" t="str">
        <f t="shared" si="161"/>
        <v>0</v>
      </c>
      <c r="EX70" s="22">
        <f t="shared" si="162"/>
        <v>0</v>
      </c>
      <c r="EY70" s="22">
        <f t="shared" si="162"/>
        <v>0</v>
      </c>
      <c r="EZ70" s="23" t="str">
        <f t="shared" si="163"/>
        <v>0</v>
      </c>
      <c r="FA70" s="24">
        <v>0</v>
      </c>
      <c r="FB70" s="24">
        <v>0</v>
      </c>
      <c r="FC70" s="25" t="str">
        <f t="shared" si="164"/>
        <v>0</v>
      </c>
      <c r="FD70" s="24">
        <v>0</v>
      </c>
      <c r="FE70" s="24">
        <v>0</v>
      </c>
      <c r="FF70" s="25" t="str">
        <f t="shared" si="165"/>
        <v>0</v>
      </c>
      <c r="FG70" s="24">
        <v>0</v>
      </c>
      <c r="FH70" s="24">
        <v>0</v>
      </c>
      <c r="FI70" s="25" t="str">
        <f t="shared" si="166"/>
        <v>0</v>
      </c>
      <c r="FJ70" s="24">
        <v>0</v>
      </c>
      <c r="FK70" s="24">
        <v>0</v>
      </c>
      <c r="FL70" s="25" t="str">
        <f t="shared" si="167"/>
        <v>0</v>
      </c>
      <c r="FM70" s="22">
        <f t="shared" si="168"/>
        <v>0</v>
      </c>
      <c r="FN70" s="22">
        <f t="shared" si="168"/>
        <v>0</v>
      </c>
      <c r="FO70" s="23" t="str">
        <f t="shared" si="169"/>
        <v>0</v>
      </c>
      <c r="FP70" s="24">
        <v>0</v>
      </c>
      <c r="FQ70" s="24">
        <v>0</v>
      </c>
      <c r="FR70" s="25" t="str">
        <f t="shared" si="170"/>
        <v>0</v>
      </c>
      <c r="FS70" s="24">
        <v>0</v>
      </c>
      <c r="FT70" s="24">
        <v>0</v>
      </c>
      <c r="FU70" s="25" t="str">
        <f t="shared" si="171"/>
        <v>0</v>
      </c>
      <c r="FV70" s="24">
        <v>0</v>
      </c>
      <c r="FW70" s="24">
        <v>0</v>
      </c>
      <c r="FX70" s="25" t="str">
        <f t="shared" si="172"/>
        <v>0</v>
      </c>
      <c r="FY70" s="24">
        <v>0</v>
      </c>
      <c r="FZ70" s="24">
        <v>0</v>
      </c>
      <c r="GA70" s="25" t="str">
        <f t="shared" si="173"/>
        <v>0</v>
      </c>
      <c r="GB70" s="22">
        <f t="shared" si="174"/>
        <v>0</v>
      </c>
      <c r="GC70" s="22">
        <f t="shared" si="174"/>
        <v>0</v>
      </c>
      <c r="GD70" s="23" t="str">
        <f t="shared" si="175"/>
        <v>0</v>
      </c>
      <c r="GE70" s="24">
        <v>0</v>
      </c>
      <c r="GF70" s="24">
        <v>0</v>
      </c>
      <c r="GG70" s="25" t="str">
        <f t="shared" si="176"/>
        <v>0</v>
      </c>
      <c r="GH70" s="24">
        <v>0</v>
      </c>
      <c r="GI70" s="24">
        <v>0</v>
      </c>
      <c r="GJ70" s="25" t="str">
        <f t="shared" si="177"/>
        <v>0</v>
      </c>
      <c r="GK70" s="24">
        <v>0</v>
      </c>
      <c r="GL70" s="24">
        <v>0</v>
      </c>
      <c r="GM70" s="25" t="str">
        <f t="shared" si="178"/>
        <v>0</v>
      </c>
      <c r="GN70" s="24">
        <v>0</v>
      </c>
      <c r="GO70" s="24">
        <v>0</v>
      </c>
      <c r="GP70" s="25" t="str">
        <f t="shared" si="179"/>
        <v>0</v>
      </c>
    </row>
    <row r="71" spans="1:198" ht="16" customHeight="1">
      <c r="A71" s="36" t="s">
        <v>477</v>
      </c>
      <c r="B71" s="36" t="s">
        <v>40</v>
      </c>
      <c r="C71" s="44" t="s">
        <v>372</v>
      </c>
      <c r="D71" s="22">
        <f t="shared" si="105"/>
        <v>0</v>
      </c>
      <c r="E71" s="22">
        <f t="shared" si="105"/>
        <v>0</v>
      </c>
      <c r="F71" s="23" t="str">
        <f t="shared" si="180"/>
        <v>0</v>
      </c>
      <c r="G71" s="24">
        <f t="shared" si="106"/>
        <v>0</v>
      </c>
      <c r="H71" s="24">
        <f t="shared" si="106"/>
        <v>0</v>
      </c>
      <c r="I71" s="25" t="str">
        <f t="shared" si="181"/>
        <v>0</v>
      </c>
      <c r="J71" s="24">
        <f t="shared" si="107"/>
        <v>0</v>
      </c>
      <c r="K71" s="24">
        <f t="shared" si="107"/>
        <v>0</v>
      </c>
      <c r="L71" s="25" t="str">
        <f t="shared" si="182"/>
        <v>0</v>
      </c>
      <c r="M71" s="24">
        <f t="shared" si="108"/>
        <v>0</v>
      </c>
      <c r="N71" s="24">
        <f t="shared" si="108"/>
        <v>0</v>
      </c>
      <c r="O71" s="25" t="str">
        <f t="shared" si="183"/>
        <v>0</v>
      </c>
      <c r="P71" s="24">
        <f t="shared" si="184"/>
        <v>0</v>
      </c>
      <c r="Q71" s="24">
        <f t="shared" si="184"/>
        <v>0</v>
      </c>
      <c r="R71" s="25" t="str">
        <f t="shared" si="185"/>
        <v>0</v>
      </c>
      <c r="S71" s="22">
        <f t="shared" si="109"/>
        <v>0</v>
      </c>
      <c r="T71" s="22">
        <f t="shared" si="109"/>
        <v>0</v>
      </c>
      <c r="U71" s="23" t="str">
        <f t="shared" si="186"/>
        <v>0</v>
      </c>
      <c r="V71" s="24">
        <v>0</v>
      </c>
      <c r="W71" s="24">
        <v>0</v>
      </c>
      <c r="X71" s="25" t="str">
        <f t="shared" si="110"/>
        <v>0</v>
      </c>
      <c r="Y71" s="24">
        <v>0</v>
      </c>
      <c r="Z71" s="24">
        <v>0</v>
      </c>
      <c r="AA71" s="25" t="str">
        <f t="shared" si="111"/>
        <v>0</v>
      </c>
      <c r="AB71" s="24">
        <v>0</v>
      </c>
      <c r="AC71" s="24">
        <v>0</v>
      </c>
      <c r="AD71" s="25" t="str">
        <f t="shared" si="112"/>
        <v>0</v>
      </c>
      <c r="AE71" s="24">
        <v>0</v>
      </c>
      <c r="AF71" s="24">
        <v>0</v>
      </c>
      <c r="AG71" s="25" t="str">
        <f t="shared" si="113"/>
        <v>0</v>
      </c>
      <c r="AH71" s="22">
        <f t="shared" si="114"/>
        <v>0</v>
      </c>
      <c r="AI71" s="22">
        <f t="shared" si="114"/>
        <v>0</v>
      </c>
      <c r="AJ71" s="23" t="str">
        <f t="shared" si="115"/>
        <v>0</v>
      </c>
      <c r="AK71" s="24">
        <v>0</v>
      </c>
      <c r="AL71" s="24">
        <v>0</v>
      </c>
      <c r="AM71" s="25" t="str">
        <f t="shared" si="116"/>
        <v>0</v>
      </c>
      <c r="AN71" s="24">
        <v>0</v>
      </c>
      <c r="AO71" s="24">
        <v>0</v>
      </c>
      <c r="AP71" s="25" t="str">
        <f t="shared" si="117"/>
        <v>0</v>
      </c>
      <c r="AQ71" s="24">
        <v>0</v>
      </c>
      <c r="AR71" s="24">
        <v>0</v>
      </c>
      <c r="AS71" s="25" t="str">
        <f t="shared" si="118"/>
        <v>0</v>
      </c>
      <c r="AT71" s="24">
        <v>0</v>
      </c>
      <c r="AU71" s="24">
        <v>0</v>
      </c>
      <c r="AV71" s="25" t="str">
        <f t="shared" si="119"/>
        <v>0</v>
      </c>
      <c r="AW71" s="22">
        <f t="shared" si="120"/>
        <v>0</v>
      </c>
      <c r="AX71" s="22">
        <f t="shared" si="120"/>
        <v>0</v>
      </c>
      <c r="AY71" s="23" t="str">
        <f t="shared" si="121"/>
        <v>0</v>
      </c>
      <c r="AZ71" s="24">
        <v>0</v>
      </c>
      <c r="BA71" s="24">
        <v>0</v>
      </c>
      <c r="BB71" s="25" t="str">
        <f t="shared" si="122"/>
        <v>0</v>
      </c>
      <c r="BC71" s="24">
        <v>0</v>
      </c>
      <c r="BD71" s="24">
        <v>0</v>
      </c>
      <c r="BE71" s="25" t="str">
        <f t="shared" si="123"/>
        <v>0</v>
      </c>
      <c r="BF71" s="24">
        <v>0</v>
      </c>
      <c r="BG71" s="24">
        <v>0</v>
      </c>
      <c r="BH71" s="25" t="str">
        <f t="shared" si="124"/>
        <v>0</v>
      </c>
      <c r="BI71" s="24">
        <v>0</v>
      </c>
      <c r="BJ71" s="24">
        <v>0</v>
      </c>
      <c r="BK71" s="25" t="str">
        <f t="shared" si="125"/>
        <v>0</v>
      </c>
      <c r="BL71" s="22">
        <f t="shared" si="126"/>
        <v>0</v>
      </c>
      <c r="BM71" s="22">
        <f t="shared" si="126"/>
        <v>0</v>
      </c>
      <c r="BN71" s="23" t="str">
        <f t="shared" si="127"/>
        <v>0</v>
      </c>
      <c r="BO71" s="24">
        <v>0</v>
      </c>
      <c r="BP71" s="24">
        <v>0</v>
      </c>
      <c r="BQ71" s="25" t="str">
        <f t="shared" si="128"/>
        <v>0</v>
      </c>
      <c r="BR71" s="24">
        <v>0</v>
      </c>
      <c r="BS71" s="24">
        <v>0</v>
      </c>
      <c r="BT71" s="25" t="str">
        <f t="shared" si="129"/>
        <v>0</v>
      </c>
      <c r="BU71" s="24">
        <v>0</v>
      </c>
      <c r="BV71" s="24">
        <v>0</v>
      </c>
      <c r="BW71" s="25" t="str">
        <f t="shared" si="130"/>
        <v>0</v>
      </c>
      <c r="BX71" s="24">
        <v>0</v>
      </c>
      <c r="BY71" s="24">
        <v>0</v>
      </c>
      <c r="BZ71" s="25" t="str">
        <f t="shared" si="131"/>
        <v>0</v>
      </c>
      <c r="CA71" s="22">
        <f t="shared" si="132"/>
        <v>0</v>
      </c>
      <c r="CB71" s="22">
        <f t="shared" si="132"/>
        <v>0</v>
      </c>
      <c r="CC71" s="23" t="str">
        <f t="shared" si="133"/>
        <v>0</v>
      </c>
      <c r="CD71" s="24">
        <v>0</v>
      </c>
      <c r="CE71" s="24">
        <v>0</v>
      </c>
      <c r="CF71" s="25" t="str">
        <f t="shared" si="134"/>
        <v>0</v>
      </c>
      <c r="CG71" s="24">
        <v>0</v>
      </c>
      <c r="CH71" s="24">
        <v>0</v>
      </c>
      <c r="CI71" s="25" t="str">
        <f t="shared" si="135"/>
        <v>0</v>
      </c>
      <c r="CJ71" s="24">
        <v>0</v>
      </c>
      <c r="CK71" s="24">
        <v>0</v>
      </c>
      <c r="CL71" s="25" t="str">
        <f t="shared" si="136"/>
        <v>0</v>
      </c>
      <c r="CM71" s="24">
        <v>0</v>
      </c>
      <c r="CN71" s="24">
        <v>0</v>
      </c>
      <c r="CO71" s="25" t="str">
        <f t="shared" si="137"/>
        <v>0</v>
      </c>
      <c r="CP71" s="22">
        <f t="shared" si="138"/>
        <v>0</v>
      </c>
      <c r="CQ71" s="22">
        <f t="shared" si="138"/>
        <v>0</v>
      </c>
      <c r="CR71" s="23" t="str">
        <f t="shared" si="139"/>
        <v>0</v>
      </c>
      <c r="CS71" s="24">
        <v>0</v>
      </c>
      <c r="CT71" s="24">
        <v>0</v>
      </c>
      <c r="CU71" s="25" t="str">
        <f t="shared" si="140"/>
        <v>0</v>
      </c>
      <c r="CV71" s="24">
        <v>0</v>
      </c>
      <c r="CW71" s="24">
        <v>0</v>
      </c>
      <c r="CX71" s="25" t="str">
        <f t="shared" si="141"/>
        <v>0</v>
      </c>
      <c r="CY71" s="24">
        <v>0</v>
      </c>
      <c r="CZ71" s="24">
        <v>0</v>
      </c>
      <c r="DA71" s="25" t="str">
        <f t="shared" si="142"/>
        <v>0</v>
      </c>
      <c r="DB71" s="24">
        <v>0</v>
      </c>
      <c r="DC71" s="24">
        <v>0</v>
      </c>
      <c r="DD71" s="25" t="str">
        <f t="shared" si="143"/>
        <v>0</v>
      </c>
      <c r="DE71" s="22">
        <f t="shared" si="144"/>
        <v>0</v>
      </c>
      <c r="DF71" s="22">
        <f t="shared" si="144"/>
        <v>0</v>
      </c>
      <c r="DG71" s="23" t="str">
        <f t="shared" si="145"/>
        <v>0</v>
      </c>
      <c r="DH71" s="24">
        <v>0</v>
      </c>
      <c r="DI71" s="24">
        <v>0</v>
      </c>
      <c r="DJ71" s="25" t="str">
        <f t="shared" si="146"/>
        <v>0</v>
      </c>
      <c r="DK71" s="24">
        <v>0</v>
      </c>
      <c r="DL71" s="24">
        <v>0</v>
      </c>
      <c r="DM71" s="25" t="str">
        <f t="shared" si="147"/>
        <v>0</v>
      </c>
      <c r="DN71" s="24">
        <v>0</v>
      </c>
      <c r="DO71" s="24">
        <v>0</v>
      </c>
      <c r="DP71" s="25" t="str">
        <f t="shared" si="148"/>
        <v>0</v>
      </c>
      <c r="DQ71" s="24">
        <v>0</v>
      </c>
      <c r="DR71" s="24">
        <v>0</v>
      </c>
      <c r="DS71" s="25" t="str">
        <f t="shared" si="149"/>
        <v>0</v>
      </c>
      <c r="DT71" s="22">
        <f t="shared" si="150"/>
        <v>0</v>
      </c>
      <c r="DU71" s="22">
        <f t="shared" si="150"/>
        <v>0</v>
      </c>
      <c r="DV71" s="23" t="str">
        <f t="shared" si="151"/>
        <v>0</v>
      </c>
      <c r="DW71" s="24">
        <v>0</v>
      </c>
      <c r="DX71" s="24">
        <v>0</v>
      </c>
      <c r="DY71" s="25" t="str">
        <f t="shared" si="152"/>
        <v>0</v>
      </c>
      <c r="DZ71" s="24">
        <v>0</v>
      </c>
      <c r="EA71" s="24">
        <v>0</v>
      </c>
      <c r="EB71" s="25" t="str">
        <f t="shared" si="153"/>
        <v>0</v>
      </c>
      <c r="EC71" s="24">
        <v>0</v>
      </c>
      <c r="ED71" s="24">
        <v>0</v>
      </c>
      <c r="EE71" s="25" t="str">
        <f t="shared" si="154"/>
        <v>0</v>
      </c>
      <c r="EF71" s="24">
        <v>0</v>
      </c>
      <c r="EG71" s="24">
        <v>0</v>
      </c>
      <c r="EH71" s="25" t="str">
        <f t="shared" si="155"/>
        <v>0</v>
      </c>
      <c r="EI71" s="22">
        <f t="shared" si="156"/>
        <v>0</v>
      </c>
      <c r="EJ71" s="22">
        <f t="shared" si="156"/>
        <v>0</v>
      </c>
      <c r="EK71" s="23" t="str">
        <f t="shared" si="157"/>
        <v>0</v>
      </c>
      <c r="EL71" s="24">
        <v>0</v>
      </c>
      <c r="EM71" s="24">
        <v>0</v>
      </c>
      <c r="EN71" s="25" t="str">
        <f t="shared" si="158"/>
        <v>0</v>
      </c>
      <c r="EO71" s="24">
        <v>0</v>
      </c>
      <c r="EP71" s="24">
        <v>0</v>
      </c>
      <c r="EQ71" s="25" t="str">
        <f t="shared" si="159"/>
        <v>0</v>
      </c>
      <c r="ER71" s="24">
        <v>0</v>
      </c>
      <c r="ES71" s="24">
        <v>0</v>
      </c>
      <c r="ET71" s="25" t="str">
        <f t="shared" si="160"/>
        <v>0</v>
      </c>
      <c r="EU71" s="24">
        <v>0</v>
      </c>
      <c r="EV71" s="24">
        <v>0</v>
      </c>
      <c r="EW71" s="25" t="str">
        <f t="shared" si="161"/>
        <v>0</v>
      </c>
      <c r="EX71" s="22">
        <f t="shared" si="162"/>
        <v>0</v>
      </c>
      <c r="EY71" s="22">
        <f t="shared" si="162"/>
        <v>0</v>
      </c>
      <c r="EZ71" s="23" t="str">
        <f t="shared" si="163"/>
        <v>0</v>
      </c>
      <c r="FA71" s="24">
        <v>0</v>
      </c>
      <c r="FB71" s="24">
        <v>0</v>
      </c>
      <c r="FC71" s="25" t="str">
        <f t="shared" si="164"/>
        <v>0</v>
      </c>
      <c r="FD71" s="24">
        <v>0</v>
      </c>
      <c r="FE71" s="24">
        <v>0</v>
      </c>
      <c r="FF71" s="25" t="str">
        <f t="shared" si="165"/>
        <v>0</v>
      </c>
      <c r="FG71" s="24">
        <v>0</v>
      </c>
      <c r="FH71" s="24">
        <v>0</v>
      </c>
      <c r="FI71" s="25" t="str">
        <f t="shared" si="166"/>
        <v>0</v>
      </c>
      <c r="FJ71" s="24">
        <v>0</v>
      </c>
      <c r="FK71" s="24">
        <v>0</v>
      </c>
      <c r="FL71" s="25" t="str">
        <f t="shared" si="167"/>
        <v>0</v>
      </c>
      <c r="FM71" s="22">
        <f t="shared" si="168"/>
        <v>0</v>
      </c>
      <c r="FN71" s="22">
        <f t="shared" si="168"/>
        <v>0</v>
      </c>
      <c r="FO71" s="23" t="str">
        <f t="shared" si="169"/>
        <v>0</v>
      </c>
      <c r="FP71" s="24">
        <v>0</v>
      </c>
      <c r="FQ71" s="24">
        <v>0</v>
      </c>
      <c r="FR71" s="25" t="str">
        <f t="shared" si="170"/>
        <v>0</v>
      </c>
      <c r="FS71" s="24">
        <v>0</v>
      </c>
      <c r="FT71" s="24">
        <v>0</v>
      </c>
      <c r="FU71" s="25" t="str">
        <f t="shared" si="171"/>
        <v>0</v>
      </c>
      <c r="FV71" s="24">
        <v>0</v>
      </c>
      <c r="FW71" s="24">
        <v>0</v>
      </c>
      <c r="FX71" s="25" t="str">
        <f t="shared" si="172"/>
        <v>0</v>
      </c>
      <c r="FY71" s="24">
        <v>0</v>
      </c>
      <c r="FZ71" s="24">
        <v>0</v>
      </c>
      <c r="GA71" s="25" t="str">
        <f t="shared" si="173"/>
        <v>0</v>
      </c>
      <c r="GB71" s="22">
        <f t="shared" si="174"/>
        <v>0</v>
      </c>
      <c r="GC71" s="22">
        <f t="shared" si="174"/>
        <v>0</v>
      </c>
      <c r="GD71" s="23" t="str">
        <f t="shared" si="175"/>
        <v>0</v>
      </c>
      <c r="GE71" s="24">
        <v>0</v>
      </c>
      <c r="GF71" s="24">
        <v>0</v>
      </c>
      <c r="GG71" s="25" t="str">
        <f t="shared" si="176"/>
        <v>0</v>
      </c>
      <c r="GH71" s="24">
        <v>0</v>
      </c>
      <c r="GI71" s="24">
        <v>0</v>
      </c>
      <c r="GJ71" s="25" t="str">
        <f t="shared" si="177"/>
        <v>0</v>
      </c>
      <c r="GK71" s="24">
        <v>0</v>
      </c>
      <c r="GL71" s="24">
        <v>0</v>
      </c>
      <c r="GM71" s="25" t="str">
        <f t="shared" si="178"/>
        <v>0</v>
      </c>
      <c r="GN71" s="24">
        <v>0</v>
      </c>
      <c r="GO71" s="24">
        <v>0</v>
      </c>
      <c r="GP71" s="25" t="str">
        <f t="shared" si="179"/>
        <v>0</v>
      </c>
    </row>
    <row r="72" spans="1:198" ht="16" customHeight="1">
      <c r="A72" s="36" t="s">
        <v>478</v>
      </c>
      <c r="B72" s="36" t="s">
        <v>479</v>
      </c>
      <c r="C72" s="44" t="s">
        <v>372</v>
      </c>
      <c r="D72" s="22">
        <f t="shared" si="105"/>
        <v>0</v>
      </c>
      <c r="E72" s="22">
        <f t="shared" si="105"/>
        <v>0</v>
      </c>
      <c r="F72" s="23" t="str">
        <f t="shared" si="180"/>
        <v>0</v>
      </c>
      <c r="G72" s="24">
        <f t="shared" si="106"/>
        <v>0</v>
      </c>
      <c r="H72" s="24">
        <f t="shared" si="106"/>
        <v>0</v>
      </c>
      <c r="I72" s="25" t="str">
        <f t="shared" si="181"/>
        <v>0</v>
      </c>
      <c r="J72" s="24">
        <f t="shared" si="107"/>
        <v>0</v>
      </c>
      <c r="K72" s="24">
        <f t="shared" si="107"/>
        <v>0</v>
      </c>
      <c r="L72" s="25" t="str">
        <f t="shared" si="182"/>
        <v>0</v>
      </c>
      <c r="M72" s="24">
        <f t="shared" si="108"/>
        <v>0</v>
      </c>
      <c r="N72" s="24">
        <f t="shared" si="108"/>
        <v>0</v>
      </c>
      <c r="O72" s="25" t="str">
        <f t="shared" si="183"/>
        <v>0</v>
      </c>
      <c r="P72" s="24">
        <f t="shared" si="184"/>
        <v>0</v>
      </c>
      <c r="Q72" s="24">
        <f t="shared" si="184"/>
        <v>0</v>
      </c>
      <c r="R72" s="25" t="str">
        <f t="shared" si="185"/>
        <v>0</v>
      </c>
      <c r="S72" s="22">
        <f t="shared" si="109"/>
        <v>0</v>
      </c>
      <c r="T72" s="22">
        <f t="shared" si="109"/>
        <v>0</v>
      </c>
      <c r="U72" s="23" t="str">
        <f t="shared" si="186"/>
        <v>0</v>
      </c>
      <c r="V72" s="24">
        <v>0</v>
      </c>
      <c r="W72" s="24">
        <v>0</v>
      </c>
      <c r="X72" s="25" t="str">
        <f t="shared" si="110"/>
        <v>0</v>
      </c>
      <c r="Y72" s="24">
        <v>0</v>
      </c>
      <c r="Z72" s="24">
        <v>0</v>
      </c>
      <c r="AA72" s="25" t="str">
        <f t="shared" si="111"/>
        <v>0</v>
      </c>
      <c r="AB72" s="24">
        <v>0</v>
      </c>
      <c r="AC72" s="24">
        <v>0</v>
      </c>
      <c r="AD72" s="25" t="str">
        <f t="shared" si="112"/>
        <v>0</v>
      </c>
      <c r="AE72" s="24">
        <v>0</v>
      </c>
      <c r="AF72" s="24">
        <v>0</v>
      </c>
      <c r="AG72" s="25" t="str">
        <f t="shared" si="113"/>
        <v>0</v>
      </c>
      <c r="AH72" s="22">
        <f t="shared" si="114"/>
        <v>0</v>
      </c>
      <c r="AI72" s="22">
        <f t="shared" si="114"/>
        <v>0</v>
      </c>
      <c r="AJ72" s="23" t="str">
        <f t="shared" si="115"/>
        <v>0</v>
      </c>
      <c r="AK72" s="24">
        <v>0</v>
      </c>
      <c r="AL72" s="24">
        <v>0</v>
      </c>
      <c r="AM72" s="25" t="str">
        <f t="shared" si="116"/>
        <v>0</v>
      </c>
      <c r="AN72" s="24">
        <v>0</v>
      </c>
      <c r="AO72" s="24">
        <v>0</v>
      </c>
      <c r="AP72" s="25" t="str">
        <f t="shared" si="117"/>
        <v>0</v>
      </c>
      <c r="AQ72" s="24">
        <v>0</v>
      </c>
      <c r="AR72" s="24">
        <v>0</v>
      </c>
      <c r="AS72" s="25" t="str">
        <f t="shared" si="118"/>
        <v>0</v>
      </c>
      <c r="AT72" s="24">
        <v>0</v>
      </c>
      <c r="AU72" s="24">
        <v>0</v>
      </c>
      <c r="AV72" s="25" t="str">
        <f t="shared" si="119"/>
        <v>0</v>
      </c>
      <c r="AW72" s="22">
        <f t="shared" si="120"/>
        <v>0</v>
      </c>
      <c r="AX72" s="22">
        <f t="shared" si="120"/>
        <v>0</v>
      </c>
      <c r="AY72" s="23" t="str">
        <f t="shared" si="121"/>
        <v>0</v>
      </c>
      <c r="AZ72" s="24">
        <v>0</v>
      </c>
      <c r="BA72" s="24">
        <v>0</v>
      </c>
      <c r="BB72" s="25" t="str">
        <f t="shared" si="122"/>
        <v>0</v>
      </c>
      <c r="BC72" s="24">
        <v>0</v>
      </c>
      <c r="BD72" s="24">
        <v>0</v>
      </c>
      <c r="BE72" s="25" t="str">
        <f t="shared" si="123"/>
        <v>0</v>
      </c>
      <c r="BF72" s="24">
        <v>0</v>
      </c>
      <c r="BG72" s="24">
        <v>0</v>
      </c>
      <c r="BH72" s="25" t="str">
        <f t="shared" si="124"/>
        <v>0</v>
      </c>
      <c r="BI72" s="24">
        <v>0</v>
      </c>
      <c r="BJ72" s="24">
        <v>0</v>
      </c>
      <c r="BK72" s="25" t="str">
        <f t="shared" si="125"/>
        <v>0</v>
      </c>
      <c r="BL72" s="22">
        <f t="shared" si="126"/>
        <v>0</v>
      </c>
      <c r="BM72" s="22">
        <f t="shared" si="126"/>
        <v>0</v>
      </c>
      <c r="BN72" s="23" t="str">
        <f t="shared" si="127"/>
        <v>0</v>
      </c>
      <c r="BO72" s="24">
        <v>0</v>
      </c>
      <c r="BP72" s="24">
        <v>0</v>
      </c>
      <c r="BQ72" s="25" t="str">
        <f t="shared" si="128"/>
        <v>0</v>
      </c>
      <c r="BR72" s="24">
        <v>0</v>
      </c>
      <c r="BS72" s="24">
        <v>0</v>
      </c>
      <c r="BT72" s="25" t="str">
        <f t="shared" si="129"/>
        <v>0</v>
      </c>
      <c r="BU72" s="24">
        <v>0</v>
      </c>
      <c r="BV72" s="24">
        <v>0</v>
      </c>
      <c r="BW72" s="25" t="str">
        <f t="shared" si="130"/>
        <v>0</v>
      </c>
      <c r="BX72" s="24">
        <v>0</v>
      </c>
      <c r="BY72" s="24">
        <v>0</v>
      </c>
      <c r="BZ72" s="25" t="str">
        <f t="shared" si="131"/>
        <v>0</v>
      </c>
      <c r="CA72" s="22">
        <f t="shared" si="132"/>
        <v>0</v>
      </c>
      <c r="CB72" s="22">
        <f t="shared" si="132"/>
        <v>0</v>
      </c>
      <c r="CC72" s="23" t="str">
        <f t="shared" si="133"/>
        <v>0</v>
      </c>
      <c r="CD72" s="24">
        <v>0</v>
      </c>
      <c r="CE72" s="24">
        <v>0</v>
      </c>
      <c r="CF72" s="25" t="str">
        <f t="shared" si="134"/>
        <v>0</v>
      </c>
      <c r="CG72" s="24">
        <v>0</v>
      </c>
      <c r="CH72" s="24">
        <v>0</v>
      </c>
      <c r="CI72" s="25" t="str">
        <f t="shared" si="135"/>
        <v>0</v>
      </c>
      <c r="CJ72" s="24">
        <v>0</v>
      </c>
      <c r="CK72" s="24">
        <v>0</v>
      </c>
      <c r="CL72" s="25" t="str">
        <f t="shared" si="136"/>
        <v>0</v>
      </c>
      <c r="CM72" s="24">
        <v>0</v>
      </c>
      <c r="CN72" s="24">
        <v>0</v>
      </c>
      <c r="CO72" s="25" t="str">
        <f t="shared" si="137"/>
        <v>0</v>
      </c>
      <c r="CP72" s="22">
        <f t="shared" si="138"/>
        <v>0</v>
      </c>
      <c r="CQ72" s="22">
        <f t="shared" si="138"/>
        <v>0</v>
      </c>
      <c r="CR72" s="23" t="str">
        <f t="shared" si="139"/>
        <v>0</v>
      </c>
      <c r="CS72" s="24">
        <v>0</v>
      </c>
      <c r="CT72" s="24">
        <v>0</v>
      </c>
      <c r="CU72" s="25" t="str">
        <f t="shared" si="140"/>
        <v>0</v>
      </c>
      <c r="CV72" s="24">
        <v>0</v>
      </c>
      <c r="CW72" s="24">
        <v>0</v>
      </c>
      <c r="CX72" s="25" t="str">
        <f t="shared" si="141"/>
        <v>0</v>
      </c>
      <c r="CY72" s="24">
        <v>0</v>
      </c>
      <c r="CZ72" s="24">
        <v>0</v>
      </c>
      <c r="DA72" s="25" t="str">
        <f t="shared" si="142"/>
        <v>0</v>
      </c>
      <c r="DB72" s="24">
        <v>0</v>
      </c>
      <c r="DC72" s="24">
        <v>0</v>
      </c>
      <c r="DD72" s="25" t="str">
        <f t="shared" si="143"/>
        <v>0</v>
      </c>
      <c r="DE72" s="22">
        <f t="shared" si="144"/>
        <v>0</v>
      </c>
      <c r="DF72" s="22">
        <f t="shared" si="144"/>
        <v>0</v>
      </c>
      <c r="DG72" s="23" t="str">
        <f t="shared" si="145"/>
        <v>0</v>
      </c>
      <c r="DH72" s="24">
        <v>0</v>
      </c>
      <c r="DI72" s="24">
        <v>0</v>
      </c>
      <c r="DJ72" s="25" t="str">
        <f t="shared" si="146"/>
        <v>0</v>
      </c>
      <c r="DK72" s="24">
        <v>0</v>
      </c>
      <c r="DL72" s="24">
        <v>0</v>
      </c>
      <c r="DM72" s="25" t="str">
        <f t="shared" si="147"/>
        <v>0</v>
      </c>
      <c r="DN72" s="24">
        <v>0</v>
      </c>
      <c r="DO72" s="24">
        <v>0</v>
      </c>
      <c r="DP72" s="25" t="str">
        <f t="shared" si="148"/>
        <v>0</v>
      </c>
      <c r="DQ72" s="24">
        <v>0</v>
      </c>
      <c r="DR72" s="24">
        <v>0</v>
      </c>
      <c r="DS72" s="25" t="str">
        <f t="shared" si="149"/>
        <v>0</v>
      </c>
      <c r="DT72" s="22">
        <f t="shared" si="150"/>
        <v>0</v>
      </c>
      <c r="DU72" s="22">
        <f t="shared" si="150"/>
        <v>0</v>
      </c>
      <c r="DV72" s="23" t="str">
        <f t="shared" si="151"/>
        <v>0</v>
      </c>
      <c r="DW72" s="24">
        <v>0</v>
      </c>
      <c r="DX72" s="24">
        <v>0</v>
      </c>
      <c r="DY72" s="25" t="str">
        <f t="shared" si="152"/>
        <v>0</v>
      </c>
      <c r="DZ72" s="24">
        <v>0</v>
      </c>
      <c r="EA72" s="24">
        <v>0</v>
      </c>
      <c r="EB72" s="25" t="str">
        <f t="shared" si="153"/>
        <v>0</v>
      </c>
      <c r="EC72" s="24">
        <v>0</v>
      </c>
      <c r="ED72" s="24">
        <v>0</v>
      </c>
      <c r="EE72" s="25" t="str">
        <f t="shared" si="154"/>
        <v>0</v>
      </c>
      <c r="EF72" s="24">
        <v>0</v>
      </c>
      <c r="EG72" s="24">
        <v>0</v>
      </c>
      <c r="EH72" s="25" t="str">
        <f t="shared" si="155"/>
        <v>0</v>
      </c>
      <c r="EI72" s="22">
        <f t="shared" si="156"/>
        <v>0</v>
      </c>
      <c r="EJ72" s="22">
        <f t="shared" si="156"/>
        <v>0</v>
      </c>
      <c r="EK72" s="23" t="str">
        <f t="shared" si="157"/>
        <v>0</v>
      </c>
      <c r="EL72" s="24">
        <v>0</v>
      </c>
      <c r="EM72" s="24">
        <v>0</v>
      </c>
      <c r="EN72" s="25" t="str">
        <f t="shared" si="158"/>
        <v>0</v>
      </c>
      <c r="EO72" s="24">
        <v>0</v>
      </c>
      <c r="EP72" s="24">
        <v>0</v>
      </c>
      <c r="EQ72" s="25" t="str">
        <f t="shared" si="159"/>
        <v>0</v>
      </c>
      <c r="ER72" s="24">
        <v>0</v>
      </c>
      <c r="ES72" s="24">
        <v>0</v>
      </c>
      <c r="ET72" s="25" t="str">
        <f t="shared" si="160"/>
        <v>0</v>
      </c>
      <c r="EU72" s="24">
        <v>0</v>
      </c>
      <c r="EV72" s="24">
        <v>0</v>
      </c>
      <c r="EW72" s="25" t="str">
        <f t="shared" si="161"/>
        <v>0</v>
      </c>
      <c r="EX72" s="22">
        <f t="shared" si="162"/>
        <v>0</v>
      </c>
      <c r="EY72" s="22">
        <f t="shared" si="162"/>
        <v>0</v>
      </c>
      <c r="EZ72" s="23" t="str">
        <f t="shared" si="163"/>
        <v>0</v>
      </c>
      <c r="FA72" s="24">
        <v>0</v>
      </c>
      <c r="FB72" s="24">
        <v>0</v>
      </c>
      <c r="FC72" s="25" t="str">
        <f t="shared" si="164"/>
        <v>0</v>
      </c>
      <c r="FD72" s="24">
        <v>0</v>
      </c>
      <c r="FE72" s="24">
        <v>0</v>
      </c>
      <c r="FF72" s="25" t="str">
        <f t="shared" si="165"/>
        <v>0</v>
      </c>
      <c r="FG72" s="24">
        <v>0</v>
      </c>
      <c r="FH72" s="24">
        <v>0</v>
      </c>
      <c r="FI72" s="25" t="str">
        <f t="shared" si="166"/>
        <v>0</v>
      </c>
      <c r="FJ72" s="24">
        <v>0</v>
      </c>
      <c r="FK72" s="24">
        <v>0</v>
      </c>
      <c r="FL72" s="25" t="str">
        <f t="shared" si="167"/>
        <v>0</v>
      </c>
      <c r="FM72" s="22">
        <f t="shared" si="168"/>
        <v>0</v>
      </c>
      <c r="FN72" s="22">
        <f t="shared" si="168"/>
        <v>0</v>
      </c>
      <c r="FO72" s="23" t="str">
        <f t="shared" si="169"/>
        <v>0</v>
      </c>
      <c r="FP72" s="24">
        <v>0</v>
      </c>
      <c r="FQ72" s="24">
        <v>0</v>
      </c>
      <c r="FR72" s="25" t="str">
        <f t="shared" si="170"/>
        <v>0</v>
      </c>
      <c r="FS72" s="24">
        <v>0</v>
      </c>
      <c r="FT72" s="24">
        <v>0</v>
      </c>
      <c r="FU72" s="25" t="str">
        <f t="shared" si="171"/>
        <v>0</v>
      </c>
      <c r="FV72" s="24">
        <v>0</v>
      </c>
      <c r="FW72" s="24">
        <v>0</v>
      </c>
      <c r="FX72" s="25" t="str">
        <f t="shared" si="172"/>
        <v>0</v>
      </c>
      <c r="FY72" s="24">
        <v>0</v>
      </c>
      <c r="FZ72" s="24">
        <v>0</v>
      </c>
      <c r="GA72" s="25" t="str">
        <f t="shared" si="173"/>
        <v>0</v>
      </c>
      <c r="GB72" s="22">
        <f t="shared" si="174"/>
        <v>0</v>
      </c>
      <c r="GC72" s="22">
        <f t="shared" si="174"/>
        <v>0</v>
      </c>
      <c r="GD72" s="23" t="str">
        <f t="shared" si="175"/>
        <v>0</v>
      </c>
      <c r="GE72" s="24">
        <v>0</v>
      </c>
      <c r="GF72" s="24">
        <v>0</v>
      </c>
      <c r="GG72" s="25" t="str">
        <f t="shared" si="176"/>
        <v>0</v>
      </c>
      <c r="GH72" s="24">
        <v>0</v>
      </c>
      <c r="GI72" s="24">
        <v>0</v>
      </c>
      <c r="GJ72" s="25" t="str">
        <f t="shared" si="177"/>
        <v>0</v>
      </c>
      <c r="GK72" s="24">
        <v>0</v>
      </c>
      <c r="GL72" s="24">
        <v>0</v>
      </c>
      <c r="GM72" s="25" t="str">
        <f t="shared" si="178"/>
        <v>0</v>
      </c>
      <c r="GN72" s="24">
        <v>0</v>
      </c>
      <c r="GO72" s="24">
        <v>0</v>
      </c>
      <c r="GP72" s="25" t="str">
        <f t="shared" si="179"/>
        <v>0</v>
      </c>
    </row>
    <row r="73" spans="1:198" ht="16" customHeight="1">
      <c r="A73" s="36" t="s">
        <v>480</v>
      </c>
      <c r="B73" s="36" t="s">
        <v>76</v>
      </c>
      <c r="C73" s="44" t="s">
        <v>372</v>
      </c>
      <c r="D73" s="22">
        <f t="shared" si="105"/>
        <v>8071</v>
      </c>
      <c r="E73" s="22">
        <f t="shared" si="105"/>
        <v>1</v>
      </c>
      <c r="F73" s="23">
        <f t="shared" si="180"/>
        <v>123.90038409119069</v>
      </c>
      <c r="G73" s="24">
        <f t="shared" si="106"/>
        <v>8071</v>
      </c>
      <c r="H73" s="24">
        <f t="shared" si="106"/>
        <v>1</v>
      </c>
      <c r="I73" s="25">
        <f t="shared" si="181"/>
        <v>123.90038409119069</v>
      </c>
      <c r="J73" s="24">
        <f t="shared" si="107"/>
        <v>0</v>
      </c>
      <c r="K73" s="24">
        <f t="shared" si="107"/>
        <v>0</v>
      </c>
      <c r="L73" s="25" t="str">
        <f t="shared" si="182"/>
        <v>0</v>
      </c>
      <c r="M73" s="24">
        <f t="shared" si="108"/>
        <v>0</v>
      </c>
      <c r="N73" s="24">
        <f t="shared" si="108"/>
        <v>0</v>
      </c>
      <c r="O73" s="25" t="str">
        <f t="shared" si="183"/>
        <v>0</v>
      </c>
      <c r="P73" s="24">
        <f t="shared" si="184"/>
        <v>0</v>
      </c>
      <c r="Q73" s="24">
        <f t="shared" si="184"/>
        <v>0</v>
      </c>
      <c r="R73" s="25" t="str">
        <f t="shared" si="185"/>
        <v>0</v>
      </c>
      <c r="S73" s="22">
        <f t="shared" si="109"/>
        <v>7381</v>
      </c>
      <c r="T73" s="22">
        <f t="shared" si="109"/>
        <v>1</v>
      </c>
      <c r="U73" s="23">
        <f t="shared" si="186"/>
        <v>135.48299688389108</v>
      </c>
      <c r="V73" s="24">
        <v>7381</v>
      </c>
      <c r="W73" s="24">
        <v>1</v>
      </c>
      <c r="X73" s="25">
        <f t="shared" si="110"/>
        <v>135.48299688389108</v>
      </c>
      <c r="Y73" s="24">
        <v>0</v>
      </c>
      <c r="Z73" s="24">
        <v>0</v>
      </c>
      <c r="AA73" s="25" t="str">
        <f t="shared" si="111"/>
        <v>0</v>
      </c>
      <c r="AB73" s="24">
        <v>0</v>
      </c>
      <c r="AC73" s="24">
        <v>0</v>
      </c>
      <c r="AD73" s="25" t="str">
        <f t="shared" si="112"/>
        <v>0</v>
      </c>
      <c r="AE73" s="24">
        <v>0</v>
      </c>
      <c r="AF73" s="24">
        <v>0</v>
      </c>
      <c r="AG73" s="25" t="str">
        <f t="shared" si="113"/>
        <v>0</v>
      </c>
      <c r="AH73" s="22">
        <f t="shared" si="114"/>
        <v>0</v>
      </c>
      <c r="AI73" s="22">
        <f t="shared" si="114"/>
        <v>0</v>
      </c>
      <c r="AJ73" s="23" t="str">
        <f t="shared" si="115"/>
        <v>0</v>
      </c>
      <c r="AK73" s="24">
        <v>0</v>
      </c>
      <c r="AL73" s="24">
        <v>0</v>
      </c>
      <c r="AM73" s="25" t="str">
        <f t="shared" si="116"/>
        <v>0</v>
      </c>
      <c r="AN73" s="24">
        <v>0</v>
      </c>
      <c r="AO73" s="24">
        <v>0</v>
      </c>
      <c r="AP73" s="25" t="str">
        <f t="shared" si="117"/>
        <v>0</v>
      </c>
      <c r="AQ73" s="24">
        <v>0</v>
      </c>
      <c r="AR73" s="24">
        <v>0</v>
      </c>
      <c r="AS73" s="25" t="str">
        <f t="shared" si="118"/>
        <v>0</v>
      </c>
      <c r="AT73" s="24">
        <v>0</v>
      </c>
      <c r="AU73" s="24">
        <v>0</v>
      </c>
      <c r="AV73" s="25" t="str">
        <f t="shared" si="119"/>
        <v>0</v>
      </c>
      <c r="AW73" s="22">
        <f t="shared" si="120"/>
        <v>0</v>
      </c>
      <c r="AX73" s="22">
        <f t="shared" si="120"/>
        <v>0</v>
      </c>
      <c r="AY73" s="23" t="str">
        <f t="shared" si="121"/>
        <v>0</v>
      </c>
      <c r="AZ73" s="24">
        <v>0</v>
      </c>
      <c r="BA73" s="24">
        <v>0</v>
      </c>
      <c r="BB73" s="25" t="str">
        <f t="shared" si="122"/>
        <v>0</v>
      </c>
      <c r="BC73" s="24">
        <v>0</v>
      </c>
      <c r="BD73" s="24">
        <v>0</v>
      </c>
      <c r="BE73" s="25" t="str">
        <f t="shared" si="123"/>
        <v>0</v>
      </c>
      <c r="BF73" s="24">
        <v>0</v>
      </c>
      <c r="BG73" s="24">
        <v>0</v>
      </c>
      <c r="BH73" s="25" t="str">
        <f t="shared" si="124"/>
        <v>0</v>
      </c>
      <c r="BI73" s="24">
        <v>0</v>
      </c>
      <c r="BJ73" s="24">
        <v>0</v>
      </c>
      <c r="BK73" s="25" t="str">
        <f t="shared" si="125"/>
        <v>0</v>
      </c>
      <c r="BL73" s="22">
        <f t="shared" si="126"/>
        <v>690</v>
      </c>
      <c r="BM73" s="22">
        <f t="shared" si="126"/>
        <v>0</v>
      </c>
      <c r="BN73" s="23">
        <f t="shared" si="127"/>
        <v>0</v>
      </c>
      <c r="BO73" s="24">
        <f>VLOOKUP(A73,[23]Sheet3!$A$1:$B$157,2,FALSE)</f>
        <v>690</v>
      </c>
      <c r="BP73" s="24">
        <v>0</v>
      </c>
      <c r="BQ73" s="25">
        <f t="shared" si="128"/>
        <v>0</v>
      </c>
      <c r="BR73" s="24">
        <v>0</v>
      </c>
      <c r="BS73" s="24">
        <v>0</v>
      </c>
      <c r="BT73" s="25" t="str">
        <f t="shared" si="129"/>
        <v>0</v>
      </c>
      <c r="BU73" s="24">
        <v>0</v>
      </c>
      <c r="BV73" s="24">
        <v>0</v>
      </c>
      <c r="BW73" s="25" t="str">
        <f t="shared" si="130"/>
        <v>0</v>
      </c>
      <c r="BX73" s="24">
        <v>0</v>
      </c>
      <c r="BY73" s="24">
        <v>0</v>
      </c>
      <c r="BZ73" s="25" t="str">
        <f t="shared" si="131"/>
        <v>0</v>
      </c>
      <c r="CA73" s="22">
        <f t="shared" si="132"/>
        <v>0</v>
      </c>
      <c r="CB73" s="22">
        <f t="shared" si="132"/>
        <v>0</v>
      </c>
      <c r="CC73" s="23" t="str">
        <f t="shared" si="133"/>
        <v>0</v>
      </c>
      <c r="CD73" s="24">
        <v>0</v>
      </c>
      <c r="CE73" s="24">
        <v>0</v>
      </c>
      <c r="CF73" s="25" t="str">
        <f t="shared" si="134"/>
        <v>0</v>
      </c>
      <c r="CG73" s="24">
        <v>0</v>
      </c>
      <c r="CH73" s="24">
        <v>0</v>
      </c>
      <c r="CI73" s="25" t="str">
        <f t="shared" si="135"/>
        <v>0</v>
      </c>
      <c r="CJ73" s="24">
        <v>0</v>
      </c>
      <c r="CK73" s="24">
        <v>0</v>
      </c>
      <c r="CL73" s="25" t="str">
        <f t="shared" si="136"/>
        <v>0</v>
      </c>
      <c r="CM73" s="24">
        <v>0</v>
      </c>
      <c r="CN73" s="24">
        <v>0</v>
      </c>
      <c r="CO73" s="25" t="str">
        <f t="shared" si="137"/>
        <v>0</v>
      </c>
      <c r="CP73" s="22">
        <f t="shared" si="138"/>
        <v>0</v>
      </c>
      <c r="CQ73" s="22">
        <f t="shared" si="138"/>
        <v>0</v>
      </c>
      <c r="CR73" s="23" t="str">
        <f t="shared" si="139"/>
        <v>0</v>
      </c>
      <c r="CS73" s="24">
        <v>0</v>
      </c>
      <c r="CT73" s="24">
        <v>0</v>
      </c>
      <c r="CU73" s="25" t="str">
        <f t="shared" si="140"/>
        <v>0</v>
      </c>
      <c r="CV73" s="24">
        <v>0</v>
      </c>
      <c r="CW73" s="24">
        <v>0</v>
      </c>
      <c r="CX73" s="25" t="str">
        <f t="shared" si="141"/>
        <v>0</v>
      </c>
      <c r="CY73" s="24">
        <v>0</v>
      </c>
      <c r="CZ73" s="24">
        <v>0</v>
      </c>
      <c r="DA73" s="25" t="str">
        <f t="shared" si="142"/>
        <v>0</v>
      </c>
      <c r="DB73" s="24">
        <v>0</v>
      </c>
      <c r="DC73" s="24">
        <v>0</v>
      </c>
      <c r="DD73" s="25" t="str">
        <f t="shared" si="143"/>
        <v>0</v>
      </c>
      <c r="DE73" s="22">
        <f t="shared" si="144"/>
        <v>0</v>
      </c>
      <c r="DF73" s="22">
        <f t="shared" si="144"/>
        <v>0</v>
      </c>
      <c r="DG73" s="23" t="str">
        <f t="shared" si="145"/>
        <v>0</v>
      </c>
      <c r="DH73" s="24">
        <v>0</v>
      </c>
      <c r="DI73" s="24">
        <v>0</v>
      </c>
      <c r="DJ73" s="25" t="str">
        <f t="shared" si="146"/>
        <v>0</v>
      </c>
      <c r="DK73" s="24">
        <v>0</v>
      </c>
      <c r="DL73" s="24">
        <v>0</v>
      </c>
      <c r="DM73" s="25" t="str">
        <f t="shared" si="147"/>
        <v>0</v>
      </c>
      <c r="DN73" s="24">
        <v>0</v>
      </c>
      <c r="DO73" s="24">
        <v>0</v>
      </c>
      <c r="DP73" s="25" t="str">
        <f t="shared" si="148"/>
        <v>0</v>
      </c>
      <c r="DQ73" s="24">
        <v>0</v>
      </c>
      <c r="DR73" s="24">
        <v>0</v>
      </c>
      <c r="DS73" s="25" t="str">
        <f t="shared" si="149"/>
        <v>0</v>
      </c>
      <c r="DT73" s="22">
        <f t="shared" si="150"/>
        <v>0</v>
      </c>
      <c r="DU73" s="22">
        <f t="shared" si="150"/>
        <v>0</v>
      </c>
      <c r="DV73" s="23" t="str">
        <f t="shared" si="151"/>
        <v>0</v>
      </c>
      <c r="DW73" s="24">
        <v>0</v>
      </c>
      <c r="DX73" s="24">
        <v>0</v>
      </c>
      <c r="DY73" s="25" t="str">
        <f t="shared" si="152"/>
        <v>0</v>
      </c>
      <c r="DZ73" s="24">
        <v>0</v>
      </c>
      <c r="EA73" s="24">
        <v>0</v>
      </c>
      <c r="EB73" s="25" t="str">
        <f t="shared" si="153"/>
        <v>0</v>
      </c>
      <c r="EC73" s="24">
        <v>0</v>
      </c>
      <c r="ED73" s="24">
        <v>0</v>
      </c>
      <c r="EE73" s="25" t="str">
        <f t="shared" si="154"/>
        <v>0</v>
      </c>
      <c r="EF73" s="24">
        <v>0</v>
      </c>
      <c r="EG73" s="24">
        <v>0</v>
      </c>
      <c r="EH73" s="25" t="str">
        <f t="shared" si="155"/>
        <v>0</v>
      </c>
      <c r="EI73" s="22">
        <f t="shared" si="156"/>
        <v>0</v>
      </c>
      <c r="EJ73" s="22">
        <f t="shared" si="156"/>
        <v>0</v>
      </c>
      <c r="EK73" s="23" t="str">
        <f t="shared" si="157"/>
        <v>0</v>
      </c>
      <c r="EL73" s="24">
        <v>0</v>
      </c>
      <c r="EM73" s="24">
        <v>0</v>
      </c>
      <c r="EN73" s="25" t="str">
        <f t="shared" si="158"/>
        <v>0</v>
      </c>
      <c r="EO73" s="24">
        <v>0</v>
      </c>
      <c r="EP73" s="24">
        <v>0</v>
      </c>
      <c r="EQ73" s="25" t="str">
        <f t="shared" si="159"/>
        <v>0</v>
      </c>
      <c r="ER73" s="24">
        <v>0</v>
      </c>
      <c r="ES73" s="24">
        <v>0</v>
      </c>
      <c r="ET73" s="25" t="str">
        <f t="shared" si="160"/>
        <v>0</v>
      </c>
      <c r="EU73" s="24">
        <v>0</v>
      </c>
      <c r="EV73" s="24">
        <v>0</v>
      </c>
      <c r="EW73" s="25" t="str">
        <f t="shared" si="161"/>
        <v>0</v>
      </c>
      <c r="EX73" s="22">
        <f t="shared" si="162"/>
        <v>0</v>
      </c>
      <c r="EY73" s="22">
        <f t="shared" si="162"/>
        <v>0</v>
      </c>
      <c r="EZ73" s="23" t="str">
        <f t="shared" si="163"/>
        <v>0</v>
      </c>
      <c r="FA73" s="24">
        <v>0</v>
      </c>
      <c r="FB73" s="24">
        <v>0</v>
      </c>
      <c r="FC73" s="25" t="str">
        <f t="shared" si="164"/>
        <v>0</v>
      </c>
      <c r="FD73" s="24">
        <v>0</v>
      </c>
      <c r="FE73" s="24">
        <v>0</v>
      </c>
      <c r="FF73" s="25" t="str">
        <f t="shared" si="165"/>
        <v>0</v>
      </c>
      <c r="FG73" s="24">
        <v>0</v>
      </c>
      <c r="FH73" s="24">
        <v>0</v>
      </c>
      <c r="FI73" s="25" t="str">
        <f t="shared" si="166"/>
        <v>0</v>
      </c>
      <c r="FJ73" s="24">
        <v>0</v>
      </c>
      <c r="FK73" s="24">
        <v>0</v>
      </c>
      <c r="FL73" s="25" t="str">
        <f t="shared" si="167"/>
        <v>0</v>
      </c>
      <c r="FM73" s="22">
        <f t="shared" si="168"/>
        <v>0</v>
      </c>
      <c r="FN73" s="22">
        <f t="shared" si="168"/>
        <v>0</v>
      </c>
      <c r="FO73" s="23" t="str">
        <f t="shared" si="169"/>
        <v>0</v>
      </c>
      <c r="FP73" s="24">
        <v>0</v>
      </c>
      <c r="FQ73" s="24">
        <v>0</v>
      </c>
      <c r="FR73" s="25" t="str">
        <f t="shared" si="170"/>
        <v>0</v>
      </c>
      <c r="FS73" s="24">
        <v>0</v>
      </c>
      <c r="FT73" s="24">
        <v>0</v>
      </c>
      <c r="FU73" s="25" t="str">
        <f t="shared" si="171"/>
        <v>0</v>
      </c>
      <c r="FV73" s="24">
        <v>0</v>
      </c>
      <c r="FW73" s="24">
        <v>0</v>
      </c>
      <c r="FX73" s="25" t="str">
        <f t="shared" si="172"/>
        <v>0</v>
      </c>
      <c r="FY73" s="24">
        <v>0</v>
      </c>
      <c r="FZ73" s="24">
        <v>0</v>
      </c>
      <c r="GA73" s="25" t="str">
        <f t="shared" si="173"/>
        <v>0</v>
      </c>
      <c r="GB73" s="22">
        <f t="shared" si="174"/>
        <v>0</v>
      </c>
      <c r="GC73" s="22">
        <f t="shared" si="174"/>
        <v>0</v>
      </c>
      <c r="GD73" s="23" t="str">
        <f t="shared" si="175"/>
        <v>0</v>
      </c>
      <c r="GE73" s="24">
        <v>0</v>
      </c>
      <c r="GF73" s="24">
        <v>0</v>
      </c>
      <c r="GG73" s="25" t="str">
        <f t="shared" si="176"/>
        <v>0</v>
      </c>
      <c r="GH73" s="24">
        <v>0</v>
      </c>
      <c r="GI73" s="24">
        <v>0</v>
      </c>
      <c r="GJ73" s="25" t="str">
        <f t="shared" si="177"/>
        <v>0</v>
      </c>
      <c r="GK73" s="24">
        <v>0</v>
      </c>
      <c r="GL73" s="24">
        <v>0</v>
      </c>
      <c r="GM73" s="25" t="str">
        <f t="shared" si="178"/>
        <v>0</v>
      </c>
      <c r="GN73" s="24">
        <v>0</v>
      </c>
      <c r="GO73" s="24">
        <v>0</v>
      </c>
      <c r="GP73" s="25" t="str">
        <f t="shared" si="179"/>
        <v>0</v>
      </c>
    </row>
    <row r="74" spans="1:198" ht="16" customHeight="1">
      <c r="A74" s="36" t="s">
        <v>481</v>
      </c>
      <c r="B74" s="36" t="s">
        <v>482</v>
      </c>
      <c r="C74" s="44" t="s">
        <v>372</v>
      </c>
      <c r="D74" s="22">
        <f t="shared" si="105"/>
        <v>44</v>
      </c>
      <c r="E74" s="22">
        <f t="shared" si="105"/>
        <v>0</v>
      </c>
      <c r="F74" s="23">
        <f t="shared" si="180"/>
        <v>0</v>
      </c>
      <c r="G74" s="24">
        <f t="shared" si="106"/>
        <v>0</v>
      </c>
      <c r="H74" s="24">
        <f t="shared" si="106"/>
        <v>0</v>
      </c>
      <c r="I74" s="25" t="str">
        <f t="shared" si="181"/>
        <v>0</v>
      </c>
      <c r="J74" s="24">
        <f t="shared" si="107"/>
        <v>0</v>
      </c>
      <c r="K74" s="24">
        <f t="shared" si="107"/>
        <v>0</v>
      </c>
      <c r="L74" s="25" t="str">
        <f t="shared" si="182"/>
        <v>0</v>
      </c>
      <c r="M74" s="24">
        <f t="shared" si="108"/>
        <v>0</v>
      </c>
      <c r="N74" s="24">
        <f t="shared" si="108"/>
        <v>0</v>
      </c>
      <c r="O74" s="25" t="str">
        <f t="shared" si="183"/>
        <v>0</v>
      </c>
      <c r="P74" s="24">
        <f t="shared" si="184"/>
        <v>44</v>
      </c>
      <c r="Q74" s="24">
        <f t="shared" si="184"/>
        <v>0</v>
      </c>
      <c r="R74" s="25">
        <f t="shared" si="185"/>
        <v>0</v>
      </c>
      <c r="S74" s="22">
        <f t="shared" si="109"/>
        <v>0</v>
      </c>
      <c r="T74" s="22">
        <f t="shared" si="109"/>
        <v>0</v>
      </c>
      <c r="U74" s="23" t="str">
        <f t="shared" si="186"/>
        <v>0</v>
      </c>
      <c r="V74" s="24">
        <v>0</v>
      </c>
      <c r="W74" s="24">
        <v>0</v>
      </c>
      <c r="X74" s="25" t="str">
        <f t="shared" si="110"/>
        <v>0</v>
      </c>
      <c r="Y74" s="24">
        <v>0</v>
      </c>
      <c r="Z74" s="24">
        <v>0</v>
      </c>
      <c r="AA74" s="25" t="str">
        <f t="shared" si="111"/>
        <v>0</v>
      </c>
      <c r="AB74" s="24">
        <v>0</v>
      </c>
      <c r="AC74" s="24">
        <v>0</v>
      </c>
      <c r="AD74" s="25" t="str">
        <f t="shared" si="112"/>
        <v>0</v>
      </c>
      <c r="AE74" s="24">
        <v>0</v>
      </c>
      <c r="AF74" s="24">
        <v>0</v>
      </c>
      <c r="AG74" s="25" t="str">
        <f t="shared" si="113"/>
        <v>0</v>
      </c>
      <c r="AH74" s="22">
        <f t="shared" si="114"/>
        <v>0</v>
      </c>
      <c r="AI74" s="22">
        <f t="shared" si="114"/>
        <v>0</v>
      </c>
      <c r="AJ74" s="23" t="str">
        <f t="shared" si="115"/>
        <v>0</v>
      </c>
      <c r="AK74" s="24">
        <v>0</v>
      </c>
      <c r="AL74" s="24">
        <v>0</v>
      </c>
      <c r="AM74" s="25" t="str">
        <f t="shared" si="116"/>
        <v>0</v>
      </c>
      <c r="AN74" s="24">
        <v>0</v>
      </c>
      <c r="AO74" s="24">
        <v>0</v>
      </c>
      <c r="AP74" s="25" t="str">
        <f t="shared" si="117"/>
        <v>0</v>
      </c>
      <c r="AQ74" s="24">
        <v>0</v>
      </c>
      <c r="AR74" s="24">
        <v>0</v>
      </c>
      <c r="AS74" s="25" t="str">
        <f t="shared" si="118"/>
        <v>0</v>
      </c>
      <c r="AT74" s="24">
        <v>0</v>
      </c>
      <c r="AU74" s="24">
        <v>0</v>
      </c>
      <c r="AV74" s="25" t="str">
        <f t="shared" si="119"/>
        <v>0</v>
      </c>
      <c r="AW74" s="22">
        <f t="shared" si="120"/>
        <v>44</v>
      </c>
      <c r="AX74" s="22">
        <f t="shared" si="120"/>
        <v>0</v>
      </c>
      <c r="AY74" s="23">
        <f t="shared" si="121"/>
        <v>0</v>
      </c>
      <c r="AZ74" s="24">
        <v>0</v>
      </c>
      <c r="BA74" s="24">
        <v>0</v>
      </c>
      <c r="BB74" s="25" t="str">
        <f t="shared" si="122"/>
        <v>0</v>
      </c>
      <c r="BC74" s="24">
        <v>0</v>
      </c>
      <c r="BD74" s="24">
        <v>0</v>
      </c>
      <c r="BE74" s="25" t="str">
        <f t="shared" si="123"/>
        <v>0</v>
      </c>
      <c r="BF74" s="24">
        <v>0</v>
      </c>
      <c r="BG74" s="24">
        <v>0</v>
      </c>
      <c r="BH74" s="25" t="str">
        <f t="shared" si="124"/>
        <v>0</v>
      </c>
      <c r="BI74" s="24">
        <v>44</v>
      </c>
      <c r="BJ74" s="24">
        <v>0</v>
      </c>
      <c r="BK74" s="25">
        <f t="shared" si="125"/>
        <v>0</v>
      </c>
      <c r="BL74" s="22">
        <f t="shared" si="126"/>
        <v>0</v>
      </c>
      <c r="BM74" s="22">
        <f t="shared" si="126"/>
        <v>0</v>
      </c>
      <c r="BN74" s="23" t="str">
        <f t="shared" si="127"/>
        <v>0</v>
      </c>
      <c r="BO74" s="24">
        <v>0</v>
      </c>
      <c r="BP74" s="24">
        <v>0</v>
      </c>
      <c r="BQ74" s="25" t="str">
        <f t="shared" si="128"/>
        <v>0</v>
      </c>
      <c r="BR74" s="24">
        <v>0</v>
      </c>
      <c r="BS74" s="24">
        <v>0</v>
      </c>
      <c r="BT74" s="25" t="str">
        <f t="shared" si="129"/>
        <v>0</v>
      </c>
      <c r="BU74" s="24">
        <v>0</v>
      </c>
      <c r="BV74" s="24">
        <v>0</v>
      </c>
      <c r="BW74" s="25" t="str">
        <f t="shared" si="130"/>
        <v>0</v>
      </c>
      <c r="BX74" s="24">
        <v>0</v>
      </c>
      <c r="BY74" s="24">
        <v>0</v>
      </c>
      <c r="BZ74" s="25" t="str">
        <f t="shared" si="131"/>
        <v>0</v>
      </c>
      <c r="CA74" s="22">
        <f t="shared" si="132"/>
        <v>0</v>
      </c>
      <c r="CB74" s="22">
        <f t="shared" si="132"/>
        <v>0</v>
      </c>
      <c r="CC74" s="23" t="str">
        <f t="shared" si="133"/>
        <v>0</v>
      </c>
      <c r="CD74" s="24">
        <v>0</v>
      </c>
      <c r="CE74" s="24">
        <v>0</v>
      </c>
      <c r="CF74" s="25" t="str">
        <f t="shared" si="134"/>
        <v>0</v>
      </c>
      <c r="CG74" s="24">
        <v>0</v>
      </c>
      <c r="CH74" s="24">
        <v>0</v>
      </c>
      <c r="CI74" s="25" t="str">
        <f t="shared" si="135"/>
        <v>0</v>
      </c>
      <c r="CJ74" s="24">
        <v>0</v>
      </c>
      <c r="CK74" s="24">
        <v>0</v>
      </c>
      <c r="CL74" s="25" t="str">
        <f t="shared" si="136"/>
        <v>0</v>
      </c>
      <c r="CM74" s="24">
        <v>0</v>
      </c>
      <c r="CN74" s="24">
        <v>0</v>
      </c>
      <c r="CO74" s="25" t="str">
        <f t="shared" si="137"/>
        <v>0</v>
      </c>
      <c r="CP74" s="22">
        <f t="shared" si="138"/>
        <v>0</v>
      </c>
      <c r="CQ74" s="22">
        <f t="shared" si="138"/>
        <v>0</v>
      </c>
      <c r="CR74" s="23" t="str">
        <f t="shared" si="139"/>
        <v>0</v>
      </c>
      <c r="CS74" s="24">
        <v>0</v>
      </c>
      <c r="CT74" s="24">
        <v>0</v>
      </c>
      <c r="CU74" s="25" t="str">
        <f t="shared" si="140"/>
        <v>0</v>
      </c>
      <c r="CV74" s="24">
        <v>0</v>
      </c>
      <c r="CW74" s="24">
        <v>0</v>
      </c>
      <c r="CX74" s="25" t="str">
        <f t="shared" si="141"/>
        <v>0</v>
      </c>
      <c r="CY74" s="24">
        <v>0</v>
      </c>
      <c r="CZ74" s="24">
        <v>0</v>
      </c>
      <c r="DA74" s="25" t="str">
        <f t="shared" si="142"/>
        <v>0</v>
      </c>
      <c r="DB74" s="24">
        <v>0</v>
      </c>
      <c r="DC74" s="24">
        <v>0</v>
      </c>
      <c r="DD74" s="25" t="str">
        <f t="shared" si="143"/>
        <v>0</v>
      </c>
      <c r="DE74" s="22">
        <f t="shared" si="144"/>
        <v>0</v>
      </c>
      <c r="DF74" s="22">
        <f t="shared" si="144"/>
        <v>0</v>
      </c>
      <c r="DG74" s="23" t="str">
        <f t="shared" si="145"/>
        <v>0</v>
      </c>
      <c r="DH74" s="24">
        <v>0</v>
      </c>
      <c r="DI74" s="24">
        <v>0</v>
      </c>
      <c r="DJ74" s="25" t="str">
        <f t="shared" si="146"/>
        <v>0</v>
      </c>
      <c r="DK74" s="24">
        <v>0</v>
      </c>
      <c r="DL74" s="24">
        <v>0</v>
      </c>
      <c r="DM74" s="25" t="str">
        <f t="shared" si="147"/>
        <v>0</v>
      </c>
      <c r="DN74" s="24">
        <v>0</v>
      </c>
      <c r="DO74" s="24">
        <v>0</v>
      </c>
      <c r="DP74" s="25" t="str">
        <f t="shared" si="148"/>
        <v>0</v>
      </c>
      <c r="DQ74" s="24">
        <v>0</v>
      </c>
      <c r="DR74" s="24">
        <v>0</v>
      </c>
      <c r="DS74" s="25" t="str">
        <f t="shared" si="149"/>
        <v>0</v>
      </c>
      <c r="DT74" s="22">
        <f t="shared" si="150"/>
        <v>0</v>
      </c>
      <c r="DU74" s="22">
        <f t="shared" si="150"/>
        <v>0</v>
      </c>
      <c r="DV74" s="23" t="str">
        <f t="shared" si="151"/>
        <v>0</v>
      </c>
      <c r="DW74" s="24">
        <v>0</v>
      </c>
      <c r="DX74" s="24">
        <v>0</v>
      </c>
      <c r="DY74" s="25" t="str">
        <f t="shared" si="152"/>
        <v>0</v>
      </c>
      <c r="DZ74" s="24">
        <v>0</v>
      </c>
      <c r="EA74" s="24">
        <v>0</v>
      </c>
      <c r="EB74" s="25" t="str">
        <f t="shared" si="153"/>
        <v>0</v>
      </c>
      <c r="EC74" s="24">
        <v>0</v>
      </c>
      <c r="ED74" s="24">
        <v>0</v>
      </c>
      <c r="EE74" s="25" t="str">
        <f t="shared" si="154"/>
        <v>0</v>
      </c>
      <c r="EF74" s="24">
        <v>0</v>
      </c>
      <c r="EG74" s="24">
        <v>0</v>
      </c>
      <c r="EH74" s="25" t="str">
        <f t="shared" si="155"/>
        <v>0</v>
      </c>
      <c r="EI74" s="22">
        <f t="shared" si="156"/>
        <v>0</v>
      </c>
      <c r="EJ74" s="22">
        <f t="shared" si="156"/>
        <v>0</v>
      </c>
      <c r="EK74" s="23" t="str">
        <f t="shared" si="157"/>
        <v>0</v>
      </c>
      <c r="EL74" s="24">
        <v>0</v>
      </c>
      <c r="EM74" s="24">
        <v>0</v>
      </c>
      <c r="EN74" s="25" t="str">
        <f t="shared" si="158"/>
        <v>0</v>
      </c>
      <c r="EO74" s="24">
        <v>0</v>
      </c>
      <c r="EP74" s="24">
        <v>0</v>
      </c>
      <c r="EQ74" s="25" t="str">
        <f t="shared" si="159"/>
        <v>0</v>
      </c>
      <c r="ER74" s="24">
        <v>0</v>
      </c>
      <c r="ES74" s="24">
        <v>0</v>
      </c>
      <c r="ET74" s="25" t="str">
        <f t="shared" si="160"/>
        <v>0</v>
      </c>
      <c r="EU74" s="24">
        <v>0</v>
      </c>
      <c r="EV74" s="24">
        <v>0</v>
      </c>
      <c r="EW74" s="25" t="str">
        <f t="shared" si="161"/>
        <v>0</v>
      </c>
      <c r="EX74" s="22">
        <f t="shared" si="162"/>
        <v>0</v>
      </c>
      <c r="EY74" s="22">
        <f t="shared" si="162"/>
        <v>0</v>
      </c>
      <c r="EZ74" s="23" t="str">
        <f t="shared" si="163"/>
        <v>0</v>
      </c>
      <c r="FA74" s="24">
        <v>0</v>
      </c>
      <c r="FB74" s="24">
        <v>0</v>
      </c>
      <c r="FC74" s="25" t="str">
        <f t="shared" si="164"/>
        <v>0</v>
      </c>
      <c r="FD74" s="24">
        <v>0</v>
      </c>
      <c r="FE74" s="24">
        <v>0</v>
      </c>
      <c r="FF74" s="25" t="str">
        <f t="shared" si="165"/>
        <v>0</v>
      </c>
      <c r="FG74" s="24">
        <v>0</v>
      </c>
      <c r="FH74" s="24">
        <v>0</v>
      </c>
      <c r="FI74" s="25" t="str">
        <f t="shared" si="166"/>
        <v>0</v>
      </c>
      <c r="FJ74" s="24">
        <v>0</v>
      </c>
      <c r="FK74" s="24">
        <v>0</v>
      </c>
      <c r="FL74" s="25" t="str">
        <f t="shared" si="167"/>
        <v>0</v>
      </c>
      <c r="FM74" s="22">
        <f t="shared" si="168"/>
        <v>0</v>
      </c>
      <c r="FN74" s="22">
        <f t="shared" si="168"/>
        <v>0</v>
      </c>
      <c r="FO74" s="23" t="str">
        <f t="shared" si="169"/>
        <v>0</v>
      </c>
      <c r="FP74" s="24">
        <v>0</v>
      </c>
      <c r="FQ74" s="24">
        <v>0</v>
      </c>
      <c r="FR74" s="25" t="str">
        <f t="shared" si="170"/>
        <v>0</v>
      </c>
      <c r="FS74" s="24">
        <v>0</v>
      </c>
      <c r="FT74" s="24">
        <v>0</v>
      </c>
      <c r="FU74" s="25" t="str">
        <f t="shared" si="171"/>
        <v>0</v>
      </c>
      <c r="FV74" s="24">
        <v>0</v>
      </c>
      <c r="FW74" s="24">
        <v>0</v>
      </c>
      <c r="FX74" s="25" t="str">
        <f t="shared" si="172"/>
        <v>0</v>
      </c>
      <c r="FY74" s="24">
        <v>0</v>
      </c>
      <c r="FZ74" s="24">
        <v>0</v>
      </c>
      <c r="GA74" s="25" t="str">
        <f t="shared" si="173"/>
        <v>0</v>
      </c>
      <c r="GB74" s="22">
        <f t="shared" si="174"/>
        <v>0</v>
      </c>
      <c r="GC74" s="22">
        <f t="shared" si="174"/>
        <v>0</v>
      </c>
      <c r="GD74" s="23" t="str">
        <f t="shared" si="175"/>
        <v>0</v>
      </c>
      <c r="GE74" s="24">
        <v>0</v>
      </c>
      <c r="GF74" s="24">
        <v>0</v>
      </c>
      <c r="GG74" s="25" t="str">
        <f t="shared" si="176"/>
        <v>0</v>
      </c>
      <c r="GH74" s="24">
        <v>0</v>
      </c>
      <c r="GI74" s="24">
        <v>0</v>
      </c>
      <c r="GJ74" s="25" t="str">
        <f t="shared" si="177"/>
        <v>0</v>
      </c>
      <c r="GK74" s="24">
        <v>0</v>
      </c>
      <c r="GL74" s="24">
        <v>0</v>
      </c>
      <c r="GM74" s="25" t="str">
        <f t="shared" si="178"/>
        <v>0</v>
      </c>
      <c r="GN74" s="24">
        <v>0</v>
      </c>
      <c r="GO74" s="24">
        <v>0</v>
      </c>
      <c r="GP74" s="25" t="str">
        <f t="shared" si="179"/>
        <v>0</v>
      </c>
    </row>
    <row r="75" spans="1:198" ht="16" customHeight="1">
      <c r="A75" s="36" t="s">
        <v>483</v>
      </c>
      <c r="B75" s="36" t="s">
        <v>484</v>
      </c>
      <c r="C75" s="44" t="s">
        <v>372</v>
      </c>
      <c r="D75" s="22">
        <f t="shared" si="105"/>
        <v>2762</v>
      </c>
      <c r="E75" s="22">
        <f t="shared" si="105"/>
        <v>2</v>
      </c>
      <c r="F75" s="23">
        <f t="shared" si="180"/>
        <v>724.11296162201302</v>
      </c>
      <c r="G75" s="24">
        <f t="shared" si="106"/>
        <v>2762</v>
      </c>
      <c r="H75" s="24">
        <f t="shared" si="106"/>
        <v>2</v>
      </c>
      <c r="I75" s="25">
        <f t="shared" si="181"/>
        <v>724.11296162201302</v>
      </c>
      <c r="J75" s="24">
        <f t="shared" si="107"/>
        <v>0</v>
      </c>
      <c r="K75" s="24">
        <f t="shared" si="107"/>
        <v>0</v>
      </c>
      <c r="L75" s="25" t="str">
        <f t="shared" si="182"/>
        <v>0</v>
      </c>
      <c r="M75" s="24">
        <f t="shared" si="108"/>
        <v>0</v>
      </c>
      <c r="N75" s="24">
        <f t="shared" si="108"/>
        <v>0</v>
      </c>
      <c r="O75" s="25" t="str">
        <f t="shared" si="183"/>
        <v>0</v>
      </c>
      <c r="P75" s="24">
        <f t="shared" si="184"/>
        <v>0</v>
      </c>
      <c r="Q75" s="24">
        <f t="shared" si="184"/>
        <v>0</v>
      </c>
      <c r="R75" s="25" t="str">
        <f t="shared" si="185"/>
        <v>0</v>
      </c>
      <c r="S75" s="22">
        <f t="shared" si="109"/>
        <v>1339</v>
      </c>
      <c r="T75" s="22">
        <f t="shared" si="109"/>
        <v>1</v>
      </c>
      <c r="U75" s="23">
        <f t="shared" si="186"/>
        <v>746.8259895444362</v>
      </c>
      <c r="V75" s="24">
        <v>1339</v>
      </c>
      <c r="W75" s="24">
        <v>1</v>
      </c>
      <c r="X75" s="25">
        <f t="shared" si="110"/>
        <v>746.8259895444362</v>
      </c>
      <c r="Y75" s="24">
        <v>0</v>
      </c>
      <c r="Z75" s="24">
        <v>0</v>
      </c>
      <c r="AA75" s="25" t="str">
        <f t="shared" si="111"/>
        <v>0</v>
      </c>
      <c r="AB75" s="24">
        <v>0</v>
      </c>
      <c r="AC75" s="24">
        <v>0</v>
      </c>
      <c r="AD75" s="25" t="str">
        <f t="shared" si="112"/>
        <v>0</v>
      </c>
      <c r="AE75" s="24">
        <v>0</v>
      </c>
      <c r="AF75" s="24">
        <v>0</v>
      </c>
      <c r="AG75" s="25" t="str">
        <f t="shared" si="113"/>
        <v>0</v>
      </c>
      <c r="AH75" s="22">
        <f t="shared" si="114"/>
        <v>0</v>
      </c>
      <c r="AI75" s="22">
        <f t="shared" si="114"/>
        <v>0</v>
      </c>
      <c r="AJ75" s="23" t="str">
        <f t="shared" si="115"/>
        <v>0</v>
      </c>
      <c r="AK75" s="24">
        <v>0</v>
      </c>
      <c r="AL75" s="24">
        <v>0</v>
      </c>
      <c r="AM75" s="25" t="str">
        <f t="shared" si="116"/>
        <v>0</v>
      </c>
      <c r="AN75" s="24">
        <v>0</v>
      </c>
      <c r="AO75" s="24">
        <v>0</v>
      </c>
      <c r="AP75" s="25" t="str">
        <f t="shared" si="117"/>
        <v>0</v>
      </c>
      <c r="AQ75" s="24">
        <v>0</v>
      </c>
      <c r="AR75" s="24">
        <v>0</v>
      </c>
      <c r="AS75" s="25" t="str">
        <f t="shared" si="118"/>
        <v>0</v>
      </c>
      <c r="AT75" s="24">
        <v>0</v>
      </c>
      <c r="AU75" s="24">
        <v>0</v>
      </c>
      <c r="AV75" s="25" t="str">
        <f t="shared" si="119"/>
        <v>0</v>
      </c>
      <c r="AW75" s="22">
        <f t="shared" si="120"/>
        <v>11</v>
      </c>
      <c r="AX75" s="22">
        <f t="shared" si="120"/>
        <v>1</v>
      </c>
      <c r="AY75" s="23">
        <f t="shared" si="121"/>
        <v>90909.090909090912</v>
      </c>
      <c r="AZ75" s="24">
        <v>11</v>
      </c>
      <c r="BA75" s="24">
        <v>1</v>
      </c>
      <c r="BB75" s="25">
        <f t="shared" si="122"/>
        <v>90909.090909090912</v>
      </c>
      <c r="BC75" s="24">
        <v>0</v>
      </c>
      <c r="BD75" s="24">
        <v>0</v>
      </c>
      <c r="BE75" s="25" t="str">
        <f t="shared" si="123"/>
        <v>0</v>
      </c>
      <c r="BF75" s="24">
        <v>0</v>
      </c>
      <c r="BG75" s="24">
        <v>0</v>
      </c>
      <c r="BH75" s="25" t="str">
        <f t="shared" si="124"/>
        <v>0</v>
      </c>
      <c r="BI75" s="24">
        <v>0</v>
      </c>
      <c r="BJ75" s="24">
        <v>0</v>
      </c>
      <c r="BK75" s="25" t="str">
        <f t="shared" si="125"/>
        <v>0</v>
      </c>
      <c r="BL75" s="22">
        <f t="shared" si="126"/>
        <v>1412</v>
      </c>
      <c r="BM75" s="22">
        <f t="shared" si="126"/>
        <v>0</v>
      </c>
      <c r="BN75" s="23">
        <f t="shared" si="127"/>
        <v>0</v>
      </c>
      <c r="BO75" s="24">
        <f>VLOOKUP(A75,[23]Sheet3!$A$1:$B$157,2,FALSE)</f>
        <v>1412</v>
      </c>
      <c r="BP75" s="24">
        <v>0</v>
      </c>
      <c r="BQ75" s="25">
        <f t="shared" si="128"/>
        <v>0</v>
      </c>
      <c r="BR75" s="24">
        <v>0</v>
      </c>
      <c r="BS75" s="24">
        <v>0</v>
      </c>
      <c r="BT75" s="25" t="str">
        <f t="shared" si="129"/>
        <v>0</v>
      </c>
      <c r="BU75" s="24">
        <v>0</v>
      </c>
      <c r="BV75" s="24">
        <v>0</v>
      </c>
      <c r="BW75" s="25" t="str">
        <f t="shared" si="130"/>
        <v>0</v>
      </c>
      <c r="BX75" s="24">
        <v>0</v>
      </c>
      <c r="BY75" s="24">
        <v>0</v>
      </c>
      <c r="BZ75" s="25" t="str">
        <f t="shared" si="131"/>
        <v>0</v>
      </c>
      <c r="CA75" s="22">
        <f t="shared" si="132"/>
        <v>0</v>
      </c>
      <c r="CB75" s="22">
        <f t="shared" si="132"/>
        <v>0</v>
      </c>
      <c r="CC75" s="23" t="str">
        <f t="shared" si="133"/>
        <v>0</v>
      </c>
      <c r="CD75" s="24">
        <v>0</v>
      </c>
      <c r="CE75" s="24">
        <v>0</v>
      </c>
      <c r="CF75" s="25" t="str">
        <f t="shared" si="134"/>
        <v>0</v>
      </c>
      <c r="CG75" s="24">
        <v>0</v>
      </c>
      <c r="CH75" s="24">
        <v>0</v>
      </c>
      <c r="CI75" s="25" t="str">
        <f t="shared" si="135"/>
        <v>0</v>
      </c>
      <c r="CJ75" s="24">
        <v>0</v>
      </c>
      <c r="CK75" s="24">
        <v>0</v>
      </c>
      <c r="CL75" s="25" t="str">
        <f t="shared" si="136"/>
        <v>0</v>
      </c>
      <c r="CM75" s="24">
        <v>0</v>
      </c>
      <c r="CN75" s="24">
        <v>0</v>
      </c>
      <c r="CO75" s="25" t="str">
        <f t="shared" si="137"/>
        <v>0</v>
      </c>
      <c r="CP75" s="22">
        <f t="shared" si="138"/>
        <v>0</v>
      </c>
      <c r="CQ75" s="22">
        <f t="shared" si="138"/>
        <v>0</v>
      </c>
      <c r="CR75" s="23" t="str">
        <f t="shared" si="139"/>
        <v>0</v>
      </c>
      <c r="CS75" s="24">
        <v>0</v>
      </c>
      <c r="CT75" s="24">
        <v>0</v>
      </c>
      <c r="CU75" s="25" t="str">
        <f t="shared" si="140"/>
        <v>0</v>
      </c>
      <c r="CV75" s="24">
        <v>0</v>
      </c>
      <c r="CW75" s="24">
        <v>0</v>
      </c>
      <c r="CX75" s="25" t="str">
        <f t="shared" si="141"/>
        <v>0</v>
      </c>
      <c r="CY75" s="24">
        <v>0</v>
      </c>
      <c r="CZ75" s="24">
        <v>0</v>
      </c>
      <c r="DA75" s="25" t="str">
        <f t="shared" si="142"/>
        <v>0</v>
      </c>
      <c r="DB75" s="24">
        <v>0</v>
      </c>
      <c r="DC75" s="24">
        <v>0</v>
      </c>
      <c r="DD75" s="25" t="str">
        <f t="shared" si="143"/>
        <v>0</v>
      </c>
      <c r="DE75" s="22">
        <f t="shared" si="144"/>
        <v>0</v>
      </c>
      <c r="DF75" s="22">
        <f t="shared" si="144"/>
        <v>0</v>
      </c>
      <c r="DG75" s="23" t="str">
        <f t="shared" si="145"/>
        <v>0</v>
      </c>
      <c r="DH75" s="24">
        <v>0</v>
      </c>
      <c r="DI75" s="24">
        <v>0</v>
      </c>
      <c r="DJ75" s="25" t="str">
        <f t="shared" si="146"/>
        <v>0</v>
      </c>
      <c r="DK75" s="24">
        <v>0</v>
      </c>
      <c r="DL75" s="24">
        <v>0</v>
      </c>
      <c r="DM75" s="25" t="str">
        <f t="shared" si="147"/>
        <v>0</v>
      </c>
      <c r="DN75" s="24">
        <v>0</v>
      </c>
      <c r="DO75" s="24">
        <v>0</v>
      </c>
      <c r="DP75" s="25" t="str">
        <f t="shared" si="148"/>
        <v>0</v>
      </c>
      <c r="DQ75" s="24">
        <v>0</v>
      </c>
      <c r="DR75" s="24">
        <v>0</v>
      </c>
      <c r="DS75" s="25" t="str">
        <f t="shared" si="149"/>
        <v>0</v>
      </c>
      <c r="DT75" s="22">
        <f t="shared" si="150"/>
        <v>0</v>
      </c>
      <c r="DU75" s="22">
        <f t="shared" si="150"/>
        <v>0</v>
      </c>
      <c r="DV75" s="23" t="str">
        <f t="shared" si="151"/>
        <v>0</v>
      </c>
      <c r="DW75" s="24">
        <v>0</v>
      </c>
      <c r="DX75" s="24">
        <v>0</v>
      </c>
      <c r="DY75" s="25" t="str">
        <f t="shared" si="152"/>
        <v>0</v>
      </c>
      <c r="DZ75" s="24">
        <v>0</v>
      </c>
      <c r="EA75" s="24">
        <v>0</v>
      </c>
      <c r="EB75" s="25" t="str">
        <f t="shared" si="153"/>
        <v>0</v>
      </c>
      <c r="EC75" s="24">
        <v>0</v>
      </c>
      <c r="ED75" s="24">
        <v>0</v>
      </c>
      <c r="EE75" s="25" t="str">
        <f t="shared" si="154"/>
        <v>0</v>
      </c>
      <c r="EF75" s="24">
        <v>0</v>
      </c>
      <c r="EG75" s="24">
        <v>0</v>
      </c>
      <c r="EH75" s="25" t="str">
        <f t="shared" si="155"/>
        <v>0</v>
      </c>
      <c r="EI75" s="22">
        <f t="shared" si="156"/>
        <v>0</v>
      </c>
      <c r="EJ75" s="22">
        <f t="shared" si="156"/>
        <v>0</v>
      </c>
      <c r="EK75" s="23" t="str">
        <f t="shared" si="157"/>
        <v>0</v>
      </c>
      <c r="EL75" s="24">
        <v>0</v>
      </c>
      <c r="EM75" s="24">
        <v>0</v>
      </c>
      <c r="EN75" s="25" t="str">
        <f t="shared" si="158"/>
        <v>0</v>
      </c>
      <c r="EO75" s="24">
        <v>0</v>
      </c>
      <c r="EP75" s="24">
        <v>0</v>
      </c>
      <c r="EQ75" s="25" t="str">
        <f t="shared" si="159"/>
        <v>0</v>
      </c>
      <c r="ER75" s="24">
        <v>0</v>
      </c>
      <c r="ES75" s="24">
        <v>0</v>
      </c>
      <c r="ET75" s="25" t="str">
        <f t="shared" si="160"/>
        <v>0</v>
      </c>
      <c r="EU75" s="24">
        <v>0</v>
      </c>
      <c r="EV75" s="24">
        <v>0</v>
      </c>
      <c r="EW75" s="25" t="str">
        <f t="shared" si="161"/>
        <v>0</v>
      </c>
      <c r="EX75" s="22">
        <f t="shared" si="162"/>
        <v>0</v>
      </c>
      <c r="EY75" s="22">
        <f t="shared" si="162"/>
        <v>0</v>
      </c>
      <c r="EZ75" s="23" t="str">
        <f t="shared" si="163"/>
        <v>0</v>
      </c>
      <c r="FA75" s="24">
        <v>0</v>
      </c>
      <c r="FB75" s="24">
        <v>0</v>
      </c>
      <c r="FC75" s="25" t="str">
        <f t="shared" si="164"/>
        <v>0</v>
      </c>
      <c r="FD75" s="24">
        <v>0</v>
      </c>
      <c r="FE75" s="24">
        <v>0</v>
      </c>
      <c r="FF75" s="25" t="str">
        <f t="shared" si="165"/>
        <v>0</v>
      </c>
      <c r="FG75" s="24">
        <v>0</v>
      </c>
      <c r="FH75" s="24">
        <v>0</v>
      </c>
      <c r="FI75" s="25" t="str">
        <f t="shared" si="166"/>
        <v>0</v>
      </c>
      <c r="FJ75" s="24">
        <v>0</v>
      </c>
      <c r="FK75" s="24">
        <v>0</v>
      </c>
      <c r="FL75" s="25" t="str">
        <f t="shared" si="167"/>
        <v>0</v>
      </c>
      <c r="FM75" s="22">
        <f t="shared" si="168"/>
        <v>0</v>
      </c>
      <c r="FN75" s="22">
        <f t="shared" si="168"/>
        <v>0</v>
      </c>
      <c r="FO75" s="23" t="str">
        <f t="shared" si="169"/>
        <v>0</v>
      </c>
      <c r="FP75" s="24">
        <v>0</v>
      </c>
      <c r="FQ75" s="24">
        <v>0</v>
      </c>
      <c r="FR75" s="25" t="str">
        <f t="shared" si="170"/>
        <v>0</v>
      </c>
      <c r="FS75" s="24">
        <v>0</v>
      </c>
      <c r="FT75" s="24">
        <v>0</v>
      </c>
      <c r="FU75" s="25" t="str">
        <f t="shared" si="171"/>
        <v>0</v>
      </c>
      <c r="FV75" s="24">
        <v>0</v>
      </c>
      <c r="FW75" s="24">
        <v>0</v>
      </c>
      <c r="FX75" s="25" t="str">
        <f t="shared" si="172"/>
        <v>0</v>
      </c>
      <c r="FY75" s="24">
        <v>0</v>
      </c>
      <c r="FZ75" s="24">
        <v>0</v>
      </c>
      <c r="GA75" s="25" t="str">
        <f t="shared" si="173"/>
        <v>0</v>
      </c>
      <c r="GB75" s="22">
        <f t="shared" si="174"/>
        <v>0</v>
      </c>
      <c r="GC75" s="22">
        <f t="shared" si="174"/>
        <v>0</v>
      </c>
      <c r="GD75" s="23" t="str">
        <f t="shared" si="175"/>
        <v>0</v>
      </c>
      <c r="GE75" s="24">
        <v>0</v>
      </c>
      <c r="GF75" s="24">
        <v>0</v>
      </c>
      <c r="GG75" s="25" t="str">
        <f t="shared" si="176"/>
        <v>0</v>
      </c>
      <c r="GH75" s="24">
        <v>0</v>
      </c>
      <c r="GI75" s="24">
        <v>0</v>
      </c>
      <c r="GJ75" s="25" t="str">
        <f t="shared" si="177"/>
        <v>0</v>
      </c>
      <c r="GK75" s="24">
        <v>0</v>
      </c>
      <c r="GL75" s="24">
        <v>0</v>
      </c>
      <c r="GM75" s="25" t="str">
        <f t="shared" si="178"/>
        <v>0</v>
      </c>
      <c r="GN75" s="24">
        <v>0</v>
      </c>
      <c r="GO75" s="24">
        <v>0</v>
      </c>
      <c r="GP75" s="25" t="str">
        <f t="shared" si="179"/>
        <v>0</v>
      </c>
    </row>
    <row r="76" spans="1:198" ht="16" customHeight="1">
      <c r="A76" s="36" t="s">
        <v>485</v>
      </c>
      <c r="B76" s="36" t="s">
        <v>486</v>
      </c>
      <c r="C76" s="44" t="s">
        <v>372</v>
      </c>
      <c r="D76" s="22">
        <f t="shared" si="105"/>
        <v>71</v>
      </c>
      <c r="E76" s="22">
        <f t="shared" si="105"/>
        <v>0</v>
      </c>
      <c r="F76" s="23">
        <f t="shared" si="180"/>
        <v>0</v>
      </c>
      <c r="G76" s="24">
        <f t="shared" si="106"/>
        <v>19</v>
      </c>
      <c r="H76" s="24">
        <f t="shared" si="106"/>
        <v>0</v>
      </c>
      <c r="I76" s="25">
        <f t="shared" si="181"/>
        <v>0</v>
      </c>
      <c r="J76" s="24">
        <f t="shared" si="107"/>
        <v>0</v>
      </c>
      <c r="K76" s="24">
        <f t="shared" si="107"/>
        <v>0</v>
      </c>
      <c r="L76" s="25" t="str">
        <f t="shared" si="182"/>
        <v>0</v>
      </c>
      <c r="M76" s="24">
        <f t="shared" si="108"/>
        <v>0</v>
      </c>
      <c r="N76" s="24">
        <f t="shared" si="108"/>
        <v>0</v>
      </c>
      <c r="O76" s="25" t="str">
        <f t="shared" si="183"/>
        <v>0</v>
      </c>
      <c r="P76" s="24">
        <f t="shared" si="184"/>
        <v>52</v>
      </c>
      <c r="Q76" s="24">
        <f t="shared" si="184"/>
        <v>0</v>
      </c>
      <c r="R76" s="25">
        <f t="shared" si="185"/>
        <v>0</v>
      </c>
      <c r="S76" s="22">
        <f t="shared" si="109"/>
        <v>0</v>
      </c>
      <c r="T76" s="22">
        <f t="shared" si="109"/>
        <v>0</v>
      </c>
      <c r="U76" s="23" t="str">
        <f t="shared" si="186"/>
        <v>0</v>
      </c>
      <c r="V76" s="24">
        <v>0</v>
      </c>
      <c r="W76" s="24">
        <v>0</v>
      </c>
      <c r="X76" s="25" t="str">
        <f t="shared" si="110"/>
        <v>0</v>
      </c>
      <c r="Y76" s="24">
        <v>0</v>
      </c>
      <c r="Z76" s="24">
        <v>0</v>
      </c>
      <c r="AA76" s="25" t="str">
        <f t="shared" si="111"/>
        <v>0</v>
      </c>
      <c r="AB76" s="24">
        <v>0</v>
      </c>
      <c r="AC76" s="24">
        <v>0</v>
      </c>
      <c r="AD76" s="25" t="str">
        <f t="shared" si="112"/>
        <v>0</v>
      </c>
      <c r="AE76" s="24">
        <v>0</v>
      </c>
      <c r="AF76" s="24">
        <v>0</v>
      </c>
      <c r="AG76" s="25" t="str">
        <f t="shared" si="113"/>
        <v>0</v>
      </c>
      <c r="AH76" s="22">
        <f t="shared" si="114"/>
        <v>0</v>
      </c>
      <c r="AI76" s="22">
        <f t="shared" si="114"/>
        <v>0</v>
      </c>
      <c r="AJ76" s="23" t="str">
        <f t="shared" si="115"/>
        <v>0</v>
      </c>
      <c r="AK76" s="24">
        <v>0</v>
      </c>
      <c r="AL76" s="24">
        <v>0</v>
      </c>
      <c r="AM76" s="25" t="str">
        <f t="shared" si="116"/>
        <v>0</v>
      </c>
      <c r="AN76" s="24">
        <v>0</v>
      </c>
      <c r="AO76" s="24">
        <v>0</v>
      </c>
      <c r="AP76" s="25" t="str">
        <f t="shared" si="117"/>
        <v>0</v>
      </c>
      <c r="AQ76" s="24">
        <v>0</v>
      </c>
      <c r="AR76" s="24">
        <v>0</v>
      </c>
      <c r="AS76" s="25" t="str">
        <f t="shared" si="118"/>
        <v>0</v>
      </c>
      <c r="AT76" s="24">
        <v>0</v>
      </c>
      <c r="AU76" s="24">
        <v>0</v>
      </c>
      <c r="AV76" s="25" t="str">
        <f t="shared" si="119"/>
        <v>0</v>
      </c>
      <c r="AW76" s="22">
        <f t="shared" si="120"/>
        <v>52</v>
      </c>
      <c r="AX76" s="22">
        <f t="shared" si="120"/>
        <v>0</v>
      </c>
      <c r="AY76" s="23">
        <f t="shared" si="121"/>
        <v>0</v>
      </c>
      <c r="AZ76" s="24">
        <v>0</v>
      </c>
      <c r="BA76" s="24">
        <v>0</v>
      </c>
      <c r="BB76" s="25" t="str">
        <f t="shared" si="122"/>
        <v>0</v>
      </c>
      <c r="BC76" s="24">
        <v>0</v>
      </c>
      <c r="BD76" s="24">
        <v>0</v>
      </c>
      <c r="BE76" s="25" t="str">
        <f t="shared" si="123"/>
        <v>0</v>
      </c>
      <c r="BF76" s="24">
        <v>0</v>
      </c>
      <c r="BG76" s="24">
        <v>0</v>
      </c>
      <c r="BH76" s="25" t="str">
        <f t="shared" si="124"/>
        <v>0</v>
      </c>
      <c r="BI76" s="24">
        <v>52</v>
      </c>
      <c r="BJ76" s="24">
        <v>0</v>
      </c>
      <c r="BK76" s="25">
        <f t="shared" si="125"/>
        <v>0</v>
      </c>
      <c r="BL76" s="22">
        <f t="shared" si="126"/>
        <v>19</v>
      </c>
      <c r="BM76" s="22">
        <f t="shared" si="126"/>
        <v>0</v>
      </c>
      <c r="BN76" s="23">
        <f t="shared" si="127"/>
        <v>0</v>
      </c>
      <c r="BO76" s="24">
        <f>VLOOKUP(A76,[23]Sheet3!$A$1:$B$157,2,FALSE)</f>
        <v>19</v>
      </c>
      <c r="BP76" s="24">
        <v>0</v>
      </c>
      <c r="BQ76" s="25">
        <f t="shared" si="128"/>
        <v>0</v>
      </c>
      <c r="BR76" s="24">
        <v>0</v>
      </c>
      <c r="BS76" s="24">
        <v>0</v>
      </c>
      <c r="BT76" s="25" t="str">
        <f t="shared" si="129"/>
        <v>0</v>
      </c>
      <c r="BU76" s="24">
        <v>0</v>
      </c>
      <c r="BV76" s="24">
        <v>0</v>
      </c>
      <c r="BW76" s="25" t="str">
        <f t="shared" si="130"/>
        <v>0</v>
      </c>
      <c r="BX76" s="24">
        <v>0</v>
      </c>
      <c r="BY76" s="24">
        <v>0</v>
      </c>
      <c r="BZ76" s="25" t="str">
        <f t="shared" si="131"/>
        <v>0</v>
      </c>
      <c r="CA76" s="22">
        <f t="shared" si="132"/>
        <v>0</v>
      </c>
      <c r="CB76" s="22">
        <f t="shared" si="132"/>
        <v>0</v>
      </c>
      <c r="CC76" s="23" t="str">
        <f t="shared" si="133"/>
        <v>0</v>
      </c>
      <c r="CD76" s="24">
        <v>0</v>
      </c>
      <c r="CE76" s="24">
        <v>0</v>
      </c>
      <c r="CF76" s="25" t="str">
        <f t="shared" si="134"/>
        <v>0</v>
      </c>
      <c r="CG76" s="24">
        <v>0</v>
      </c>
      <c r="CH76" s="24">
        <v>0</v>
      </c>
      <c r="CI76" s="25" t="str">
        <f t="shared" si="135"/>
        <v>0</v>
      </c>
      <c r="CJ76" s="24">
        <v>0</v>
      </c>
      <c r="CK76" s="24">
        <v>0</v>
      </c>
      <c r="CL76" s="25" t="str">
        <f t="shared" si="136"/>
        <v>0</v>
      </c>
      <c r="CM76" s="24">
        <v>0</v>
      </c>
      <c r="CN76" s="24">
        <v>0</v>
      </c>
      <c r="CO76" s="25" t="str">
        <f t="shared" si="137"/>
        <v>0</v>
      </c>
      <c r="CP76" s="22">
        <f t="shared" si="138"/>
        <v>0</v>
      </c>
      <c r="CQ76" s="22">
        <f t="shared" si="138"/>
        <v>0</v>
      </c>
      <c r="CR76" s="23" t="str">
        <f t="shared" si="139"/>
        <v>0</v>
      </c>
      <c r="CS76" s="24">
        <v>0</v>
      </c>
      <c r="CT76" s="24">
        <v>0</v>
      </c>
      <c r="CU76" s="25" t="str">
        <f t="shared" si="140"/>
        <v>0</v>
      </c>
      <c r="CV76" s="24">
        <v>0</v>
      </c>
      <c r="CW76" s="24">
        <v>0</v>
      </c>
      <c r="CX76" s="25" t="str">
        <f t="shared" si="141"/>
        <v>0</v>
      </c>
      <c r="CY76" s="24">
        <v>0</v>
      </c>
      <c r="CZ76" s="24">
        <v>0</v>
      </c>
      <c r="DA76" s="25" t="str">
        <f t="shared" si="142"/>
        <v>0</v>
      </c>
      <c r="DB76" s="24">
        <v>0</v>
      </c>
      <c r="DC76" s="24">
        <v>0</v>
      </c>
      <c r="DD76" s="25" t="str">
        <f t="shared" si="143"/>
        <v>0</v>
      </c>
      <c r="DE76" s="22">
        <f t="shared" si="144"/>
        <v>0</v>
      </c>
      <c r="DF76" s="22">
        <f t="shared" si="144"/>
        <v>0</v>
      </c>
      <c r="DG76" s="23" t="str">
        <f t="shared" si="145"/>
        <v>0</v>
      </c>
      <c r="DH76" s="24">
        <v>0</v>
      </c>
      <c r="DI76" s="24">
        <v>0</v>
      </c>
      <c r="DJ76" s="25" t="str">
        <f t="shared" si="146"/>
        <v>0</v>
      </c>
      <c r="DK76" s="24">
        <v>0</v>
      </c>
      <c r="DL76" s="24">
        <v>0</v>
      </c>
      <c r="DM76" s="25" t="str">
        <f t="shared" si="147"/>
        <v>0</v>
      </c>
      <c r="DN76" s="24">
        <v>0</v>
      </c>
      <c r="DO76" s="24">
        <v>0</v>
      </c>
      <c r="DP76" s="25" t="str">
        <f t="shared" si="148"/>
        <v>0</v>
      </c>
      <c r="DQ76" s="24">
        <v>0</v>
      </c>
      <c r="DR76" s="24">
        <v>0</v>
      </c>
      <c r="DS76" s="25" t="str">
        <f t="shared" si="149"/>
        <v>0</v>
      </c>
      <c r="DT76" s="22">
        <f t="shared" si="150"/>
        <v>0</v>
      </c>
      <c r="DU76" s="22">
        <f t="shared" si="150"/>
        <v>0</v>
      </c>
      <c r="DV76" s="23" t="str">
        <f t="shared" si="151"/>
        <v>0</v>
      </c>
      <c r="DW76" s="24">
        <v>0</v>
      </c>
      <c r="DX76" s="24">
        <v>0</v>
      </c>
      <c r="DY76" s="25" t="str">
        <f t="shared" si="152"/>
        <v>0</v>
      </c>
      <c r="DZ76" s="24">
        <v>0</v>
      </c>
      <c r="EA76" s="24">
        <v>0</v>
      </c>
      <c r="EB76" s="25" t="str">
        <f t="shared" si="153"/>
        <v>0</v>
      </c>
      <c r="EC76" s="24">
        <v>0</v>
      </c>
      <c r="ED76" s="24">
        <v>0</v>
      </c>
      <c r="EE76" s="25" t="str">
        <f t="shared" si="154"/>
        <v>0</v>
      </c>
      <c r="EF76" s="24">
        <v>0</v>
      </c>
      <c r="EG76" s="24">
        <v>0</v>
      </c>
      <c r="EH76" s="25" t="str">
        <f t="shared" si="155"/>
        <v>0</v>
      </c>
      <c r="EI76" s="22">
        <f t="shared" si="156"/>
        <v>0</v>
      </c>
      <c r="EJ76" s="22">
        <f t="shared" si="156"/>
        <v>0</v>
      </c>
      <c r="EK76" s="23" t="str">
        <f t="shared" si="157"/>
        <v>0</v>
      </c>
      <c r="EL76" s="24">
        <v>0</v>
      </c>
      <c r="EM76" s="24">
        <v>0</v>
      </c>
      <c r="EN76" s="25" t="str">
        <f t="shared" si="158"/>
        <v>0</v>
      </c>
      <c r="EO76" s="24">
        <v>0</v>
      </c>
      <c r="EP76" s="24">
        <v>0</v>
      </c>
      <c r="EQ76" s="25" t="str">
        <f t="shared" si="159"/>
        <v>0</v>
      </c>
      <c r="ER76" s="24">
        <v>0</v>
      </c>
      <c r="ES76" s="24">
        <v>0</v>
      </c>
      <c r="ET76" s="25" t="str">
        <f t="shared" si="160"/>
        <v>0</v>
      </c>
      <c r="EU76" s="24">
        <v>0</v>
      </c>
      <c r="EV76" s="24">
        <v>0</v>
      </c>
      <c r="EW76" s="25" t="str">
        <f t="shared" si="161"/>
        <v>0</v>
      </c>
      <c r="EX76" s="22">
        <f t="shared" si="162"/>
        <v>0</v>
      </c>
      <c r="EY76" s="22">
        <f t="shared" si="162"/>
        <v>0</v>
      </c>
      <c r="EZ76" s="23" t="str">
        <f t="shared" si="163"/>
        <v>0</v>
      </c>
      <c r="FA76" s="24">
        <v>0</v>
      </c>
      <c r="FB76" s="24">
        <v>0</v>
      </c>
      <c r="FC76" s="25" t="str">
        <f t="shared" si="164"/>
        <v>0</v>
      </c>
      <c r="FD76" s="24">
        <v>0</v>
      </c>
      <c r="FE76" s="24">
        <v>0</v>
      </c>
      <c r="FF76" s="25" t="str">
        <f t="shared" si="165"/>
        <v>0</v>
      </c>
      <c r="FG76" s="24">
        <v>0</v>
      </c>
      <c r="FH76" s="24">
        <v>0</v>
      </c>
      <c r="FI76" s="25" t="str">
        <f t="shared" si="166"/>
        <v>0</v>
      </c>
      <c r="FJ76" s="24">
        <v>0</v>
      </c>
      <c r="FK76" s="24">
        <v>0</v>
      </c>
      <c r="FL76" s="25" t="str">
        <f t="shared" si="167"/>
        <v>0</v>
      </c>
      <c r="FM76" s="22">
        <f t="shared" si="168"/>
        <v>0</v>
      </c>
      <c r="FN76" s="22">
        <f t="shared" si="168"/>
        <v>0</v>
      </c>
      <c r="FO76" s="23" t="str">
        <f t="shared" si="169"/>
        <v>0</v>
      </c>
      <c r="FP76" s="24">
        <v>0</v>
      </c>
      <c r="FQ76" s="24">
        <v>0</v>
      </c>
      <c r="FR76" s="25" t="str">
        <f t="shared" si="170"/>
        <v>0</v>
      </c>
      <c r="FS76" s="24">
        <v>0</v>
      </c>
      <c r="FT76" s="24">
        <v>0</v>
      </c>
      <c r="FU76" s="25" t="str">
        <f t="shared" si="171"/>
        <v>0</v>
      </c>
      <c r="FV76" s="24">
        <v>0</v>
      </c>
      <c r="FW76" s="24">
        <v>0</v>
      </c>
      <c r="FX76" s="25" t="str">
        <f t="shared" si="172"/>
        <v>0</v>
      </c>
      <c r="FY76" s="24">
        <v>0</v>
      </c>
      <c r="FZ76" s="24">
        <v>0</v>
      </c>
      <c r="GA76" s="25" t="str">
        <f t="shared" si="173"/>
        <v>0</v>
      </c>
      <c r="GB76" s="22">
        <f t="shared" si="174"/>
        <v>0</v>
      </c>
      <c r="GC76" s="22">
        <f t="shared" si="174"/>
        <v>0</v>
      </c>
      <c r="GD76" s="23" t="str">
        <f t="shared" si="175"/>
        <v>0</v>
      </c>
      <c r="GE76" s="24">
        <v>0</v>
      </c>
      <c r="GF76" s="24">
        <v>0</v>
      </c>
      <c r="GG76" s="25" t="str">
        <f t="shared" si="176"/>
        <v>0</v>
      </c>
      <c r="GH76" s="24">
        <v>0</v>
      </c>
      <c r="GI76" s="24">
        <v>0</v>
      </c>
      <c r="GJ76" s="25" t="str">
        <f t="shared" si="177"/>
        <v>0</v>
      </c>
      <c r="GK76" s="24">
        <v>0</v>
      </c>
      <c r="GL76" s="24">
        <v>0</v>
      </c>
      <c r="GM76" s="25" t="str">
        <f t="shared" si="178"/>
        <v>0</v>
      </c>
      <c r="GN76" s="24">
        <v>0</v>
      </c>
      <c r="GO76" s="24">
        <v>0</v>
      </c>
      <c r="GP76" s="25" t="str">
        <f t="shared" si="179"/>
        <v>0</v>
      </c>
    </row>
    <row r="77" spans="1:198" ht="16" customHeight="1">
      <c r="A77" s="36" t="s">
        <v>487</v>
      </c>
      <c r="B77" s="36" t="s">
        <v>488</v>
      </c>
      <c r="C77" s="44" t="s">
        <v>372</v>
      </c>
      <c r="D77" s="22">
        <f t="shared" si="105"/>
        <v>36</v>
      </c>
      <c r="E77" s="22">
        <f t="shared" si="105"/>
        <v>0</v>
      </c>
      <c r="F77" s="23">
        <f t="shared" si="180"/>
        <v>0</v>
      </c>
      <c r="G77" s="24">
        <f t="shared" si="106"/>
        <v>0</v>
      </c>
      <c r="H77" s="24">
        <f t="shared" si="106"/>
        <v>0</v>
      </c>
      <c r="I77" s="25" t="str">
        <f t="shared" si="181"/>
        <v>0</v>
      </c>
      <c r="J77" s="24">
        <f t="shared" si="107"/>
        <v>0</v>
      </c>
      <c r="K77" s="24">
        <f t="shared" si="107"/>
        <v>0</v>
      </c>
      <c r="L77" s="25" t="str">
        <f t="shared" si="182"/>
        <v>0</v>
      </c>
      <c r="M77" s="24">
        <f t="shared" si="108"/>
        <v>18</v>
      </c>
      <c r="N77" s="24">
        <f t="shared" si="108"/>
        <v>0</v>
      </c>
      <c r="O77" s="25">
        <f t="shared" si="183"/>
        <v>0</v>
      </c>
      <c r="P77" s="24">
        <f t="shared" si="184"/>
        <v>18</v>
      </c>
      <c r="Q77" s="24">
        <f t="shared" si="184"/>
        <v>0</v>
      </c>
      <c r="R77" s="25">
        <f t="shared" si="185"/>
        <v>0</v>
      </c>
      <c r="S77" s="22">
        <f t="shared" si="109"/>
        <v>0</v>
      </c>
      <c r="T77" s="22">
        <f t="shared" si="109"/>
        <v>0</v>
      </c>
      <c r="U77" s="23" t="str">
        <f t="shared" si="186"/>
        <v>0</v>
      </c>
      <c r="V77" s="24">
        <v>0</v>
      </c>
      <c r="W77" s="24">
        <v>0</v>
      </c>
      <c r="X77" s="25" t="str">
        <f t="shared" si="110"/>
        <v>0</v>
      </c>
      <c r="Y77" s="24">
        <v>0</v>
      </c>
      <c r="Z77" s="24">
        <v>0</v>
      </c>
      <c r="AA77" s="25" t="str">
        <f t="shared" si="111"/>
        <v>0</v>
      </c>
      <c r="AB77" s="24">
        <v>0</v>
      </c>
      <c r="AC77" s="24">
        <v>0</v>
      </c>
      <c r="AD77" s="25" t="str">
        <f t="shared" si="112"/>
        <v>0</v>
      </c>
      <c r="AE77" s="24">
        <v>0</v>
      </c>
      <c r="AF77" s="24">
        <v>0</v>
      </c>
      <c r="AG77" s="25" t="str">
        <f t="shared" si="113"/>
        <v>0</v>
      </c>
      <c r="AH77" s="22">
        <f t="shared" si="114"/>
        <v>0</v>
      </c>
      <c r="AI77" s="22">
        <f t="shared" si="114"/>
        <v>0</v>
      </c>
      <c r="AJ77" s="23" t="str">
        <f t="shared" si="115"/>
        <v>0</v>
      </c>
      <c r="AK77" s="24">
        <v>0</v>
      </c>
      <c r="AL77" s="24">
        <v>0</v>
      </c>
      <c r="AM77" s="25" t="str">
        <f t="shared" si="116"/>
        <v>0</v>
      </c>
      <c r="AN77" s="24">
        <v>0</v>
      </c>
      <c r="AO77" s="24">
        <v>0</v>
      </c>
      <c r="AP77" s="25" t="str">
        <f t="shared" si="117"/>
        <v>0</v>
      </c>
      <c r="AQ77" s="24">
        <v>0</v>
      </c>
      <c r="AR77" s="24">
        <v>0</v>
      </c>
      <c r="AS77" s="25" t="str">
        <f t="shared" si="118"/>
        <v>0</v>
      </c>
      <c r="AT77" s="24">
        <v>0</v>
      </c>
      <c r="AU77" s="24">
        <v>0</v>
      </c>
      <c r="AV77" s="25" t="str">
        <f t="shared" si="119"/>
        <v>0</v>
      </c>
      <c r="AW77" s="22">
        <f t="shared" si="120"/>
        <v>18</v>
      </c>
      <c r="AX77" s="22">
        <f t="shared" si="120"/>
        <v>0</v>
      </c>
      <c r="AY77" s="23">
        <f t="shared" si="121"/>
        <v>0</v>
      </c>
      <c r="AZ77" s="24">
        <v>0</v>
      </c>
      <c r="BA77" s="24">
        <v>0</v>
      </c>
      <c r="BB77" s="25" t="str">
        <f t="shared" si="122"/>
        <v>0</v>
      </c>
      <c r="BC77" s="24">
        <v>0</v>
      </c>
      <c r="BD77" s="24">
        <v>0</v>
      </c>
      <c r="BE77" s="25" t="str">
        <f t="shared" si="123"/>
        <v>0</v>
      </c>
      <c r="BF77" s="24">
        <v>0</v>
      </c>
      <c r="BG77" s="24">
        <v>0</v>
      </c>
      <c r="BH77" s="25" t="str">
        <f t="shared" si="124"/>
        <v>0</v>
      </c>
      <c r="BI77" s="24">
        <v>18</v>
      </c>
      <c r="BJ77" s="24">
        <v>0</v>
      </c>
      <c r="BK77" s="25">
        <f t="shared" si="125"/>
        <v>0</v>
      </c>
      <c r="BL77" s="22">
        <f t="shared" si="126"/>
        <v>18</v>
      </c>
      <c r="BM77" s="22">
        <f t="shared" si="126"/>
        <v>0</v>
      </c>
      <c r="BN77" s="23">
        <f t="shared" si="127"/>
        <v>0</v>
      </c>
      <c r="BO77" s="24">
        <v>0</v>
      </c>
      <c r="BP77" s="24">
        <v>0</v>
      </c>
      <c r="BQ77" s="25" t="str">
        <f t="shared" si="128"/>
        <v>0</v>
      </c>
      <c r="BR77" s="24">
        <v>0</v>
      </c>
      <c r="BS77" s="24">
        <v>0</v>
      </c>
      <c r="BT77" s="25" t="str">
        <f t="shared" si="129"/>
        <v>0</v>
      </c>
      <c r="BU77" s="24">
        <v>18</v>
      </c>
      <c r="BV77" s="24">
        <v>0</v>
      </c>
      <c r="BW77" s="25">
        <f t="shared" si="130"/>
        <v>0</v>
      </c>
      <c r="BX77" s="24">
        <v>0</v>
      </c>
      <c r="BY77" s="24">
        <v>0</v>
      </c>
      <c r="BZ77" s="25" t="str">
        <f t="shared" si="131"/>
        <v>0</v>
      </c>
      <c r="CA77" s="22">
        <f t="shared" si="132"/>
        <v>0</v>
      </c>
      <c r="CB77" s="22">
        <f t="shared" si="132"/>
        <v>0</v>
      </c>
      <c r="CC77" s="23" t="str">
        <f t="shared" si="133"/>
        <v>0</v>
      </c>
      <c r="CD77" s="24">
        <v>0</v>
      </c>
      <c r="CE77" s="24">
        <v>0</v>
      </c>
      <c r="CF77" s="25" t="str">
        <f t="shared" si="134"/>
        <v>0</v>
      </c>
      <c r="CG77" s="24">
        <v>0</v>
      </c>
      <c r="CH77" s="24">
        <v>0</v>
      </c>
      <c r="CI77" s="25" t="str">
        <f t="shared" si="135"/>
        <v>0</v>
      </c>
      <c r="CJ77" s="24">
        <v>0</v>
      </c>
      <c r="CK77" s="24">
        <v>0</v>
      </c>
      <c r="CL77" s="25" t="str">
        <f t="shared" si="136"/>
        <v>0</v>
      </c>
      <c r="CM77" s="24">
        <v>0</v>
      </c>
      <c r="CN77" s="24">
        <v>0</v>
      </c>
      <c r="CO77" s="25" t="str">
        <f t="shared" si="137"/>
        <v>0</v>
      </c>
      <c r="CP77" s="22">
        <f t="shared" si="138"/>
        <v>0</v>
      </c>
      <c r="CQ77" s="22">
        <f t="shared" si="138"/>
        <v>0</v>
      </c>
      <c r="CR77" s="23" t="str">
        <f t="shared" si="139"/>
        <v>0</v>
      </c>
      <c r="CS77" s="24">
        <v>0</v>
      </c>
      <c r="CT77" s="24">
        <v>0</v>
      </c>
      <c r="CU77" s="25" t="str">
        <f t="shared" si="140"/>
        <v>0</v>
      </c>
      <c r="CV77" s="24">
        <v>0</v>
      </c>
      <c r="CW77" s="24">
        <v>0</v>
      </c>
      <c r="CX77" s="25" t="str">
        <f t="shared" si="141"/>
        <v>0</v>
      </c>
      <c r="CY77" s="24">
        <v>0</v>
      </c>
      <c r="CZ77" s="24">
        <v>0</v>
      </c>
      <c r="DA77" s="25" t="str">
        <f t="shared" si="142"/>
        <v>0</v>
      </c>
      <c r="DB77" s="24">
        <v>0</v>
      </c>
      <c r="DC77" s="24">
        <v>0</v>
      </c>
      <c r="DD77" s="25" t="str">
        <f t="shared" si="143"/>
        <v>0</v>
      </c>
      <c r="DE77" s="22">
        <f t="shared" si="144"/>
        <v>0</v>
      </c>
      <c r="DF77" s="22">
        <f t="shared" si="144"/>
        <v>0</v>
      </c>
      <c r="DG77" s="23" t="str">
        <f t="shared" si="145"/>
        <v>0</v>
      </c>
      <c r="DH77" s="24">
        <v>0</v>
      </c>
      <c r="DI77" s="24">
        <v>0</v>
      </c>
      <c r="DJ77" s="25" t="str">
        <f t="shared" si="146"/>
        <v>0</v>
      </c>
      <c r="DK77" s="24">
        <v>0</v>
      </c>
      <c r="DL77" s="24">
        <v>0</v>
      </c>
      <c r="DM77" s="25" t="str">
        <f t="shared" si="147"/>
        <v>0</v>
      </c>
      <c r="DN77" s="24">
        <v>0</v>
      </c>
      <c r="DO77" s="24">
        <v>0</v>
      </c>
      <c r="DP77" s="25" t="str">
        <f t="shared" si="148"/>
        <v>0</v>
      </c>
      <c r="DQ77" s="24">
        <v>0</v>
      </c>
      <c r="DR77" s="24">
        <v>0</v>
      </c>
      <c r="DS77" s="25" t="str">
        <f t="shared" si="149"/>
        <v>0</v>
      </c>
      <c r="DT77" s="22">
        <f t="shared" si="150"/>
        <v>0</v>
      </c>
      <c r="DU77" s="22">
        <f t="shared" si="150"/>
        <v>0</v>
      </c>
      <c r="DV77" s="23" t="str">
        <f t="shared" si="151"/>
        <v>0</v>
      </c>
      <c r="DW77" s="24">
        <v>0</v>
      </c>
      <c r="DX77" s="24">
        <v>0</v>
      </c>
      <c r="DY77" s="25" t="str">
        <f t="shared" si="152"/>
        <v>0</v>
      </c>
      <c r="DZ77" s="24">
        <v>0</v>
      </c>
      <c r="EA77" s="24">
        <v>0</v>
      </c>
      <c r="EB77" s="25" t="str">
        <f t="shared" si="153"/>
        <v>0</v>
      </c>
      <c r="EC77" s="24">
        <v>0</v>
      </c>
      <c r="ED77" s="24">
        <v>0</v>
      </c>
      <c r="EE77" s="25" t="str">
        <f t="shared" si="154"/>
        <v>0</v>
      </c>
      <c r="EF77" s="24">
        <v>0</v>
      </c>
      <c r="EG77" s="24">
        <v>0</v>
      </c>
      <c r="EH77" s="25" t="str">
        <f t="shared" si="155"/>
        <v>0</v>
      </c>
      <c r="EI77" s="22">
        <f t="shared" si="156"/>
        <v>0</v>
      </c>
      <c r="EJ77" s="22">
        <f t="shared" si="156"/>
        <v>0</v>
      </c>
      <c r="EK77" s="23" t="str">
        <f t="shared" si="157"/>
        <v>0</v>
      </c>
      <c r="EL77" s="24">
        <v>0</v>
      </c>
      <c r="EM77" s="24">
        <v>0</v>
      </c>
      <c r="EN77" s="25" t="str">
        <f t="shared" si="158"/>
        <v>0</v>
      </c>
      <c r="EO77" s="24">
        <v>0</v>
      </c>
      <c r="EP77" s="24">
        <v>0</v>
      </c>
      <c r="EQ77" s="25" t="str">
        <f t="shared" si="159"/>
        <v>0</v>
      </c>
      <c r="ER77" s="24">
        <v>0</v>
      </c>
      <c r="ES77" s="24">
        <v>0</v>
      </c>
      <c r="ET77" s="25" t="str">
        <f t="shared" si="160"/>
        <v>0</v>
      </c>
      <c r="EU77" s="24">
        <v>0</v>
      </c>
      <c r="EV77" s="24">
        <v>0</v>
      </c>
      <c r="EW77" s="25" t="str">
        <f t="shared" si="161"/>
        <v>0</v>
      </c>
      <c r="EX77" s="22">
        <f t="shared" si="162"/>
        <v>0</v>
      </c>
      <c r="EY77" s="22">
        <f t="shared" si="162"/>
        <v>0</v>
      </c>
      <c r="EZ77" s="23" t="str">
        <f t="shared" si="163"/>
        <v>0</v>
      </c>
      <c r="FA77" s="24">
        <v>0</v>
      </c>
      <c r="FB77" s="24">
        <v>0</v>
      </c>
      <c r="FC77" s="25" t="str">
        <f t="shared" si="164"/>
        <v>0</v>
      </c>
      <c r="FD77" s="24">
        <v>0</v>
      </c>
      <c r="FE77" s="24">
        <v>0</v>
      </c>
      <c r="FF77" s="25" t="str">
        <f t="shared" si="165"/>
        <v>0</v>
      </c>
      <c r="FG77" s="24">
        <v>0</v>
      </c>
      <c r="FH77" s="24">
        <v>0</v>
      </c>
      <c r="FI77" s="25" t="str">
        <f t="shared" si="166"/>
        <v>0</v>
      </c>
      <c r="FJ77" s="24">
        <v>0</v>
      </c>
      <c r="FK77" s="24">
        <v>0</v>
      </c>
      <c r="FL77" s="25" t="str">
        <f t="shared" si="167"/>
        <v>0</v>
      </c>
      <c r="FM77" s="22">
        <f t="shared" si="168"/>
        <v>0</v>
      </c>
      <c r="FN77" s="22">
        <f t="shared" si="168"/>
        <v>0</v>
      </c>
      <c r="FO77" s="23" t="str">
        <f t="shared" si="169"/>
        <v>0</v>
      </c>
      <c r="FP77" s="24">
        <v>0</v>
      </c>
      <c r="FQ77" s="24">
        <v>0</v>
      </c>
      <c r="FR77" s="25" t="str">
        <f t="shared" si="170"/>
        <v>0</v>
      </c>
      <c r="FS77" s="24">
        <v>0</v>
      </c>
      <c r="FT77" s="24">
        <v>0</v>
      </c>
      <c r="FU77" s="25" t="str">
        <f t="shared" si="171"/>
        <v>0</v>
      </c>
      <c r="FV77" s="24">
        <v>0</v>
      </c>
      <c r="FW77" s="24">
        <v>0</v>
      </c>
      <c r="FX77" s="25" t="str">
        <f t="shared" si="172"/>
        <v>0</v>
      </c>
      <c r="FY77" s="24">
        <v>0</v>
      </c>
      <c r="FZ77" s="24">
        <v>0</v>
      </c>
      <c r="GA77" s="25" t="str">
        <f t="shared" si="173"/>
        <v>0</v>
      </c>
      <c r="GB77" s="22">
        <f t="shared" si="174"/>
        <v>0</v>
      </c>
      <c r="GC77" s="22">
        <f t="shared" si="174"/>
        <v>0</v>
      </c>
      <c r="GD77" s="23" t="str">
        <f t="shared" si="175"/>
        <v>0</v>
      </c>
      <c r="GE77" s="24">
        <v>0</v>
      </c>
      <c r="GF77" s="24">
        <v>0</v>
      </c>
      <c r="GG77" s="25" t="str">
        <f t="shared" si="176"/>
        <v>0</v>
      </c>
      <c r="GH77" s="24">
        <v>0</v>
      </c>
      <c r="GI77" s="24">
        <v>0</v>
      </c>
      <c r="GJ77" s="25" t="str">
        <f t="shared" si="177"/>
        <v>0</v>
      </c>
      <c r="GK77" s="24">
        <v>0</v>
      </c>
      <c r="GL77" s="24">
        <v>0</v>
      </c>
      <c r="GM77" s="25" t="str">
        <f t="shared" si="178"/>
        <v>0</v>
      </c>
      <c r="GN77" s="24">
        <v>0</v>
      </c>
      <c r="GO77" s="24">
        <v>0</v>
      </c>
      <c r="GP77" s="25" t="str">
        <f t="shared" si="179"/>
        <v>0</v>
      </c>
    </row>
    <row r="78" spans="1:198" ht="16" customHeight="1">
      <c r="A78" s="26" t="s">
        <v>489</v>
      </c>
      <c r="B78" s="26" t="s">
        <v>490</v>
      </c>
      <c r="C78" s="44" t="s">
        <v>372</v>
      </c>
      <c r="D78" s="22">
        <f t="shared" si="105"/>
        <v>54</v>
      </c>
      <c r="E78" s="22">
        <f t="shared" si="105"/>
        <v>0</v>
      </c>
      <c r="F78" s="23">
        <f t="shared" si="180"/>
        <v>0</v>
      </c>
      <c r="G78" s="24">
        <f t="shared" si="106"/>
        <v>36</v>
      </c>
      <c r="H78" s="24">
        <f t="shared" si="106"/>
        <v>0</v>
      </c>
      <c r="I78" s="25">
        <f t="shared" si="181"/>
        <v>0</v>
      </c>
      <c r="J78" s="24">
        <f t="shared" si="107"/>
        <v>0</v>
      </c>
      <c r="K78" s="24">
        <f t="shared" si="107"/>
        <v>0</v>
      </c>
      <c r="L78" s="25" t="str">
        <f t="shared" si="182"/>
        <v>0</v>
      </c>
      <c r="M78" s="24">
        <f t="shared" si="108"/>
        <v>18</v>
      </c>
      <c r="N78" s="24">
        <f t="shared" si="108"/>
        <v>0</v>
      </c>
      <c r="O78" s="25">
        <f t="shared" si="183"/>
        <v>0</v>
      </c>
      <c r="P78" s="24">
        <f t="shared" si="184"/>
        <v>0</v>
      </c>
      <c r="Q78" s="24">
        <f t="shared" si="184"/>
        <v>0</v>
      </c>
      <c r="R78" s="25" t="str">
        <f t="shared" si="185"/>
        <v>0</v>
      </c>
      <c r="S78" s="22">
        <f t="shared" si="109"/>
        <v>0</v>
      </c>
      <c r="T78" s="22">
        <f t="shared" si="109"/>
        <v>0</v>
      </c>
      <c r="U78" s="23" t="str">
        <f t="shared" si="186"/>
        <v>0</v>
      </c>
      <c r="V78" s="24">
        <v>0</v>
      </c>
      <c r="W78" s="24">
        <v>0</v>
      </c>
      <c r="X78" s="25" t="str">
        <f t="shared" si="110"/>
        <v>0</v>
      </c>
      <c r="Y78" s="24">
        <v>0</v>
      </c>
      <c r="Z78" s="24">
        <v>0</v>
      </c>
      <c r="AA78" s="25" t="str">
        <f t="shared" si="111"/>
        <v>0</v>
      </c>
      <c r="AB78" s="24">
        <v>0</v>
      </c>
      <c r="AC78" s="24">
        <v>0</v>
      </c>
      <c r="AD78" s="25" t="str">
        <f t="shared" si="112"/>
        <v>0</v>
      </c>
      <c r="AE78" s="24">
        <v>0</v>
      </c>
      <c r="AF78" s="24">
        <v>0</v>
      </c>
      <c r="AG78" s="25" t="str">
        <f t="shared" si="113"/>
        <v>0</v>
      </c>
      <c r="AH78" s="22">
        <f t="shared" si="114"/>
        <v>0</v>
      </c>
      <c r="AI78" s="22">
        <f t="shared" si="114"/>
        <v>0</v>
      </c>
      <c r="AJ78" s="23" t="str">
        <f t="shared" si="115"/>
        <v>0</v>
      </c>
      <c r="AK78" s="24">
        <v>0</v>
      </c>
      <c r="AL78" s="24">
        <v>0</v>
      </c>
      <c r="AM78" s="25" t="str">
        <f t="shared" si="116"/>
        <v>0</v>
      </c>
      <c r="AN78" s="24">
        <v>0</v>
      </c>
      <c r="AO78" s="24">
        <v>0</v>
      </c>
      <c r="AP78" s="25" t="str">
        <f t="shared" si="117"/>
        <v>0</v>
      </c>
      <c r="AQ78" s="24">
        <v>0</v>
      </c>
      <c r="AR78" s="24">
        <v>0</v>
      </c>
      <c r="AS78" s="25" t="str">
        <f t="shared" si="118"/>
        <v>0</v>
      </c>
      <c r="AT78" s="24">
        <v>0</v>
      </c>
      <c r="AU78" s="24">
        <v>0</v>
      </c>
      <c r="AV78" s="25" t="str">
        <f t="shared" si="119"/>
        <v>0</v>
      </c>
      <c r="AW78" s="22">
        <f t="shared" si="120"/>
        <v>0</v>
      </c>
      <c r="AX78" s="22">
        <f t="shared" si="120"/>
        <v>0</v>
      </c>
      <c r="AY78" s="23" t="str">
        <f t="shared" si="121"/>
        <v>0</v>
      </c>
      <c r="AZ78" s="24">
        <v>0</v>
      </c>
      <c r="BA78" s="24">
        <v>0</v>
      </c>
      <c r="BB78" s="25" t="str">
        <f t="shared" si="122"/>
        <v>0</v>
      </c>
      <c r="BC78" s="24">
        <v>0</v>
      </c>
      <c r="BD78" s="24">
        <v>0</v>
      </c>
      <c r="BE78" s="25" t="str">
        <f t="shared" si="123"/>
        <v>0</v>
      </c>
      <c r="BF78" s="24">
        <v>0</v>
      </c>
      <c r="BG78" s="24">
        <v>0</v>
      </c>
      <c r="BH78" s="25" t="str">
        <f t="shared" si="124"/>
        <v>0</v>
      </c>
      <c r="BI78" s="24">
        <v>0</v>
      </c>
      <c r="BJ78" s="24">
        <v>0</v>
      </c>
      <c r="BK78" s="25" t="str">
        <f t="shared" si="125"/>
        <v>0</v>
      </c>
      <c r="BL78" s="22">
        <f t="shared" si="126"/>
        <v>54</v>
      </c>
      <c r="BM78" s="22">
        <f t="shared" si="126"/>
        <v>0</v>
      </c>
      <c r="BN78" s="23">
        <f t="shared" si="127"/>
        <v>0</v>
      </c>
      <c r="BO78" s="24">
        <f>VLOOKUP(A78,[23]Sheet3!$A$1:$B$157,2,FALSE)</f>
        <v>36</v>
      </c>
      <c r="BP78" s="24">
        <v>0</v>
      </c>
      <c r="BQ78" s="25">
        <f t="shared" si="128"/>
        <v>0</v>
      </c>
      <c r="BR78" s="24">
        <v>0</v>
      </c>
      <c r="BS78" s="24">
        <v>0</v>
      </c>
      <c r="BT78" s="25" t="str">
        <f t="shared" si="129"/>
        <v>0</v>
      </c>
      <c r="BU78" s="24">
        <v>18</v>
      </c>
      <c r="BV78" s="24">
        <v>0</v>
      </c>
      <c r="BW78" s="25">
        <f t="shared" si="130"/>
        <v>0</v>
      </c>
      <c r="BX78" s="24">
        <v>0</v>
      </c>
      <c r="BY78" s="24">
        <v>0</v>
      </c>
      <c r="BZ78" s="25" t="str">
        <f t="shared" si="131"/>
        <v>0</v>
      </c>
      <c r="CA78" s="22">
        <f t="shared" si="132"/>
        <v>0</v>
      </c>
      <c r="CB78" s="22">
        <f t="shared" si="132"/>
        <v>0</v>
      </c>
      <c r="CC78" s="23" t="str">
        <f t="shared" si="133"/>
        <v>0</v>
      </c>
      <c r="CD78" s="24">
        <v>0</v>
      </c>
      <c r="CE78" s="24">
        <v>0</v>
      </c>
      <c r="CF78" s="25" t="str">
        <f t="shared" si="134"/>
        <v>0</v>
      </c>
      <c r="CG78" s="24">
        <v>0</v>
      </c>
      <c r="CH78" s="24">
        <v>0</v>
      </c>
      <c r="CI78" s="25" t="str">
        <f t="shared" si="135"/>
        <v>0</v>
      </c>
      <c r="CJ78" s="24">
        <v>0</v>
      </c>
      <c r="CK78" s="24">
        <v>0</v>
      </c>
      <c r="CL78" s="25" t="str">
        <f t="shared" si="136"/>
        <v>0</v>
      </c>
      <c r="CM78" s="24">
        <v>0</v>
      </c>
      <c r="CN78" s="24">
        <v>0</v>
      </c>
      <c r="CO78" s="25" t="str">
        <f t="shared" si="137"/>
        <v>0</v>
      </c>
      <c r="CP78" s="22">
        <f t="shared" si="138"/>
        <v>0</v>
      </c>
      <c r="CQ78" s="22">
        <f t="shared" si="138"/>
        <v>0</v>
      </c>
      <c r="CR78" s="23" t="str">
        <f t="shared" si="139"/>
        <v>0</v>
      </c>
      <c r="CS78" s="24">
        <v>0</v>
      </c>
      <c r="CT78" s="24">
        <v>0</v>
      </c>
      <c r="CU78" s="25" t="str">
        <f t="shared" si="140"/>
        <v>0</v>
      </c>
      <c r="CV78" s="24">
        <v>0</v>
      </c>
      <c r="CW78" s="24">
        <v>0</v>
      </c>
      <c r="CX78" s="25" t="str">
        <f t="shared" si="141"/>
        <v>0</v>
      </c>
      <c r="CY78" s="24">
        <v>0</v>
      </c>
      <c r="CZ78" s="24">
        <v>0</v>
      </c>
      <c r="DA78" s="25" t="str">
        <f t="shared" si="142"/>
        <v>0</v>
      </c>
      <c r="DB78" s="24">
        <v>0</v>
      </c>
      <c r="DC78" s="24">
        <v>0</v>
      </c>
      <c r="DD78" s="25" t="str">
        <f t="shared" si="143"/>
        <v>0</v>
      </c>
      <c r="DE78" s="22">
        <f t="shared" si="144"/>
        <v>0</v>
      </c>
      <c r="DF78" s="22">
        <f t="shared" si="144"/>
        <v>0</v>
      </c>
      <c r="DG78" s="23" t="str">
        <f t="shared" si="145"/>
        <v>0</v>
      </c>
      <c r="DH78" s="24">
        <v>0</v>
      </c>
      <c r="DI78" s="24">
        <v>0</v>
      </c>
      <c r="DJ78" s="25" t="str">
        <f t="shared" si="146"/>
        <v>0</v>
      </c>
      <c r="DK78" s="24">
        <v>0</v>
      </c>
      <c r="DL78" s="24">
        <v>0</v>
      </c>
      <c r="DM78" s="25" t="str">
        <f t="shared" si="147"/>
        <v>0</v>
      </c>
      <c r="DN78" s="24">
        <v>0</v>
      </c>
      <c r="DO78" s="24">
        <v>0</v>
      </c>
      <c r="DP78" s="25" t="str">
        <f t="shared" si="148"/>
        <v>0</v>
      </c>
      <c r="DQ78" s="24">
        <v>0</v>
      </c>
      <c r="DR78" s="24">
        <v>0</v>
      </c>
      <c r="DS78" s="25" t="str">
        <f t="shared" si="149"/>
        <v>0</v>
      </c>
      <c r="DT78" s="22">
        <f t="shared" si="150"/>
        <v>0</v>
      </c>
      <c r="DU78" s="22">
        <f t="shared" si="150"/>
        <v>0</v>
      </c>
      <c r="DV78" s="23" t="str">
        <f t="shared" si="151"/>
        <v>0</v>
      </c>
      <c r="DW78" s="24">
        <v>0</v>
      </c>
      <c r="DX78" s="24">
        <v>0</v>
      </c>
      <c r="DY78" s="25" t="str">
        <f t="shared" si="152"/>
        <v>0</v>
      </c>
      <c r="DZ78" s="24">
        <v>0</v>
      </c>
      <c r="EA78" s="24">
        <v>0</v>
      </c>
      <c r="EB78" s="25" t="str">
        <f t="shared" si="153"/>
        <v>0</v>
      </c>
      <c r="EC78" s="24">
        <v>0</v>
      </c>
      <c r="ED78" s="24">
        <v>0</v>
      </c>
      <c r="EE78" s="25" t="str">
        <f t="shared" si="154"/>
        <v>0</v>
      </c>
      <c r="EF78" s="24">
        <v>0</v>
      </c>
      <c r="EG78" s="24">
        <v>0</v>
      </c>
      <c r="EH78" s="25" t="str">
        <f t="shared" si="155"/>
        <v>0</v>
      </c>
      <c r="EI78" s="22">
        <f t="shared" si="156"/>
        <v>0</v>
      </c>
      <c r="EJ78" s="22">
        <f t="shared" si="156"/>
        <v>0</v>
      </c>
      <c r="EK78" s="23" t="str">
        <f t="shared" si="157"/>
        <v>0</v>
      </c>
      <c r="EL78" s="24">
        <v>0</v>
      </c>
      <c r="EM78" s="24">
        <v>0</v>
      </c>
      <c r="EN78" s="25" t="str">
        <f t="shared" si="158"/>
        <v>0</v>
      </c>
      <c r="EO78" s="24">
        <v>0</v>
      </c>
      <c r="EP78" s="24">
        <v>0</v>
      </c>
      <c r="EQ78" s="25" t="str">
        <f t="shared" si="159"/>
        <v>0</v>
      </c>
      <c r="ER78" s="24">
        <v>0</v>
      </c>
      <c r="ES78" s="24">
        <v>0</v>
      </c>
      <c r="ET78" s="25" t="str">
        <f t="shared" si="160"/>
        <v>0</v>
      </c>
      <c r="EU78" s="24">
        <v>0</v>
      </c>
      <c r="EV78" s="24">
        <v>0</v>
      </c>
      <c r="EW78" s="25" t="str">
        <f t="shared" si="161"/>
        <v>0</v>
      </c>
      <c r="EX78" s="22">
        <f t="shared" si="162"/>
        <v>0</v>
      </c>
      <c r="EY78" s="22">
        <f t="shared" si="162"/>
        <v>0</v>
      </c>
      <c r="EZ78" s="23" t="str">
        <f t="shared" si="163"/>
        <v>0</v>
      </c>
      <c r="FA78" s="24">
        <v>0</v>
      </c>
      <c r="FB78" s="24">
        <v>0</v>
      </c>
      <c r="FC78" s="25" t="str">
        <f t="shared" si="164"/>
        <v>0</v>
      </c>
      <c r="FD78" s="24">
        <v>0</v>
      </c>
      <c r="FE78" s="24">
        <v>0</v>
      </c>
      <c r="FF78" s="25" t="str">
        <f t="shared" si="165"/>
        <v>0</v>
      </c>
      <c r="FG78" s="24">
        <v>0</v>
      </c>
      <c r="FH78" s="24">
        <v>0</v>
      </c>
      <c r="FI78" s="25" t="str">
        <f t="shared" si="166"/>
        <v>0</v>
      </c>
      <c r="FJ78" s="24">
        <v>0</v>
      </c>
      <c r="FK78" s="24">
        <v>0</v>
      </c>
      <c r="FL78" s="25" t="str">
        <f t="shared" si="167"/>
        <v>0</v>
      </c>
      <c r="FM78" s="22">
        <f t="shared" si="168"/>
        <v>0</v>
      </c>
      <c r="FN78" s="22">
        <f t="shared" si="168"/>
        <v>0</v>
      </c>
      <c r="FO78" s="23" t="str">
        <f t="shared" si="169"/>
        <v>0</v>
      </c>
      <c r="FP78" s="24">
        <v>0</v>
      </c>
      <c r="FQ78" s="24">
        <v>0</v>
      </c>
      <c r="FR78" s="25" t="str">
        <f t="shared" si="170"/>
        <v>0</v>
      </c>
      <c r="FS78" s="24">
        <v>0</v>
      </c>
      <c r="FT78" s="24">
        <v>0</v>
      </c>
      <c r="FU78" s="25" t="str">
        <f t="shared" si="171"/>
        <v>0</v>
      </c>
      <c r="FV78" s="24">
        <v>0</v>
      </c>
      <c r="FW78" s="24">
        <v>0</v>
      </c>
      <c r="FX78" s="25" t="str">
        <f t="shared" si="172"/>
        <v>0</v>
      </c>
      <c r="FY78" s="24">
        <v>0</v>
      </c>
      <c r="FZ78" s="24">
        <v>0</v>
      </c>
      <c r="GA78" s="25" t="str">
        <f t="shared" si="173"/>
        <v>0</v>
      </c>
      <c r="GB78" s="22">
        <f t="shared" si="174"/>
        <v>0</v>
      </c>
      <c r="GC78" s="22">
        <f t="shared" si="174"/>
        <v>0</v>
      </c>
      <c r="GD78" s="23" t="str">
        <f t="shared" si="175"/>
        <v>0</v>
      </c>
      <c r="GE78" s="24">
        <v>0</v>
      </c>
      <c r="GF78" s="24">
        <v>0</v>
      </c>
      <c r="GG78" s="25" t="str">
        <f t="shared" si="176"/>
        <v>0</v>
      </c>
      <c r="GH78" s="24">
        <v>0</v>
      </c>
      <c r="GI78" s="24">
        <v>0</v>
      </c>
      <c r="GJ78" s="25" t="str">
        <f t="shared" si="177"/>
        <v>0</v>
      </c>
      <c r="GK78" s="24">
        <v>0</v>
      </c>
      <c r="GL78" s="24">
        <v>0</v>
      </c>
      <c r="GM78" s="25" t="str">
        <f t="shared" si="178"/>
        <v>0</v>
      </c>
      <c r="GN78" s="24">
        <v>0</v>
      </c>
      <c r="GO78" s="24">
        <v>0</v>
      </c>
      <c r="GP78" s="25" t="str">
        <f t="shared" si="179"/>
        <v>0</v>
      </c>
    </row>
    <row r="79" spans="1:198" ht="16" customHeight="1">
      <c r="A79" s="26" t="s">
        <v>491</v>
      </c>
      <c r="B79" s="26" t="s">
        <v>492</v>
      </c>
      <c r="C79" s="44" t="s">
        <v>372</v>
      </c>
      <c r="D79" s="22">
        <f t="shared" si="105"/>
        <v>390</v>
      </c>
      <c r="E79" s="22">
        <f t="shared" si="105"/>
        <v>0</v>
      </c>
      <c r="F79" s="23">
        <f t="shared" si="180"/>
        <v>0</v>
      </c>
      <c r="G79" s="24">
        <f t="shared" si="106"/>
        <v>372</v>
      </c>
      <c r="H79" s="24">
        <f t="shared" si="106"/>
        <v>0</v>
      </c>
      <c r="I79" s="25">
        <f t="shared" si="181"/>
        <v>0</v>
      </c>
      <c r="J79" s="24">
        <f t="shared" si="107"/>
        <v>0</v>
      </c>
      <c r="K79" s="24">
        <f t="shared" si="107"/>
        <v>0</v>
      </c>
      <c r="L79" s="25" t="str">
        <f t="shared" si="182"/>
        <v>0</v>
      </c>
      <c r="M79" s="24">
        <f t="shared" si="108"/>
        <v>18</v>
      </c>
      <c r="N79" s="24">
        <f t="shared" si="108"/>
        <v>0</v>
      </c>
      <c r="O79" s="25">
        <f t="shared" si="183"/>
        <v>0</v>
      </c>
      <c r="P79" s="24">
        <f t="shared" si="184"/>
        <v>0</v>
      </c>
      <c r="Q79" s="24">
        <f t="shared" si="184"/>
        <v>0</v>
      </c>
      <c r="R79" s="25" t="str">
        <f t="shared" si="185"/>
        <v>0</v>
      </c>
      <c r="S79" s="22">
        <f t="shared" si="109"/>
        <v>264</v>
      </c>
      <c r="T79" s="22">
        <f t="shared" si="109"/>
        <v>0</v>
      </c>
      <c r="U79" s="23">
        <f t="shared" si="186"/>
        <v>0</v>
      </c>
      <c r="V79" s="24">
        <v>264</v>
      </c>
      <c r="W79" s="24">
        <v>0</v>
      </c>
      <c r="X79" s="25">
        <f t="shared" si="110"/>
        <v>0</v>
      </c>
      <c r="Y79" s="24">
        <v>0</v>
      </c>
      <c r="Z79" s="24">
        <v>0</v>
      </c>
      <c r="AA79" s="25" t="str">
        <f t="shared" si="111"/>
        <v>0</v>
      </c>
      <c r="AB79" s="24">
        <v>0</v>
      </c>
      <c r="AC79" s="24">
        <v>0</v>
      </c>
      <c r="AD79" s="25" t="str">
        <f t="shared" si="112"/>
        <v>0</v>
      </c>
      <c r="AE79" s="24">
        <v>0</v>
      </c>
      <c r="AF79" s="24">
        <v>0</v>
      </c>
      <c r="AG79" s="25" t="str">
        <f t="shared" si="113"/>
        <v>0</v>
      </c>
      <c r="AH79" s="22">
        <f t="shared" si="114"/>
        <v>0</v>
      </c>
      <c r="AI79" s="22">
        <f t="shared" si="114"/>
        <v>0</v>
      </c>
      <c r="AJ79" s="23" t="str">
        <f t="shared" si="115"/>
        <v>0</v>
      </c>
      <c r="AK79" s="24">
        <v>0</v>
      </c>
      <c r="AL79" s="24">
        <v>0</v>
      </c>
      <c r="AM79" s="25" t="str">
        <f t="shared" si="116"/>
        <v>0</v>
      </c>
      <c r="AN79" s="24">
        <v>0</v>
      </c>
      <c r="AO79" s="24">
        <v>0</v>
      </c>
      <c r="AP79" s="25" t="str">
        <f t="shared" si="117"/>
        <v>0</v>
      </c>
      <c r="AQ79" s="24">
        <v>0</v>
      </c>
      <c r="AR79" s="24">
        <v>0</v>
      </c>
      <c r="AS79" s="25" t="str">
        <f t="shared" si="118"/>
        <v>0</v>
      </c>
      <c r="AT79" s="24">
        <v>0</v>
      </c>
      <c r="AU79" s="24">
        <v>0</v>
      </c>
      <c r="AV79" s="25" t="str">
        <f t="shared" si="119"/>
        <v>0</v>
      </c>
      <c r="AW79" s="22">
        <f t="shared" si="120"/>
        <v>0</v>
      </c>
      <c r="AX79" s="22">
        <f t="shared" si="120"/>
        <v>0</v>
      </c>
      <c r="AY79" s="23" t="str">
        <f t="shared" si="121"/>
        <v>0</v>
      </c>
      <c r="AZ79" s="24">
        <v>0</v>
      </c>
      <c r="BA79" s="24">
        <v>0</v>
      </c>
      <c r="BB79" s="25" t="str">
        <f t="shared" si="122"/>
        <v>0</v>
      </c>
      <c r="BC79" s="24">
        <v>0</v>
      </c>
      <c r="BD79" s="24">
        <v>0</v>
      </c>
      <c r="BE79" s="25" t="str">
        <f t="shared" si="123"/>
        <v>0</v>
      </c>
      <c r="BF79" s="24">
        <v>0</v>
      </c>
      <c r="BG79" s="24">
        <v>0</v>
      </c>
      <c r="BH79" s="25" t="str">
        <f t="shared" si="124"/>
        <v>0</v>
      </c>
      <c r="BI79" s="24">
        <v>0</v>
      </c>
      <c r="BJ79" s="24">
        <v>0</v>
      </c>
      <c r="BK79" s="25" t="str">
        <f t="shared" si="125"/>
        <v>0</v>
      </c>
      <c r="BL79" s="22">
        <f t="shared" si="126"/>
        <v>126</v>
      </c>
      <c r="BM79" s="22">
        <f t="shared" si="126"/>
        <v>0</v>
      </c>
      <c r="BN79" s="23">
        <f t="shared" si="127"/>
        <v>0</v>
      </c>
      <c r="BO79" s="24">
        <f>VLOOKUP(A79,[23]Sheet3!$A$1:$B$157,2,FALSE)</f>
        <v>108</v>
      </c>
      <c r="BP79" s="24">
        <v>0</v>
      </c>
      <c r="BQ79" s="25">
        <f t="shared" si="128"/>
        <v>0</v>
      </c>
      <c r="BR79" s="24">
        <v>0</v>
      </c>
      <c r="BS79" s="24">
        <v>0</v>
      </c>
      <c r="BT79" s="25" t="str">
        <f t="shared" si="129"/>
        <v>0</v>
      </c>
      <c r="BU79" s="24">
        <v>18</v>
      </c>
      <c r="BV79" s="24">
        <v>0</v>
      </c>
      <c r="BW79" s="25">
        <f t="shared" si="130"/>
        <v>0</v>
      </c>
      <c r="BX79" s="24">
        <v>0</v>
      </c>
      <c r="BY79" s="24">
        <v>0</v>
      </c>
      <c r="BZ79" s="25" t="str">
        <f t="shared" si="131"/>
        <v>0</v>
      </c>
      <c r="CA79" s="22">
        <f t="shared" si="132"/>
        <v>0</v>
      </c>
      <c r="CB79" s="22">
        <f t="shared" si="132"/>
        <v>0</v>
      </c>
      <c r="CC79" s="23" t="str">
        <f t="shared" si="133"/>
        <v>0</v>
      </c>
      <c r="CD79" s="24">
        <v>0</v>
      </c>
      <c r="CE79" s="24">
        <v>0</v>
      </c>
      <c r="CF79" s="25" t="str">
        <f t="shared" si="134"/>
        <v>0</v>
      </c>
      <c r="CG79" s="24">
        <v>0</v>
      </c>
      <c r="CH79" s="24">
        <v>0</v>
      </c>
      <c r="CI79" s="25" t="str">
        <f t="shared" si="135"/>
        <v>0</v>
      </c>
      <c r="CJ79" s="24">
        <v>0</v>
      </c>
      <c r="CK79" s="24">
        <v>0</v>
      </c>
      <c r="CL79" s="25" t="str">
        <f t="shared" si="136"/>
        <v>0</v>
      </c>
      <c r="CM79" s="24">
        <v>0</v>
      </c>
      <c r="CN79" s="24">
        <v>0</v>
      </c>
      <c r="CO79" s="25" t="str">
        <f t="shared" si="137"/>
        <v>0</v>
      </c>
      <c r="CP79" s="22">
        <f t="shared" si="138"/>
        <v>0</v>
      </c>
      <c r="CQ79" s="22">
        <f t="shared" si="138"/>
        <v>0</v>
      </c>
      <c r="CR79" s="23" t="str">
        <f t="shared" si="139"/>
        <v>0</v>
      </c>
      <c r="CS79" s="24">
        <v>0</v>
      </c>
      <c r="CT79" s="24">
        <v>0</v>
      </c>
      <c r="CU79" s="25" t="str">
        <f t="shared" si="140"/>
        <v>0</v>
      </c>
      <c r="CV79" s="24">
        <v>0</v>
      </c>
      <c r="CW79" s="24">
        <v>0</v>
      </c>
      <c r="CX79" s="25" t="str">
        <f t="shared" si="141"/>
        <v>0</v>
      </c>
      <c r="CY79" s="24">
        <v>0</v>
      </c>
      <c r="CZ79" s="24">
        <v>0</v>
      </c>
      <c r="DA79" s="25" t="str">
        <f t="shared" si="142"/>
        <v>0</v>
      </c>
      <c r="DB79" s="24">
        <v>0</v>
      </c>
      <c r="DC79" s="24">
        <v>0</v>
      </c>
      <c r="DD79" s="25" t="str">
        <f t="shared" si="143"/>
        <v>0</v>
      </c>
      <c r="DE79" s="22">
        <f t="shared" si="144"/>
        <v>0</v>
      </c>
      <c r="DF79" s="22">
        <f t="shared" si="144"/>
        <v>0</v>
      </c>
      <c r="DG79" s="23" t="str">
        <f t="shared" si="145"/>
        <v>0</v>
      </c>
      <c r="DH79" s="24">
        <v>0</v>
      </c>
      <c r="DI79" s="24">
        <v>0</v>
      </c>
      <c r="DJ79" s="25" t="str">
        <f t="shared" si="146"/>
        <v>0</v>
      </c>
      <c r="DK79" s="24">
        <v>0</v>
      </c>
      <c r="DL79" s="24">
        <v>0</v>
      </c>
      <c r="DM79" s="25" t="str">
        <f t="shared" si="147"/>
        <v>0</v>
      </c>
      <c r="DN79" s="24">
        <v>0</v>
      </c>
      <c r="DO79" s="24">
        <v>0</v>
      </c>
      <c r="DP79" s="25" t="str">
        <f t="shared" si="148"/>
        <v>0</v>
      </c>
      <c r="DQ79" s="24">
        <v>0</v>
      </c>
      <c r="DR79" s="24">
        <v>0</v>
      </c>
      <c r="DS79" s="25" t="str">
        <f t="shared" si="149"/>
        <v>0</v>
      </c>
      <c r="DT79" s="22">
        <f t="shared" si="150"/>
        <v>0</v>
      </c>
      <c r="DU79" s="22">
        <f t="shared" si="150"/>
        <v>0</v>
      </c>
      <c r="DV79" s="23" t="str">
        <f t="shared" si="151"/>
        <v>0</v>
      </c>
      <c r="DW79" s="24">
        <v>0</v>
      </c>
      <c r="DX79" s="24">
        <v>0</v>
      </c>
      <c r="DY79" s="25" t="str">
        <f t="shared" si="152"/>
        <v>0</v>
      </c>
      <c r="DZ79" s="24">
        <v>0</v>
      </c>
      <c r="EA79" s="24">
        <v>0</v>
      </c>
      <c r="EB79" s="25" t="str">
        <f t="shared" si="153"/>
        <v>0</v>
      </c>
      <c r="EC79" s="24">
        <v>0</v>
      </c>
      <c r="ED79" s="24">
        <v>0</v>
      </c>
      <c r="EE79" s="25" t="str">
        <f t="shared" si="154"/>
        <v>0</v>
      </c>
      <c r="EF79" s="24">
        <v>0</v>
      </c>
      <c r="EG79" s="24">
        <v>0</v>
      </c>
      <c r="EH79" s="25" t="str">
        <f t="shared" si="155"/>
        <v>0</v>
      </c>
      <c r="EI79" s="22">
        <f t="shared" si="156"/>
        <v>0</v>
      </c>
      <c r="EJ79" s="22">
        <f t="shared" si="156"/>
        <v>0</v>
      </c>
      <c r="EK79" s="23" t="str">
        <f t="shared" si="157"/>
        <v>0</v>
      </c>
      <c r="EL79" s="24">
        <v>0</v>
      </c>
      <c r="EM79" s="24">
        <v>0</v>
      </c>
      <c r="EN79" s="25" t="str">
        <f t="shared" si="158"/>
        <v>0</v>
      </c>
      <c r="EO79" s="24">
        <v>0</v>
      </c>
      <c r="EP79" s="24">
        <v>0</v>
      </c>
      <c r="EQ79" s="25" t="str">
        <f t="shared" si="159"/>
        <v>0</v>
      </c>
      <c r="ER79" s="24">
        <v>0</v>
      </c>
      <c r="ES79" s="24">
        <v>0</v>
      </c>
      <c r="ET79" s="25" t="str">
        <f t="shared" si="160"/>
        <v>0</v>
      </c>
      <c r="EU79" s="24">
        <v>0</v>
      </c>
      <c r="EV79" s="24">
        <v>0</v>
      </c>
      <c r="EW79" s="25" t="str">
        <f t="shared" si="161"/>
        <v>0</v>
      </c>
      <c r="EX79" s="22">
        <f t="shared" si="162"/>
        <v>0</v>
      </c>
      <c r="EY79" s="22">
        <f t="shared" si="162"/>
        <v>0</v>
      </c>
      <c r="EZ79" s="23" t="str">
        <f t="shared" si="163"/>
        <v>0</v>
      </c>
      <c r="FA79" s="24">
        <v>0</v>
      </c>
      <c r="FB79" s="24">
        <v>0</v>
      </c>
      <c r="FC79" s="25" t="str">
        <f t="shared" si="164"/>
        <v>0</v>
      </c>
      <c r="FD79" s="24">
        <v>0</v>
      </c>
      <c r="FE79" s="24">
        <v>0</v>
      </c>
      <c r="FF79" s="25" t="str">
        <f t="shared" si="165"/>
        <v>0</v>
      </c>
      <c r="FG79" s="24">
        <v>0</v>
      </c>
      <c r="FH79" s="24">
        <v>0</v>
      </c>
      <c r="FI79" s="25" t="str">
        <f t="shared" si="166"/>
        <v>0</v>
      </c>
      <c r="FJ79" s="24">
        <v>0</v>
      </c>
      <c r="FK79" s="24">
        <v>0</v>
      </c>
      <c r="FL79" s="25" t="str">
        <f t="shared" si="167"/>
        <v>0</v>
      </c>
      <c r="FM79" s="22">
        <f t="shared" si="168"/>
        <v>0</v>
      </c>
      <c r="FN79" s="22">
        <f t="shared" si="168"/>
        <v>0</v>
      </c>
      <c r="FO79" s="23" t="str">
        <f t="shared" si="169"/>
        <v>0</v>
      </c>
      <c r="FP79" s="24">
        <v>0</v>
      </c>
      <c r="FQ79" s="24">
        <v>0</v>
      </c>
      <c r="FR79" s="25" t="str">
        <f t="shared" si="170"/>
        <v>0</v>
      </c>
      <c r="FS79" s="24">
        <v>0</v>
      </c>
      <c r="FT79" s="24">
        <v>0</v>
      </c>
      <c r="FU79" s="25" t="str">
        <f t="shared" si="171"/>
        <v>0</v>
      </c>
      <c r="FV79" s="24">
        <v>0</v>
      </c>
      <c r="FW79" s="24">
        <v>0</v>
      </c>
      <c r="FX79" s="25" t="str">
        <f t="shared" si="172"/>
        <v>0</v>
      </c>
      <c r="FY79" s="24">
        <v>0</v>
      </c>
      <c r="FZ79" s="24">
        <v>0</v>
      </c>
      <c r="GA79" s="25" t="str">
        <f t="shared" si="173"/>
        <v>0</v>
      </c>
      <c r="GB79" s="22">
        <f t="shared" si="174"/>
        <v>0</v>
      </c>
      <c r="GC79" s="22">
        <f t="shared" si="174"/>
        <v>0</v>
      </c>
      <c r="GD79" s="23" t="str">
        <f t="shared" si="175"/>
        <v>0</v>
      </c>
      <c r="GE79" s="24">
        <v>0</v>
      </c>
      <c r="GF79" s="24">
        <v>0</v>
      </c>
      <c r="GG79" s="25" t="str">
        <f t="shared" si="176"/>
        <v>0</v>
      </c>
      <c r="GH79" s="24">
        <v>0</v>
      </c>
      <c r="GI79" s="24">
        <v>0</v>
      </c>
      <c r="GJ79" s="25" t="str">
        <f t="shared" si="177"/>
        <v>0</v>
      </c>
      <c r="GK79" s="24">
        <v>0</v>
      </c>
      <c r="GL79" s="24">
        <v>0</v>
      </c>
      <c r="GM79" s="25" t="str">
        <f t="shared" si="178"/>
        <v>0</v>
      </c>
      <c r="GN79" s="24">
        <v>0</v>
      </c>
      <c r="GO79" s="24">
        <v>0</v>
      </c>
      <c r="GP79" s="25" t="str">
        <f t="shared" si="179"/>
        <v>0</v>
      </c>
    </row>
    <row r="80" spans="1:198" ht="16" customHeight="1">
      <c r="A80" s="36" t="s">
        <v>493</v>
      </c>
      <c r="B80" s="36" t="s">
        <v>494</v>
      </c>
      <c r="C80" s="44" t="s">
        <v>372</v>
      </c>
      <c r="D80" s="22">
        <f t="shared" si="105"/>
        <v>36</v>
      </c>
      <c r="E80" s="22">
        <f t="shared" si="105"/>
        <v>0</v>
      </c>
      <c r="F80" s="23">
        <f t="shared" si="180"/>
        <v>0</v>
      </c>
      <c r="G80" s="24">
        <f t="shared" si="106"/>
        <v>0</v>
      </c>
      <c r="H80" s="24">
        <f t="shared" si="106"/>
        <v>0</v>
      </c>
      <c r="I80" s="25" t="str">
        <f t="shared" si="181"/>
        <v>0</v>
      </c>
      <c r="J80" s="24">
        <f t="shared" si="107"/>
        <v>0</v>
      </c>
      <c r="K80" s="24">
        <f t="shared" si="107"/>
        <v>0</v>
      </c>
      <c r="L80" s="25" t="str">
        <f t="shared" si="182"/>
        <v>0</v>
      </c>
      <c r="M80" s="24">
        <f t="shared" si="108"/>
        <v>18</v>
      </c>
      <c r="N80" s="24">
        <f t="shared" si="108"/>
        <v>0</v>
      </c>
      <c r="O80" s="25">
        <f t="shared" si="183"/>
        <v>0</v>
      </c>
      <c r="P80" s="24">
        <f t="shared" si="184"/>
        <v>18</v>
      </c>
      <c r="Q80" s="24">
        <f t="shared" si="184"/>
        <v>0</v>
      </c>
      <c r="R80" s="25">
        <f t="shared" si="185"/>
        <v>0</v>
      </c>
      <c r="S80" s="22">
        <f t="shared" si="109"/>
        <v>0</v>
      </c>
      <c r="T80" s="22">
        <f t="shared" si="109"/>
        <v>0</v>
      </c>
      <c r="U80" s="23" t="str">
        <f t="shared" si="186"/>
        <v>0</v>
      </c>
      <c r="V80" s="24">
        <v>0</v>
      </c>
      <c r="W80" s="24">
        <v>0</v>
      </c>
      <c r="X80" s="25" t="str">
        <f t="shared" si="110"/>
        <v>0</v>
      </c>
      <c r="Y80" s="24">
        <v>0</v>
      </c>
      <c r="Z80" s="24">
        <v>0</v>
      </c>
      <c r="AA80" s="25" t="str">
        <f t="shared" si="111"/>
        <v>0</v>
      </c>
      <c r="AB80" s="24">
        <v>0</v>
      </c>
      <c r="AC80" s="24">
        <v>0</v>
      </c>
      <c r="AD80" s="25" t="str">
        <f t="shared" si="112"/>
        <v>0</v>
      </c>
      <c r="AE80" s="24">
        <v>0</v>
      </c>
      <c r="AF80" s="24">
        <v>0</v>
      </c>
      <c r="AG80" s="25" t="str">
        <f t="shared" si="113"/>
        <v>0</v>
      </c>
      <c r="AH80" s="22">
        <f t="shared" si="114"/>
        <v>0</v>
      </c>
      <c r="AI80" s="22">
        <f t="shared" si="114"/>
        <v>0</v>
      </c>
      <c r="AJ80" s="23" t="str">
        <f t="shared" si="115"/>
        <v>0</v>
      </c>
      <c r="AK80" s="24">
        <v>0</v>
      </c>
      <c r="AL80" s="24">
        <v>0</v>
      </c>
      <c r="AM80" s="25" t="str">
        <f t="shared" si="116"/>
        <v>0</v>
      </c>
      <c r="AN80" s="24">
        <v>0</v>
      </c>
      <c r="AO80" s="24">
        <v>0</v>
      </c>
      <c r="AP80" s="25" t="str">
        <f t="shared" si="117"/>
        <v>0</v>
      </c>
      <c r="AQ80" s="24">
        <v>0</v>
      </c>
      <c r="AR80" s="24">
        <v>0</v>
      </c>
      <c r="AS80" s="25" t="str">
        <f t="shared" si="118"/>
        <v>0</v>
      </c>
      <c r="AT80" s="24">
        <v>0</v>
      </c>
      <c r="AU80" s="24">
        <v>0</v>
      </c>
      <c r="AV80" s="25" t="str">
        <f t="shared" si="119"/>
        <v>0</v>
      </c>
      <c r="AW80" s="22">
        <f t="shared" si="120"/>
        <v>18</v>
      </c>
      <c r="AX80" s="22">
        <f t="shared" si="120"/>
        <v>0</v>
      </c>
      <c r="AY80" s="23">
        <f t="shared" si="121"/>
        <v>0</v>
      </c>
      <c r="AZ80" s="24">
        <v>0</v>
      </c>
      <c r="BA80" s="24">
        <v>0</v>
      </c>
      <c r="BB80" s="25" t="str">
        <f t="shared" si="122"/>
        <v>0</v>
      </c>
      <c r="BC80" s="24">
        <v>0</v>
      </c>
      <c r="BD80" s="24">
        <v>0</v>
      </c>
      <c r="BE80" s="25" t="str">
        <f t="shared" si="123"/>
        <v>0</v>
      </c>
      <c r="BF80" s="24">
        <v>0</v>
      </c>
      <c r="BG80" s="24">
        <v>0</v>
      </c>
      <c r="BH80" s="25" t="str">
        <f t="shared" si="124"/>
        <v>0</v>
      </c>
      <c r="BI80" s="24">
        <v>18</v>
      </c>
      <c r="BJ80" s="24">
        <v>0</v>
      </c>
      <c r="BK80" s="25">
        <f t="shared" si="125"/>
        <v>0</v>
      </c>
      <c r="BL80" s="22">
        <f t="shared" si="126"/>
        <v>18</v>
      </c>
      <c r="BM80" s="22">
        <f t="shared" si="126"/>
        <v>0</v>
      </c>
      <c r="BN80" s="23">
        <f t="shared" si="127"/>
        <v>0</v>
      </c>
      <c r="BO80" s="24">
        <v>0</v>
      </c>
      <c r="BP80" s="24">
        <v>0</v>
      </c>
      <c r="BQ80" s="25" t="str">
        <f t="shared" si="128"/>
        <v>0</v>
      </c>
      <c r="BR80" s="24">
        <v>0</v>
      </c>
      <c r="BS80" s="24">
        <v>0</v>
      </c>
      <c r="BT80" s="25" t="str">
        <f t="shared" si="129"/>
        <v>0</v>
      </c>
      <c r="BU80" s="24">
        <v>18</v>
      </c>
      <c r="BV80" s="24">
        <v>0</v>
      </c>
      <c r="BW80" s="25">
        <f t="shared" si="130"/>
        <v>0</v>
      </c>
      <c r="BX80" s="24">
        <v>0</v>
      </c>
      <c r="BY80" s="24">
        <v>0</v>
      </c>
      <c r="BZ80" s="25" t="str">
        <f t="shared" si="131"/>
        <v>0</v>
      </c>
      <c r="CA80" s="22">
        <f t="shared" si="132"/>
        <v>0</v>
      </c>
      <c r="CB80" s="22">
        <f t="shared" si="132"/>
        <v>0</v>
      </c>
      <c r="CC80" s="23" t="str">
        <f t="shared" si="133"/>
        <v>0</v>
      </c>
      <c r="CD80" s="24">
        <v>0</v>
      </c>
      <c r="CE80" s="24">
        <v>0</v>
      </c>
      <c r="CF80" s="25" t="str">
        <f t="shared" si="134"/>
        <v>0</v>
      </c>
      <c r="CG80" s="24">
        <v>0</v>
      </c>
      <c r="CH80" s="24">
        <v>0</v>
      </c>
      <c r="CI80" s="25" t="str">
        <f t="shared" si="135"/>
        <v>0</v>
      </c>
      <c r="CJ80" s="24">
        <v>0</v>
      </c>
      <c r="CK80" s="24">
        <v>0</v>
      </c>
      <c r="CL80" s="25" t="str">
        <f t="shared" si="136"/>
        <v>0</v>
      </c>
      <c r="CM80" s="24">
        <v>0</v>
      </c>
      <c r="CN80" s="24">
        <v>0</v>
      </c>
      <c r="CO80" s="25" t="str">
        <f t="shared" si="137"/>
        <v>0</v>
      </c>
      <c r="CP80" s="22">
        <f t="shared" si="138"/>
        <v>0</v>
      </c>
      <c r="CQ80" s="22">
        <f t="shared" si="138"/>
        <v>0</v>
      </c>
      <c r="CR80" s="23" t="str">
        <f t="shared" si="139"/>
        <v>0</v>
      </c>
      <c r="CS80" s="24">
        <v>0</v>
      </c>
      <c r="CT80" s="24">
        <v>0</v>
      </c>
      <c r="CU80" s="25" t="str">
        <f t="shared" si="140"/>
        <v>0</v>
      </c>
      <c r="CV80" s="24">
        <v>0</v>
      </c>
      <c r="CW80" s="24">
        <v>0</v>
      </c>
      <c r="CX80" s="25" t="str">
        <f t="shared" si="141"/>
        <v>0</v>
      </c>
      <c r="CY80" s="24">
        <v>0</v>
      </c>
      <c r="CZ80" s="24">
        <v>0</v>
      </c>
      <c r="DA80" s="25" t="str">
        <f t="shared" si="142"/>
        <v>0</v>
      </c>
      <c r="DB80" s="24">
        <v>0</v>
      </c>
      <c r="DC80" s="24">
        <v>0</v>
      </c>
      <c r="DD80" s="25" t="str">
        <f t="shared" si="143"/>
        <v>0</v>
      </c>
      <c r="DE80" s="22">
        <f t="shared" si="144"/>
        <v>0</v>
      </c>
      <c r="DF80" s="22">
        <f t="shared" si="144"/>
        <v>0</v>
      </c>
      <c r="DG80" s="23" t="str">
        <f t="shared" si="145"/>
        <v>0</v>
      </c>
      <c r="DH80" s="24">
        <v>0</v>
      </c>
      <c r="DI80" s="24">
        <v>0</v>
      </c>
      <c r="DJ80" s="25" t="str">
        <f t="shared" si="146"/>
        <v>0</v>
      </c>
      <c r="DK80" s="24">
        <v>0</v>
      </c>
      <c r="DL80" s="24">
        <v>0</v>
      </c>
      <c r="DM80" s="25" t="str">
        <f t="shared" si="147"/>
        <v>0</v>
      </c>
      <c r="DN80" s="24">
        <v>0</v>
      </c>
      <c r="DO80" s="24">
        <v>0</v>
      </c>
      <c r="DP80" s="25" t="str">
        <f t="shared" si="148"/>
        <v>0</v>
      </c>
      <c r="DQ80" s="24">
        <v>0</v>
      </c>
      <c r="DR80" s="24">
        <v>0</v>
      </c>
      <c r="DS80" s="25" t="str">
        <f t="shared" si="149"/>
        <v>0</v>
      </c>
      <c r="DT80" s="22">
        <f t="shared" si="150"/>
        <v>0</v>
      </c>
      <c r="DU80" s="22">
        <f t="shared" si="150"/>
        <v>0</v>
      </c>
      <c r="DV80" s="23" t="str">
        <f t="shared" si="151"/>
        <v>0</v>
      </c>
      <c r="DW80" s="24">
        <v>0</v>
      </c>
      <c r="DX80" s="24">
        <v>0</v>
      </c>
      <c r="DY80" s="25" t="str">
        <f t="shared" si="152"/>
        <v>0</v>
      </c>
      <c r="DZ80" s="24">
        <v>0</v>
      </c>
      <c r="EA80" s="24">
        <v>0</v>
      </c>
      <c r="EB80" s="25" t="str">
        <f t="shared" si="153"/>
        <v>0</v>
      </c>
      <c r="EC80" s="24">
        <v>0</v>
      </c>
      <c r="ED80" s="24">
        <v>0</v>
      </c>
      <c r="EE80" s="25" t="str">
        <f t="shared" si="154"/>
        <v>0</v>
      </c>
      <c r="EF80" s="24">
        <v>0</v>
      </c>
      <c r="EG80" s="24">
        <v>0</v>
      </c>
      <c r="EH80" s="25" t="str">
        <f t="shared" si="155"/>
        <v>0</v>
      </c>
      <c r="EI80" s="22">
        <f t="shared" si="156"/>
        <v>0</v>
      </c>
      <c r="EJ80" s="22">
        <f t="shared" si="156"/>
        <v>0</v>
      </c>
      <c r="EK80" s="23" t="str">
        <f t="shared" si="157"/>
        <v>0</v>
      </c>
      <c r="EL80" s="24">
        <v>0</v>
      </c>
      <c r="EM80" s="24">
        <v>0</v>
      </c>
      <c r="EN80" s="25" t="str">
        <f t="shared" si="158"/>
        <v>0</v>
      </c>
      <c r="EO80" s="24">
        <v>0</v>
      </c>
      <c r="EP80" s="24">
        <v>0</v>
      </c>
      <c r="EQ80" s="25" t="str">
        <f t="shared" si="159"/>
        <v>0</v>
      </c>
      <c r="ER80" s="24">
        <v>0</v>
      </c>
      <c r="ES80" s="24">
        <v>0</v>
      </c>
      <c r="ET80" s="25" t="str">
        <f t="shared" si="160"/>
        <v>0</v>
      </c>
      <c r="EU80" s="24">
        <v>0</v>
      </c>
      <c r="EV80" s="24">
        <v>0</v>
      </c>
      <c r="EW80" s="25" t="str">
        <f t="shared" si="161"/>
        <v>0</v>
      </c>
      <c r="EX80" s="22">
        <f t="shared" si="162"/>
        <v>0</v>
      </c>
      <c r="EY80" s="22">
        <f t="shared" si="162"/>
        <v>0</v>
      </c>
      <c r="EZ80" s="23" t="str">
        <f t="shared" si="163"/>
        <v>0</v>
      </c>
      <c r="FA80" s="24">
        <v>0</v>
      </c>
      <c r="FB80" s="24">
        <v>0</v>
      </c>
      <c r="FC80" s="25" t="str">
        <f t="shared" si="164"/>
        <v>0</v>
      </c>
      <c r="FD80" s="24">
        <v>0</v>
      </c>
      <c r="FE80" s="24">
        <v>0</v>
      </c>
      <c r="FF80" s="25" t="str">
        <f t="shared" si="165"/>
        <v>0</v>
      </c>
      <c r="FG80" s="24">
        <v>0</v>
      </c>
      <c r="FH80" s="24">
        <v>0</v>
      </c>
      <c r="FI80" s="25" t="str">
        <f t="shared" si="166"/>
        <v>0</v>
      </c>
      <c r="FJ80" s="24">
        <v>0</v>
      </c>
      <c r="FK80" s="24">
        <v>0</v>
      </c>
      <c r="FL80" s="25" t="str">
        <f t="shared" si="167"/>
        <v>0</v>
      </c>
      <c r="FM80" s="22">
        <f t="shared" si="168"/>
        <v>0</v>
      </c>
      <c r="FN80" s="22">
        <f t="shared" si="168"/>
        <v>0</v>
      </c>
      <c r="FO80" s="23" t="str">
        <f t="shared" si="169"/>
        <v>0</v>
      </c>
      <c r="FP80" s="24">
        <v>0</v>
      </c>
      <c r="FQ80" s="24">
        <v>0</v>
      </c>
      <c r="FR80" s="25" t="str">
        <f t="shared" si="170"/>
        <v>0</v>
      </c>
      <c r="FS80" s="24">
        <v>0</v>
      </c>
      <c r="FT80" s="24">
        <v>0</v>
      </c>
      <c r="FU80" s="25" t="str">
        <f t="shared" si="171"/>
        <v>0</v>
      </c>
      <c r="FV80" s="24">
        <v>0</v>
      </c>
      <c r="FW80" s="24">
        <v>0</v>
      </c>
      <c r="FX80" s="25" t="str">
        <f t="shared" si="172"/>
        <v>0</v>
      </c>
      <c r="FY80" s="24">
        <v>0</v>
      </c>
      <c r="FZ80" s="24">
        <v>0</v>
      </c>
      <c r="GA80" s="25" t="str">
        <f t="shared" si="173"/>
        <v>0</v>
      </c>
      <c r="GB80" s="22">
        <f t="shared" si="174"/>
        <v>0</v>
      </c>
      <c r="GC80" s="22">
        <f t="shared" si="174"/>
        <v>0</v>
      </c>
      <c r="GD80" s="23" t="str">
        <f t="shared" si="175"/>
        <v>0</v>
      </c>
      <c r="GE80" s="24">
        <v>0</v>
      </c>
      <c r="GF80" s="24">
        <v>0</v>
      </c>
      <c r="GG80" s="25" t="str">
        <f t="shared" si="176"/>
        <v>0</v>
      </c>
      <c r="GH80" s="24">
        <v>0</v>
      </c>
      <c r="GI80" s="24">
        <v>0</v>
      </c>
      <c r="GJ80" s="25" t="str">
        <f t="shared" si="177"/>
        <v>0</v>
      </c>
      <c r="GK80" s="24">
        <v>0</v>
      </c>
      <c r="GL80" s="24">
        <v>0</v>
      </c>
      <c r="GM80" s="25" t="str">
        <f t="shared" si="178"/>
        <v>0</v>
      </c>
      <c r="GN80" s="24">
        <v>0</v>
      </c>
      <c r="GO80" s="24">
        <v>0</v>
      </c>
      <c r="GP80" s="25" t="str">
        <f t="shared" si="179"/>
        <v>0</v>
      </c>
    </row>
    <row r="81" spans="1:198" ht="16" customHeight="1">
      <c r="A81" s="26" t="s">
        <v>495</v>
      </c>
      <c r="B81" s="26" t="s">
        <v>496</v>
      </c>
      <c r="C81" s="44" t="s">
        <v>372</v>
      </c>
      <c r="D81" s="22">
        <f t="shared" si="105"/>
        <v>324</v>
      </c>
      <c r="E81" s="22">
        <f t="shared" si="105"/>
        <v>0</v>
      </c>
      <c r="F81" s="23">
        <f t="shared" si="180"/>
        <v>0</v>
      </c>
      <c r="G81" s="24">
        <f t="shared" si="106"/>
        <v>306</v>
      </c>
      <c r="H81" s="24">
        <f t="shared" si="106"/>
        <v>0</v>
      </c>
      <c r="I81" s="25">
        <f t="shared" si="181"/>
        <v>0</v>
      </c>
      <c r="J81" s="24">
        <f t="shared" si="107"/>
        <v>0</v>
      </c>
      <c r="K81" s="24">
        <f t="shared" si="107"/>
        <v>0</v>
      </c>
      <c r="L81" s="25" t="str">
        <f t="shared" si="182"/>
        <v>0</v>
      </c>
      <c r="M81" s="24">
        <f t="shared" si="108"/>
        <v>18</v>
      </c>
      <c r="N81" s="24">
        <f t="shared" si="108"/>
        <v>0</v>
      </c>
      <c r="O81" s="25">
        <f t="shared" si="183"/>
        <v>0</v>
      </c>
      <c r="P81" s="24">
        <f t="shared" si="184"/>
        <v>0</v>
      </c>
      <c r="Q81" s="24">
        <f t="shared" si="184"/>
        <v>0</v>
      </c>
      <c r="R81" s="25" t="str">
        <f t="shared" si="185"/>
        <v>0</v>
      </c>
      <c r="S81" s="22">
        <f t="shared" si="109"/>
        <v>180</v>
      </c>
      <c r="T81" s="22">
        <f t="shared" si="109"/>
        <v>0</v>
      </c>
      <c r="U81" s="23">
        <f t="shared" si="186"/>
        <v>0</v>
      </c>
      <c r="V81" s="24">
        <v>180</v>
      </c>
      <c r="W81" s="24">
        <v>0</v>
      </c>
      <c r="X81" s="25">
        <f t="shared" si="110"/>
        <v>0</v>
      </c>
      <c r="Y81" s="24">
        <v>0</v>
      </c>
      <c r="Z81" s="24">
        <v>0</v>
      </c>
      <c r="AA81" s="25" t="str">
        <f t="shared" si="111"/>
        <v>0</v>
      </c>
      <c r="AB81" s="24">
        <v>0</v>
      </c>
      <c r="AC81" s="24">
        <v>0</v>
      </c>
      <c r="AD81" s="25" t="str">
        <f t="shared" si="112"/>
        <v>0</v>
      </c>
      <c r="AE81" s="24">
        <v>0</v>
      </c>
      <c r="AF81" s="24">
        <v>0</v>
      </c>
      <c r="AG81" s="25" t="str">
        <f t="shared" si="113"/>
        <v>0</v>
      </c>
      <c r="AH81" s="22">
        <f t="shared" si="114"/>
        <v>0</v>
      </c>
      <c r="AI81" s="22">
        <f t="shared" si="114"/>
        <v>0</v>
      </c>
      <c r="AJ81" s="23" t="str">
        <f t="shared" si="115"/>
        <v>0</v>
      </c>
      <c r="AK81" s="24">
        <v>0</v>
      </c>
      <c r="AL81" s="24">
        <v>0</v>
      </c>
      <c r="AM81" s="25" t="str">
        <f t="shared" si="116"/>
        <v>0</v>
      </c>
      <c r="AN81" s="24">
        <v>0</v>
      </c>
      <c r="AO81" s="24">
        <v>0</v>
      </c>
      <c r="AP81" s="25" t="str">
        <f t="shared" si="117"/>
        <v>0</v>
      </c>
      <c r="AQ81" s="24">
        <v>0</v>
      </c>
      <c r="AR81" s="24">
        <v>0</v>
      </c>
      <c r="AS81" s="25" t="str">
        <f t="shared" si="118"/>
        <v>0</v>
      </c>
      <c r="AT81" s="24">
        <v>0</v>
      </c>
      <c r="AU81" s="24">
        <v>0</v>
      </c>
      <c r="AV81" s="25" t="str">
        <f t="shared" si="119"/>
        <v>0</v>
      </c>
      <c r="AW81" s="22">
        <f t="shared" si="120"/>
        <v>0</v>
      </c>
      <c r="AX81" s="22">
        <f t="shared" si="120"/>
        <v>0</v>
      </c>
      <c r="AY81" s="23" t="str">
        <f t="shared" si="121"/>
        <v>0</v>
      </c>
      <c r="AZ81" s="24">
        <v>0</v>
      </c>
      <c r="BA81" s="24">
        <v>0</v>
      </c>
      <c r="BB81" s="25" t="str">
        <f t="shared" si="122"/>
        <v>0</v>
      </c>
      <c r="BC81" s="24">
        <v>0</v>
      </c>
      <c r="BD81" s="24">
        <v>0</v>
      </c>
      <c r="BE81" s="25" t="str">
        <f t="shared" si="123"/>
        <v>0</v>
      </c>
      <c r="BF81" s="24">
        <v>0</v>
      </c>
      <c r="BG81" s="24">
        <v>0</v>
      </c>
      <c r="BH81" s="25" t="str">
        <f t="shared" si="124"/>
        <v>0</v>
      </c>
      <c r="BI81" s="24">
        <v>0</v>
      </c>
      <c r="BJ81" s="24">
        <v>0</v>
      </c>
      <c r="BK81" s="25" t="str">
        <f t="shared" si="125"/>
        <v>0</v>
      </c>
      <c r="BL81" s="22">
        <f t="shared" si="126"/>
        <v>144</v>
      </c>
      <c r="BM81" s="22">
        <f t="shared" si="126"/>
        <v>0</v>
      </c>
      <c r="BN81" s="23">
        <f t="shared" si="127"/>
        <v>0</v>
      </c>
      <c r="BO81" s="24">
        <f>VLOOKUP(A81,[23]Sheet3!$A$1:$B$157,2,FALSE)</f>
        <v>126</v>
      </c>
      <c r="BP81" s="24">
        <v>0</v>
      </c>
      <c r="BQ81" s="25">
        <f t="shared" si="128"/>
        <v>0</v>
      </c>
      <c r="BR81" s="24">
        <v>0</v>
      </c>
      <c r="BS81" s="24">
        <v>0</v>
      </c>
      <c r="BT81" s="25" t="str">
        <f t="shared" si="129"/>
        <v>0</v>
      </c>
      <c r="BU81" s="24">
        <v>18</v>
      </c>
      <c r="BV81" s="24">
        <v>0</v>
      </c>
      <c r="BW81" s="25">
        <f t="shared" si="130"/>
        <v>0</v>
      </c>
      <c r="BX81" s="24">
        <v>0</v>
      </c>
      <c r="BY81" s="24">
        <v>0</v>
      </c>
      <c r="BZ81" s="25" t="str">
        <f t="shared" si="131"/>
        <v>0</v>
      </c>
      <c r="CA81" s="22">
        <f t="shared" si="132"/>
        <v>0</v>
      </c>
      <c r="CB81" s="22">
        <f t="shared" si="132"/>
        <v>0</v>
      </c>
      <c r="CC81" s="23" t="str">
        <f t="shared" si="133"/>
        <v>0</v>
      </c>
      <c r="CD81" s="24">
        <v>0</v>
      </c>
      <c r="CE81" s="24">
        <v>0</v>
      </c>
      <c r="CF81" s="25" t="str">
        <f t="shared" si="134"/>
        <v>0</v>
      </c>
      <c r="CG81" s="24">
        <v>0</v>
      </c>
      <c r="CH81" s="24">
        <v>0</v>
      </c>
      <c r="CI81" s="25" t="str">
        <f t="shared" si="135"/>
        <v>0</v>
      </c>
      <c r="CJ81" s="24">
        <v>0</v>
      </c>
      <c r="CK81" s="24">
        <v>0</v>
      </c>
      <c r="CL81" s="25" t="str">
        <f t="shared" si="136"/>
        <v>0</v>
      </c>
      <c r="CM81" s="24">
        <v>0</v>
      </c>
      <c r="CN81" s="24">
        <v>0</v>
      </c>
      <c r="CO81" s="25" t="str">
        <f t="shared" si="137"/>
        <v>0</v>
      </c>
      <c r="CP81" s="22">
        <f t="shared" si="138"/>
        <v>0</v>
      </c>
      <c r="CQ81" s="22">
        <f t="shared" si="138"/>
        <v>0</v>
      </c>
      <c r="CR81" s="23" t="str">
        <f t="shared" si="139"/>
        <v>0</v>
      </c>
      <c r="CS81" s="24">
        <v>0</v>
      </c>
      <c r="CT81" s="24">
        <v>0</v>
      </c>
      <c r="CU81" s="25" t="str">
        <f t="shared" si="140"/>
        <v>0</v>
      </c>
      <c r="CV81" s="24">
        <v>0</v>
      </c>
      <c r="CW81" s="24">
        <v>0</v>
      </c>
      <c r="CX81" s="25" t="str">
        <f t="shared" si="141"/>
        <v>0</v>
      </c>
      <c r="CY81" s="24">
        <v>0</v>
      </c>
      <c r="CZ81" s="24">
        <v>0</v>
      </c>
      <c r="DA81" s="25" t="str">
        <f t="shared" si="142"/>
        <v>0</v>
      </c>
      <c r="DB81" s="24">
        <v>0</v>
      </c>
      <c r="DC81" s="24">
        <v>0</v>
      </c>
      <c r="DD81" s="25" t="str">
        <f t="shared" si="143"/>
        <v>0</v>
      </c>
      <c r="DE81" s="22">
        <f t="shared" si="144"/>
        <v>0</v>
      </c>
      <c r="DF81" s="22">
        <f t="shared" si="144"/>
        <v>0</v>
      </c>
      <c r="DG81" s="23" t="str">
        <f t="shared" si="145"/>
        <v>0</v>
      </c>
      <c r="DH81" s="24">
        <v>0</v>
      </c>
      <c r="DI81" s="24">
        <v>0</v>
      </c>
      <c r="DJ81" s="25" t="str">
        <f t="shared" si="146"/>
        <v>0</v>
      </c>
      <c r="DK81" s="24">
        <v>0</v>
      </c>
      <c r="DL81" s="24">
        <v>0</v>
      </c>
      <c r="DM81" s="25" t="str">
        <f t="shared" si="147"/>
        <v>0</v>
      </c>
      <c r="DN81" s="24">
        <v>0</v>
      </c>
      <c r="DO81" s="24">
        <v>0</v>
      </c>
      <c r="DP81" s="25" t="str">
        <f t="shared" si="148"/>
        <v>0</v>
      </c>
      <c r="DQ81" s="24">
        <v>0</v>
      </c>
      <c r="DR81" s="24">
        <v>0</v>
      </c>
      <c r="DS81" s="25" t="str">
        <f t="shared" si="149"/>
        <v>0</v>
      </c>
      <c r="DT81" s="22">
        <f t="shared" si="150"/>
        <v>0</v>
      </c>
      <c r="DU81" s="22">
        <f t="shared" si="150"/>
        <v>0</v>
      </c>
      <c r="DV81" s="23" t="str">
        <f t="shared" si="151"/>
        <v>0</v>
      </c>
      <c r="DW81" s="24">
        <v>0</v>
      </c>
      <c r="DX81" s="24">
        <v>0</v>
      </c>
      <c r="DY81" s="25" t="str">
        <f t="shared" si="152"/>
        <v>0</v>
      </c>
      <c r="DZ81" s="24">
        <v>0</v>
      </c>
      <c r="EA81" s="24">
        <v>0</v>
      </c>
      <c r="EB81" s="25" t="str">
        <f t="shared" si="153"/>
        <v>0</v>
      </c>
      <c r="EC81" s="24">
        <v>0</v>
      </c>
      <c r="ED81" s="24">
        <v>0</v>
      </c>
      <c r="EE81" s="25" t="str">
        <f t="shared" si="154"/>
        <v>0</v>
      </c>
      <c r="EF81" s="24">
        <v>0</v>
      </c>
      <c r="EG81" s="24">
        <v>0</v>
      </c>
      <c r="EH81" s="25" t="str">
        <f t="shared" si="155"/>
        <v>0</v>
      </c>
      <c r="EI81" s="22">
        <f t="shared" si="156"/>
        <v>0</v>
      </c>
      <c r="EJ81" s="22">
        <f t="shared" si="156"/>
        <v>0</v>
      </c>
      <c r="EK81" s="23" t="str">
        <f t="shared" si="157"/>
        <v>0</v>
      </c>
      <c r="EL81" s="24">
        <v>0</v>
      </c>
      <c r="EM81" s="24">
        <v>0</v>
      </c>
      <c r="EN81" s="25" t="str">
        <f t="shared" si="158"/>
        <v>0</v>
      </c>
      <c r="EO81" s="24">
        <v>0</v>
      </c>
      <c r="EP81" s="24">
        <v>0</v>
      </c>
      <c r="EQ81" s="25" t="str">
        <f t="shared" si="159"/>
        <v>0</v>
      </c>
      <c r="ER81" s="24">
        <v>0</v>
      </c>
      <c r="ES81" s="24">
        <v>0</v>
      </c>
      <c r="ET81" s="25" t="str">
        <f t="shared" si="160"/>
        <v>0</v>
      </c>
      <c r="EU81" s="24">
        <v>0</v>
      </c>
      <c r="EV81" s="24">
        <v>0</v>
      </c>
      <c r="EW81" s="25" t="str">
        <f t="shared" si="161"/>
        <v>0</v>
      </c>
      <c r="EX81" s="22">
        <f t="shared" si="162"/>
        <v>0</v>
      </c>
      <c r="EY81" s="22">
        <f t="shared" si="162"/>
        <v>0</v>
      </c>
      <c r="EZ81" s="23" t="str">
        <f t="shared" si="163"/>
        <v>0</v>
      </c>
      <c r="FA81" s="24">
        <v>0</v>
      </c>
      <c r="FB81" s="24">
        <v>0</v>
      </c>
      <c r="FC81" s="25" t="str">
        <f t="shared" si="164"/>
        <v>0</v>
      </c>
      <c r="FD81" s="24">
        <v>0</v>
      </c>
      <c r="FE81" s="24">
        <v>0</v>
      </c>
      <c r="FF81" s="25" t="str">
        <f t="shared" si="165"/>
        <v>0</v>
      </c>
      <c r="FG81" s="24">
        <v>0</v>
      </c>
      <c r="FH81" s="24">
        <v>0</v>
      </c>
      <c r="FI81" s="25" t="str">
        <f t="shared" si="166"/>
        <v>0</v>
      </c>
      <c r="FJ81" s="24">
        <v>0</v>
      </c>
      <c r="FK81" s="24">
        <v>0</v>
      </c>
      <c r="FL81" s="25" t="str">
        <f t="shared" si="167"/>
        <v>0</v>
      </c>
      <c r="FM81" s="22">
        <f t="shared" si="168"/>
        <v>0</v>
      </c>
      <c r="FN81" s="22">
        <f t="shared" si="168"/>
        <v>0</v>
      </c>
      <c r="FO81" s="23" t="str">
        <f t="shared" si="169"/>
        <v>0</v>
      </c>
      <c r="FP81" s="24">
        <v>0</v>
      </c>
      <c r="FQ81" s="24">
        <v>0</v>
      </c>
      <c r="FR81" s="25" t="str">
        <f t="shared" si="170"/>
        <v>0</v>
      </c>
      <c r="FS81" s="24">
        <v>0</v>
      </c>
      <c r="FT81" s="24">
        <v>0</v>
      </c>
      <c r="FU81" s="25" t="str">
        <f t="shared" si="171"/>
        <v>0</v>
      </c>
      <c r="FV81" s="24">
        <v>0</v>
      </c>
      <c r="FW81" s="24">
        <v>0</v>
      </c>
      <c r="FX81" s="25" t="str">
        <f t="shared" si="172"/>
        <v>0</v>
      </c>
      <c r="FY81" s="24">
        <v>0</v>
      </c>
      <c r="FZ81" s="24">
        <v>0</v>
      </c>
      <c r="GA81" s="25" t="str">
        <f t="shared" si="173"/>
        <v>0</v>
      </c>
      <c r="GB81" s="22">
        <f t="shared" si="174"/>
        <v>0</v>
      </c>
      <c r="GC81" s="22">
        <f t="shared" si="174"/>
        <v>0</v>
      </c>
      <c r="GD81" s="23" t="str">
        <f t="shared" si="175"/>
        <v>0</v>
      </c>
      <c r="GE81" s="24">
        <v>0</v>
      </c>
      <c r="GF81" s="24">
        <v>0</v>
      </c>
      <c r="GG81" s="25" t="str">
        <f t="shared" si="176"/>
        <v>0</v>
      </c>
      <c r="GH81" s="24">
        <v>0</v>
      </c>
      <c r="GI81" s="24">
        <v>0</v>
      </c>
      <c r="GJ81" s="25" t="str">
        <f t="shared" si="177"/>
        <v>0</v>
      </c>
      <c r="GK81" s="24">
        <v>0</v>
      </c>
      <c r="GL81" s="24">
        <v>0</v>
      </c>
      <c r="GM81" s="25" t="str">
        <f t="shared" si="178"/>
        <v>0</v>
      </c>
      <c r="GN81" s="24">
        <v>0</v>
      </c>
      <c r="GO81" s="24">
        <v>0</v>
      </c>
      <c r="GP81" s="25" t="str">
        <f t="shared" si="179"/>
        <v>0</v>
      </c>
    </row>
    <row r="82" spans="1:198" ht="16" customHeight="1">
      <c r="A82" s="36" t="s">
        <v>497</v>
      </c>
      <c r="B82" s="36" t="s">
        <v>498</v>
      </c>
      <c r="C82" s="44" t="s">
        <v>372</v>
      </c>
      <c r="D82" s="22">
        <f t="shared" si="105"/>
        <v>36</v>
      </c>
      <c r="E82" s="22">
        <f t="shared" si="105"/>
        <v>0</v>
      </c>
      <c r="F82" s="23">
        <f t="shared" si="180"/>
        <v>0</v>
      </c>
      <c r="G82" s="24">
        <f t="shared" si="106"/>
        <v>18</v>
      </c>
      <c r="H82" s="24">
        <f t="shared" si="106"/>
        <v>0</v>
      </c>
      <c r="I82" s="25">
        <f t="shared" si="181"/>
        <v>0</v>
      </c>
      <c r="J82" s="24">
        <f t="shared" si="107"/>
        <v>0</v>
      </c>
      <c r="K82" s="24">
        <f t="shared" si="107"/>
        <v>0</v>
      </c>
      <c r="L82" s="25" t="str">
        <f t="shared" si="182"/>
        <v>0</v>
      </c>
      <c r="M82" s="24">
        <f t="shared" si="108"/>
        <v>18</v>
      </c>
      <c r="N82" s="24">
        <f t="shared" si="108"/>
        <v>0</v>
      </c>
      <c r="O82" s="25">
        <f t="shared" si="183"/>
        <v>0</v>
      </c>
      <c r="P82" s="24">
        <f t="shared" si="184"/>
        <v>0</v>
      </c>
      <c r="Q82" s="24">
        <f t="shared" si="184"/>
        <v>0</v>
      </c>
      <c r="R82" s="25" t="str">
        <f t="shared" si="185"/>
        <v>0</v>
      </c>
      <c r="S82" s="22">
        <f t="shared" si="109"/>
        <v>0</v>
      </c>
      <c r="T82" s="22">
        <f t="shared" si="109"/>
        <v>0</v>
      </c>
      <c r="U82" s="23" t="str">
        <f t="shared" si="186"/>
        <v>0</v>
      </c>
      <c r="V82" s="24">
        <v>0</v>
      </c>
      <c r="W82" s="24">
        <v>0</v>
      </c>
      <c r="X82" s="25" t="str">
        <f t="shared" si="110"/>
        <v>0</v>
      </c>
      <c r="Y82" s="24">
        <v>0</v>
      </c>
      <c r="Z82" s="24">
        <v>0</v>
      </c>
      <c r="AA82" s="25" t="str">
        <f t="shared" si="111"/>
        <v>0</v>
      </c>
      <c r="AB82" s="24">
        <v>0</v>
      </c>
      <c r="AC82" s="24">
        <v>0</v>
      </c>
      <c r="AD82" s="25" t="str">
        <f t="shared" si="112"/>
        <v>0</v>
      </c>
      <c r="AE82" s="24">
        <v>0</v>
      </c>
      <c r="AF82" s="24">
        <v>0</v>
      </c>
      <c r="AG82" s="25" t="str">
        <f t="shared" si="113"/>
        <v>0</v>
      </c>
      <c r="AH82" s="22">
        <f t="shared" si="114"/>
        <v>0</v>
      </c>
      <c r="AI82" s="22">
        <f t="shared" si="114"/>
        <v>0</v>
      </c>
      <c r="AJ82" s="23" t="str">
        <f t="shared" si="115"/>
        <v>0</v>
      </c>
      <c r="AK82" s="24">
        <v>0</v>
      </c>
      <c r="AL82" s="24">
        <v>0</v>
      </c>
      <c r="AM82" s="25" t="str">
        <f t="shared" si="116"/>
        <v>0</v>
      </c>
      <c r="AN82" s="24">
        <v>0</v>
      </c>
      <c r="AO82" s="24">
        <v>0</v>
      </c>
      <c r="AP82" s="25" t="str">
        <f t="shared" si="117"/>
        <v>0</v>
      </c>
      <c r="AQ82" s="24">
        <v>0</v>
      </c>
      <c r="AR82" s="24">
        <v>0</v>
      </c>
      <c r="AS82" s="25" t="str">
        <f t="shared" si="118"/>
        <v>0</v>
      </c>
      <c r="AT82" s="24">
        <v>0</v>
      </c>
      <c r="AU82" s="24">
        <v>0</v>
      </c>
      <c r="AV82" s="25" t="str">
        <f t="shared" si="119"/>
        <v>0</v>
      </c>
      <c r="AW82" s="22">
        <f t="shared" si="120"/>
        <v>0</v>
      </c>
      <c r="AX82" s="22">
        <f t="shared" si="120"/>
        <v>0</v>
      </c>
      <c r="AY82" s="23" t="str">
        <f t="shared" si="121"/>
        <v>0</v>
      </c>
      <c r="AZ82" s="24">
        <v>0</v>
      </c>
      <c r="BA82" s="24">
        <v>0</v>
      </c>
      <c r="BB82" s="25" t="str">
        <f t="shared" si="122"/>
        <v>0</v>
      </c>
      <c r="BC82" s="24">
        <v>0</v>
      </c>
      <c r="BD82" s="24">
        <v>0</v>
      </c>
      <c r="BE82" s="25" t="str">
        <f t="shared" si="123"/>
        <v>0</v>
      </c>
      <c r="BF82" s="24">
        <v>0</v>
      </c>
      <c r="BG82" s="24">
        <v>0</v>
      </c>
      <c r="BH82" s="25" t="str">
        <f t="shared" si="124"/>
        <v>0</v>
      </c>
      <c r="BI82" s="24">
        <v>0</v>
      </c>
      <c r="BJ82" s="24">
        <v>0</v>
      </c>
      <c r="BK82" s="25" t="str">
        <f t="shared" si="125"/>
        <v>0</v>
      </c>
      <c r="BL82" s="22">
        <f t="shared" si="126"/>
        <v>36</v>
      </c>
      <c r="BM82" s="22">
        <f t="shared" si="126"/>
        <v>0</v>
      </c>
      <c r="BN82" s="23">
        <f t="shared" si="127"/>
        <v>0</v>
      </c>
      <c r="BO82" s="24">
        <f>VLOOKUP(A82,[23]Sheet3!$A$1:$B$157,2,FALSE)</f>
        <v>18</v>
      </c>
      <c r="BP82" s="24">
        <v>0</v>
      </c>
      <c r="BQ82" s="25">
        <f t="shared" si="128"/>
        <v>0</v>
      </c>
      <c r="BR82" s="24">
        <v>0</v>
      </c>
      <c r="BS82" s="24">
        <v>0</v>
      </c>
      <c r="BT82" s="25" t="str">
        <f t="shared" si="129"/>
        <v>0</v>
      </c>
      <c r="BU82" s="24">
        <v>18</v>
      </c>
      <c r="BV82" s="24">
        <v>0</v>
      </c>
      <c r="BW82" s="25">
        <f t="shared" si="130"/>
        <v>0</v>
      </c>
      <c r="BX82" s="24">
        <v>0</v>
      </c>
      <c r="BY82" s="24">
        <v>0</v>
      </c>
      <c r="BZ82" s="25" t="str">
        <f t="shared" si="131"/>
        <v>0</v>
      </c>
      <c r="CA82" s="22">
        <f t="shared" si="132"/>
        <v>0</v>
      </c>
      <c r="CB82" s="22">
        <f t="shared" si="132"/>
        <v>0</v>
      </c>
      <c r="CC82" s="23" t="str">
        <f t="shared" si="133"/>
        <v>0</v>
      </c>
      <c r="CD82" s="24">
        <v>0</v>
      </c>
      <c r="CE82" s="24">
        <v>0</v>
      </c>
      <c r="CF82" s="25" t="str">
        <f t="shared" si="134"/>
        <v>0</v>
      </c>
      <c r="CG82" s="24">
        <v>0</v>
      </c>
      <c r="CH82" s="24">
        <v>0</v>
      </c>
      <c r="CI82" s="25" t="str">
        <f t="shared" si="135"/>
        <v>0</v>
      </c>
      <c r="CJ82" s="24">
        <v>0</v>
      </c>
      <c r="CK82" s="24">
        <v>0</v>
      </c>
      <c r="CL82" s="25" t="str">
        <f t="shared" si="136"/>
        <v>0</v>
      </c>
      <c r="CM82" s="24">
        <v>0</v>
      </c>
      <c r="CN82" s="24">
        <v>0</v>
      </c>
      <c r="CO82" s="25" t="str">
        <f t="shared" si="137"/>
        <v>0</v>
      </c>
      <c r="CP82" s="22">
        <f t="shared" si="138"/>
        <v>0</v>
      </c>
      <c r="CQ82" s="22">
        <f t="shared" si="138"/>
        <v>0</v>
      </c>
      <c r="CR82" s="23" t="str">
        <f t="shared" si="139"/>
        <v>0</v>
      </c>
      <c r="CS82" s="24">
        <v>0</v>
      </c>
      <c r="CT82" s="24">
        <v>0</v>
      </c>
      <c r="CU82" s="25" t="str">
        <f t="shared" si="140"/>
        <v>0</v>
      </c>
      <c r="CV82" s="24">
        <v>0</v>
      </c>
      <c r="CW82" s="24">
        <v>0</v>
      </c>
      <c r="CX82" s="25" t="str">
        <f t="shared" si="141"/>
        <v>0</v>
      </c>
      <c r="CY82" s="24">
        <v>0</v>
      </c>
      <c r="CZ82" s="24">
        <v>0</v>
      </c>
      <c r="DA82" s="25" t="str">
        <f t="shared" si="142"/>
        <v>0</v>
      </c>
      <c r="DB82" s="24">
        <v>0</v>
      </c>
      <c r="DC82" s="24">
        <v>0</v>
      </c>
      <c r="DD82" s="25" t="str">
        <f t="shared" si="143"/>
        <v>0</v>
      </c>
      <c r="DE82" s="22">
        <f t="shared" si="144"/>
        <v>0</v>
      </c>
      <c r="DF82" s="22">
        <f t="shared" si="144"/>
        <v>0</v>
      </c>
      <c r="DG82" s="23" t="str">
        <f t="shared" si="145"/>
        <v>0</v>
      </c>
      <c r="DH82" s="24">
        <v>0</v>
      </c>
      <c r="DI82" s="24">
        <v>0</v>
      </c>
      <c r="DJ82" s="25" t="str">
        <f t="shared" si="146"/>
        <v>0</v>
      </c>
      <c r="DK82" s="24">
        <v>0</v>
      </c>
      <c r="DL82" s="24">
        <v>0</v>
      </c>
      <c r="DM82" s="25" t="str">
        <f t="shared" si="147"/>
        <v>0</v>
      </c>
      <c r="DN82" s="24">
        <v>0</v>
      </c>
      <c r="DO82" s="24">
        <v>0</v>
      </c>
      <c r="DP82" s="25" t="str">
        <f t="shared" si="148"/>
        <v>0</v>
      </c>
      <c r="DQ82" s="24">
        <v>0</v>
      </c>
      <c r="DR82" s="24">
        <v>0</v>
      </c>
      <c r="DS82" s="25" t="str">
        <f t="shared" si="149"/>
        <v>0</v>
      </c>
      <c r="DT82" s="22">
        <f t="shared" si="150"/>
        <v>0</v>
      </c>
      <c r="DU82" s="22">
        <f t="shared" si="150"/>
        <v>0</v>
      </c>
      <c r="DV82" s="23" t="str">
        <f t="shared" si="151"/>
        <v>0</v>
      </c>
      <c r="DW82" s="24">
        <v>0</v>
      </c>
      <c r="DX82" s="24">
        <v>0</v>
      </c>
      <c r="DY82" s="25" t="str">
        <f t="shared" si="152"/>
        <v>0</v>
      </c>
      <c r="DZ82" s="24">
        <v>0</v>
      </c>
      <c r="EA82" s="24">
        <v>0</v>
      </c>
      <c r="EB82" s="25" t="str">
        <f t="shared" si="153"/>
        <v>0</v>
      </c>
      <c r="EC82" s="24">
        <v>0</v>
      </c>
      <c r="ED82" s="24">
        <v>0</v>
      </c>
      <c r="EE82" s="25" t="str">
        <f t="shared" si="154"/>
        <v>0</v>
      </c>
      <c r="EF82" s="24">
        <v>0</v>
      </c>
      <c r="EG82" s="24">
        <v>0</v>
      </c>
      <c r="EH82" s="25" t="str">
        <f t="shared" si="155"/>
        <v>0</v>
      </c>
      <c r="EI82" s="22">
        <f t="shared" si="156"/>
        <v>0</v>
      </c>
      <c r="EJ82" s="22">
        <f t="shared" si="156"/>
        <v>0</v>
      </c>
      <c r="EK82" s="23" t="str">
        <f t="shared" si="157"/>
        <v>0</v>
      </c>
      <c r="EL82" s="24">
        <v>0</v>
      </c>
      <c r="EM82" s="24">
        <v>0</v>
      </c>
      <c r="EN82" s="25" t="str">
        <f t="shared" si="158"/>
        <v>0</v>
      </c>
      <c r="EO82" s="24">
        <v>0</v>
      </c>
      <c r="EP82" s="24">
        <v>0</v>
      </c>
      <c r="EQ82" s="25" t="str">
        <f t="shared" si="159"/>
        <v>0</v>
      </c>
      <c r="ER82" s="24">
        <v>0</v>
      </c>
      <c r="ES82" s="24">
        <v>0</v>
      </c>
      <c r="ET82" s="25" t="str">
        <f t="shared" si="160"/>
        <v>0</v>
      </c>
      <c r="EU82" s="24">
        <v>0</v>
      </c>
      <c r="EV82" s="24">
        <v>0</v>
      </c>
      <c r="EW82" s="25" t="str">
        <f t="shared" si="161"/>
        <v>0</v>
      </c>
      <c r="EX82" s="22">
        <f t="shared" si="162"/>
        <v>0</v>
      </c>
      <c r="EY82" s="22">
        <f t="shared" si="162"/>
        <v>0</v>
      </c>
      <c r="EZ82" s="23" t="str">
        <f t="shared" si="163"/>
        <v>0</v>
      </c>
      <c r="FA82" s="24">
        <v>0</v>
      </c>
      <c r="FB82" s="24">
        <v>0</v>
      </c>
      <c r="FC82" s="25" t="str">
        <f t="shared" si="164"/>
        <v>0</v>
      </c>
      <c r="FD82" s="24">
        <v>0</v>
      </c>
      <c r="FE82" s="24">
        <v>0</v>
      </c>
      <c r="FF82" s="25" t="str">
        <f t="shared" si="165"/>
        <v>0</v>
      </c>
      <c r="FG82" s="24">
        <v>0</v>
      </c>
      <c r="FH82" s="24">
        <v>0</v>
      </c>
      <c r="FI82" s="25" t="str">
        <f t="shared" si="166"/>
        <v>0</v>
      </c>
      <c r="FJ82" s="24">
        <v>0</v>
      </c>
      <c r="FK82" s="24">
        <v>0</v>
      </c>
      <c r="FL82" s="25" t="str">
        <f t="shared" si="167"/>
        <v>0</v>
      </c>
      <c r="FM82" s="22">
        <f t="shared" si="168"/>
        <v>0</v>
      </c>
      <c r="FN82" s="22">
        <f t="shared" si="168"/>
        <v>0</v>
      </c>
      <c r="FO82" s="23" t="str">
        <f t="shared" si="169"/>
        <v>0</v>
      </c>
      <c r="FP82" s="24">
        <v>0</v>
      </c>
      <c r="FQ82" s="24">
        <v>0</v>
      </c>
      <c r="FR82" s="25" t="str">
        <f t="shared" si="170"/>
        <v>0</v>
      </c>
      <c r="FS82" s="24">
        <v>0</v>
      </c>
      <c r="FT82" s="24">
        <v>0</v>
      </c>
      <c r="FU82" s="25" t="str">
        <f t="shared" si="171"/>
        <v>0</v>
      </c>
      <c r="FV82" s="24">
        <v>0</v>
      </c>
      <c r="FW82" s="24">
        <v>0</v>
      </c>
      <c r="FX82" s="25" t="str">
        <f t="shared" si="172"/>
        <v>0</v>
      </c>
      <c r="FY82" s="24">
        <v>0</v>
      </c>
      <c r="FZ82" s="24">
        <v>0</v>
      </c>
      <c r="GA82" s="25" t="str">
        <f t="shared" si="173"/>
        <v>0</v>
      </c>
      <c r="GB82" s="22">
        <f t="shared" si="174"/>
        <v>0</v>
      </c>
      <c r="GC82" s="22">
        <f t="shared" si="174"/>
        <v>0</v>
      </c>
      <c r="GD82" s="23" t="str">
        <f t="shared" si="175"/>
        <v>0</v>
      </c>
      <c r="GE82" s="24">
        <v>0</v>
      </c>
      <c r="GF82" s="24">
        <v>0</v>
      </c>
      <c r="GG82" s="25" t="str">
        <f t="shared" si="176"/>
        <v>0</v>
      </c>
      <c r="GH82" s="24">
        <v>0</v>
      </c>
      <c r="GI82" s="24">
        <v>0</v>
      </c>
      <c r="GJ82" s="25" t="str">
        <f t="shared" si="177"/>
        <v>0</v>
      </c>
      <c r="GK82" s="24">
        <v>0</v>
      </c>
      <c r="GL82" s="24">
        <v>0</v>
      </c>
      <c r="GM82" s="25" t="str">
        <f t="shared" si="178"/>
        <v>0</v>
      </c>
      <c r="GN82" s="24">
        <v>0</v>
      </c>
      <c r="GO82" s="24">
        <v>0</v>
      </c>
      <c r="GP82" s="25" t="str">
        <f t="shared" si="179"/>
        <v>0</v>
      </c>
    </row>
    <row r="83" spans="1:198" ht="16" customHeight="1">
      <c r="A83" s="26" t="s">
        <v>499</v>
      </c>
      <c r="B83" s="26" t="s">
        <v>500</v>
      </c>
      <c r="C83" s="44" t="s">
        <v>372</v>
      </c>
      <c r="D83" s="22">
        <f t="shared" si="105"/>
        <v>90</v>
      </c>
      <c r="E83" s="22">
        <f t="shared" si="105"/>
        <v>0</v>
      </c>
      <c r="F83" s="23">
        <f t="shared" si="180"/>
        <v>0</v>
      </c>
      <c r="G83" s="24">
        <f t="shared" si="106"/>
        <v>72</v>
      </c>
      <c r="H83" s="24">
        <f t="shared" si="106"/>
        <v>0</v>
      </c>
      <c r="I83" s="25">
        <f t="shared" si="181"/>
        <v>0</v>
      </c>
      <c r="J83" s="24">
        <f t="shared" si="107"/>
        <v>0</v>
      </c>
      <c r="K83" s="24">
        <f t="shared" si="107"/>
        <v>0</v>
      </c>
      <c r="L83" s="25" t="str">
        <f t="shared" si="182"/>
        <v>0</v>
      </c>
      <c r="M83" s="24">
        <f t="shared" si="108"/>
        <v>18</v>
      </c>
      <c r="N83" s="24">
        <f t="shared" si="108"/>
        <v>0</v>
      </c>
      <c r="O83" s="25">
        <f t="shared" si="183"/>
        <v>0</v>
      </c>
      <c r="P83" s="24">
        <f t="shared" si="184"/>
        <v>0</v>
      </c>
      <c r="Q83" s="24">
        <f t="shared" si="184"/>
        <v>0</v>
      </c>
      <c r="R83" s="25" t="str">
        <f t="shared" si="185"/>
        <v>0</v>
      </c>
      <c r="S83" s="22">
        <f t="shared" si="109"/>
        <v>0</v>
      </c>
      <c r="T83" s="22">
        <f t="shared" si="109"/>
        <v>0</v>
      </c>
      <c r="U83" s="23" t="str">
        <f t="shared" si="186"/>
        <v>0</v>
      </c>
      <c r="V83" s="24">
        <v>0</v>
      </c>
      <c r="W83" s="24">
        <v>0</v>
      </c>
      <c r="X83" s="25" t="str">
        <f t="shared" si="110"/>
        <v>0</v>
      </c>
      <c r="Y83" s="24">
        <v>0</v>
      </c>
      <c r="Z83" s="24">
        <v>0</v>
      </c>
      <c r="AA83" s="25" t="str">
        <f t="shared" si="111"/>
        <v>0</v>
      </c>
      <c r="AB83" s="24">
        <v>0</v>
      </c>
      <c r="AC83" s="24">
        <v>0</v>
      </c>
      <c r="AD83" s="25" t="str">
        <f t="shared" si="112"/>
        <v>0</v>
      </c>
      <c r="AE83" s="24">
        <v>0</v>
      </c>
      <c r="AF83" s="24">
        <v>0</v>
      </c>
      <c r="AG83" s="25" t="str">
        <f t="shared" si="113"/>
        <v>0</v>
      </c>
      <c r="AH83" s="22">
        <f t="shared" si="114"/>
        <v>0</v>
      </c>
      <c r="AI83" s="22">
        <f t="shared" si="114"/>
        <v>0</v>
      </c>
      <c r="AJ83" s="23" t="str">
        <f t="shared" si="115"/>
        <v>0</v>
      </c>
      <c r="AK83" s="24">
        <v>0</v>
      </c>
      <c r="AL83" s="24">
        <v>0</v>
      </c>
      <c r="AM83" s="25" t="str">
        <f t="shared" si="116"/>
        <v>0</v>
      </c>
      <c r="AN83" s="24">
        <v>0</v>
      </c>
      <c r="AO83" s="24">
        <v>0</v>
      </c>
      <c r="AP83" s="25" t="str">
        <f t="shared" si="117"/>
        <v>0</v>
      </c>
      <c r="AQ83" s="24">
        <v>0</v>
      </c>
      <c r="AR83" s="24">
        <v>0</v>
      </c>
      <c r="AS83" s="25" t="str">
        <f t="shared" si="118"/>
        <v>0</v>
      </c>
      <c r="AT83" s="24">
        <v>0</v>
      </c>
      <c r="AU83" s="24">
        <v>0</v>
      </c>
      <c r="AV83" s="25" t="str">
        <f t="shared" si="119"/>
        <v>0</v>
      </c>
      <c r="AW83" s="22">
        <f t="shared" si="120"/>
        <v>0</v>
      </c>
      <c r="AX83" s="22">
        <f t="shared" si="120"/>
        <v>0</v>
      </c>
      <c r="AY83" s="23" t="str">
        <f t="shared" si="121"/>
        <v>0</v>
      </c>
      <c r="AZ83" s="24">
        <v>0</v>
      </c>
      <c r="BA83" s="24">
        <v>0</v>
      </c>
      <c r="BB83" s="25" t="str">
        <f t="shared" si="122"/>
        <v>0</v>
      </c>
      <c r="BC83" s="24">
        <v>0</v>
      </c>
      <c r="BD83" s="24">
        <v>0</v>
      </c>
      <c r="BE83" s="25" t="str">
        <f t="shared" si="123"/>
        <v>0</v>
      </c>
      <c r="BF83" s="24">
        <v>0</v>
      </c>
      <c r="BG83" s="24">
        <v>0</v>
      </c>
      <c r="BH83" s="25" t="str">
        <f t="shared" si="124"/>
        <v>0</v>
      </c>
      <c r="BI83" s="24">
        <v>0</v>
      </c>
      <c r="BJ83" s="24">
        <v>0</v>
      </c>
      <c r="BK83" s="25" t="str">
        <f t="shared" si="125"/>
        <v>0</v>
      </c>
      <c r="BL83" s="22">
        <f t="shared" si="126"/>
        <v>90</v>
      </c>
      <c r="BM83" s="22">
        <f t="shared" si="126"/>
        <v>0</v>
      </c>
      <c r="BN83" s="23">
        <f t="shared" si="127"/>
        <v>0</v>
      </c>
      <c r="BO83" s="24">
        <f>VLOOKUP(A83,[23]Sheet3!$A$1:$B$157,2,FALSE)</f>
        <v>72</v>
      </c>
      <c r="BP83" s="24">
        <v>0</v>
      </c>
      <c r="BQ83" s="25">
        <f t="shared" si="128"/>
        <v>0</v>
      </c>
      <c r="BR83" s="24">
        <v>0</v>
      </c>
      <c r="BS83" s="24">
        <v>0</v>
      </c>
      <c r="BT83" s="25" t="str">
        <f t="shared" si="129"/>
        <v>0</v>
      </c>
      <c r="BU83" s="24">
        <v>18</v>
      </c>
      <c r="BV83" s="24">
        <v>0</v>
      </c>
      <c r="BW83" s="25">
        <f t="shared" si="130"/>
        <v>0</v>
      </c>
      <c r="BX83" s="24">
        <v>0</v>
      </c>
      <c r="BY83" s="24">
        <v>0</v>
      </c>
      <c r="BZ83" s="25" t="str">
        <f t="shared" si="131"/>
        <v>0</v>
      </c>
      <c r="CA83" s="22">
        <f t="shared" si="132"/>
        <v>0</v>
      </c>
      <c r="CB83" s="22">
        <f t="shared" si="132"/>
        <v>0</v>
      </c>
      <c r="CC83" s="23" t="str">
        <f t="shared" si="133"/>
        <v>0</v>
      </c>
      <c r="CD83" s="24">
        <v>0</v>
      </c>
      <c r="CE83" s="24">
        <v>0</v>
      </c>
      <c r="CF83" s="25" t="str">
        <f t="shared" si="134"/>
        <v>0</v>
      </c>
      <c r="CG83" s="24">
        <v>0</v>
      </c>
      <c r="CH83" s="24">
        <v>0</v>
      </c>
      <c r="CI83" s="25" t="str">
        <f t="shared" si="135"/>
        <v>0</v>
      </c>
      <c r="CJ83" s="24">
        <v>0</v>
      </c>
      <c r="CK83" s="24">
        <v>0</v>
      </c>
      <c r="CL83" s="25" t="str">
        <f t="shared" si="136"/>
        <v>0</v>
      </c>
      <c r="CM83" s="24">
        <v>0</v>
      </c>
      <c r="CN83" s="24">
        <v>0</v>
      </c>
      <c r="CO83" s="25" t="str">
        <f t="shared" si="137"/>
        <v>0</v>
      </c>
      <c r="CP83" s="22">
        <f t="shared" si="138"/>
        <v>0</v>
      </c>
      <c r="CQ83" s="22">
        <f t="shared" si="138"/>
        <v>0</v>
      </c>
      <c r="CR83" s="23" t="str">
        <f t="shared" si="139"/>
        <v>0</v>
      </c>
      <c r="CS83" s="24">
        <v>0</v>
      </c>
      <c r="CT83" s="24">
        <v>0</v>
      </c>
      <c r="CU83" s="25" t="str">
        <f t="shared" si="140"/>
        <v>0</v>
      </c>
      <c r="CV83" s="24">
        <v>0</v>
      </c>
      <c r="CW83" s="24">
        <v>0</v>
      </c>
      <c r="CX83" s="25" t="str">
        <f t="shared" si="141"/>
        <v>0</v>
      </c>
      <c r="CY83" s="24">
        <v>0</v>
      </c>
      <c r="CZ83" s="24">
        <v>0</v>
      </c>
      <c r="DA83" s="25" t="str">
        <f t="shared" si="142"/>
        <v>0</v>
      </c>
      <c r="DB83" s="24">
        <v>0</v>
      </c>
      <c r="DC83" s="24">
        <v>0</v>
      </c>
      <c r="DD83" s="25" t="str">
        <f t="shared" si="143"/>
        <v>0</v>
      </c>
      <c r="DE83" s="22">
        <f t="shared" si="144"/>
        <v>0</v>
      </c>
      <c r="DF83" s="22">
        <f t="shared" si="144"/>
        <v>0</v>
      </c>
      <c r="DG83" s="23" t="str">
        <f t="shared" si="145"/>
        <v>0</v>
      </c>
      <c r="DH83" s="24">
        <v>0</v>
      </c>
      <c r="DI83" s="24">
        <v>0</v>
      </c>
      <c r="DJ83" s="25" t="str">
        <f t="shared" si="146"/>
        <v>0</v>
      </c>
      <c r="DK83" s="24">
        <v>0</v>
      </c>
      <c r="DL83" s="24">
        <v>0</v>
      </c>
      <c r="DM83" s="25" t="str">
        <f t="shared" si="147"/>
        <v>0</v>
      </c>
      <c r="DN83" s="24">
        <v>0</v>
      </c>
      <c r="DO83" s="24">
        <v>0</v>
      </c>
      <c r="DP83" s="25" t="str">
        <f t="shared" si="148"/>
        <v>0</v>
      </c>
      <c r="DQ83" s="24">
        <v>0</v>
      </c>
      <c r="DR83" s="24">
        <v>0</v>
      </c>
      <c r="DS83" s="25" t="str">
        <f t="shared" si="149"/>
        <v>0</v>
      </c>
      <c r="DT83" s="22">
        <f t="shared" si="150"/>
        <v>0</v>
      </c>
      <c r="DU83" s="22">
        <f t="shared" si="150"/>
        <v>0</v>
      </c>
      <c r="DV83" s="23" t="str">
        <f t="shared" si="151"/>
        <v>0</v>
      </c>
      <c r="DW83" s="24">
        <v>0</v>
      </c>
      <c r="DX83" s="24">
        <v>0</v>
      </c>
      <c r="DY83" s="25" t="str">
        <f t="shared" si="152"/>
        <v>0</v>
      </c>
      <c r="DZ83" s="24">
        <v>0</v>
      </c>
      <c r="EA83" s="24">
        <v>0</v>
      </c>
      <c r="EB83" s="25" t="str">
        <f t="shared" si="153"/>
        <v>0</v>
      </c>
      <c r="EC83" s="24">
        <v>0</v>
      </c>
      <c r="ED83" s="24">
        <v>0</v>
      </c>
      <c r="EE83" s="25" t="str">
        <f t="shared" si="154"/>
        <v>0</v>
      </c>
      <c r="EF83" s="24">
        <v>0</v>
      </c>
      <c r="EG83" s="24">
        <v>0</v>
      </c>
      <c r="EH83" s="25" t="str">
        <f t="shared" si="155"/>
        <v>0</v>
      </c>
      <c r="EI83" s="22">
        <f t="shared" si="156"/>
        <v>0</v>
      </c>
      <c r="EJ83" s="22">
        <f t="shared" si="156"/>
        <v>0</v>
      </c>
      <c r="EK83" s="23" t="str">
        <f t="shared" si="157"/>
        <v>0</v>
      </c>
      <c r="EL83" s="24">
        <v>0</v>
      </c>
      <c r="EM83" s="24">
        <v>0</v>
      </c>
      <c r="EN83" s="25" t="str">
        <f t="shared" si="158"/>
        <v>0</v>
      </c>
      <c r="EO83" s="24">
        <v>0</v>
      </c>
      <c r="EP83" s="24">
        <v>0</v>
      </c>
      <c r="EQ83" s="25" t="str">
        <f t="shared" si="159"/>
        <v>0</v>
      </c>
      <c r="ER83" s="24">
        <v>0</v>
      </c>
      <c r="ES83" s="24">
        <v>0</v>
      </c>
      <c r="ET83" s="25" t="str">
        <f t="shared" si="160"/>
        <v>0</v>
      </c>
      <c r="EU83" s="24">
        <v>0</v>
      </c>
      <c r="EV83" s="24">
        <v>0</v>
      </c>
      <c r="EW83" s="25" t="str">
        <f t="shared" si="161"/>
        <v>0</v>
      </c>
      <c r="EX83" s="22">
        <f t="shared" si="162"/>
        <v>0</v>
      </c>
      <c r="EY83" s="22">
        <f t="shared" si="162"/>
        <v>0</v>
      </c>
      <c r="EZ83" s="23" t="str">
        <f t="shared" si="163"/>
        <v>0</v>
      </c>
      <c r="FA83" s="24">
        <v>0</v>
      </c>
      <c r="FB83" s="24">
        <v>0</v>
      </c>
      <c r="FC83" s="25" t="str">
        <f t="shared" si="164"/>
        <v>0</v>
      </c>
      <c r="FD83" s="24">
        <v>0</v>
      </c>
      <c r="FE83" s="24">
        <v>0</v>
      </c>
      <c r="FF83" s="25" t="str">
        <f t="shared" si="165"/>
        <v>0</v>
      </c>
      <c r="FG83" s="24">
        <v>0</v>
      </c>
      <c r="FH83" s="24">
        <v>0</v>
      </c>
      <c r="FI83" s="25" t="str">
        <f t="shared" si="166"/>
        <v>0</v>
      </c>
      <c r="FJ83" s="24">
        <v>0</v>
      </c>
      <c r="FK83" s="24">
        <v>0</v>
      </c>
      <c r="FL83" s="25" t="str">
        <f t="shared" si="167"/>
        <v>0</v>
      </c>
      <c r="FM83" s="22">
        <f t="shared" si="168"/>
        <v>0</v>
      </c>
      <c r="FN83" s="22">
        <f t="shared" si="168"/>
        <v>0</v>
      </c>
      <c r="FO83" s="23" t="str">
        <f t="shared" si="169"/>
        <v>0</v>
      </c>
      <c r="FP83" s="24">
        <v>0</v>
      </c>
      <c r="FQ83" s="24">
        <v>0</v>
      </c>
      <c r="FR83" s="25" t="str">
        <f t="shared" si="170"/>
        <v>0</v>
      </c>
      <c r="FS83" s="24">
        <v>0</v>
      </c>
      <c r="FT83" s="24">
        <v>0</v>
      </c>
      <c r="FU83" s="25" t="str">
        <f t="shared" si="171"/>
        <v>0</v>
      </c>
      <c r="FV83" s="24">
        <v>0</v>
      </c>
      <c r="FW83" s="24">
        <v>0</v>
      </c>
      <c r="FX83" s="25" t="str">
        <f t="shared" si="172"/>
        <v>0</v>
      </c>
      <c r="FY83" s="24">
        <v>0</v>
      </c>
      <c r="FZ83" s="24">
        <v>0</v>
      </c>
      <c r="GA83" s="25" t="str">
        <f t="shared" si="173"/>
        <v>0</v>
      </c>
      <c r="GB83" s="22">
        <f t="shared" si="174"/>
        <v>0</v>
      </c>
      <c r="GC83" s="22">
        <f t="shared" si="174"/>
        <v>0</v>
      </c>
      <c r="GD83" s="23" t="str">
        <f t="shared" si="175"/>
        <v>0</v>
      </c>
      <c r="GE83" s="24">
        <v>0</v>
      </c>
      <c r="GF83" s="24">
        <v>0</v>
      </c>
      <c r="GG83" s="25" t="str">
        <f t="shared" si="176"/>
        <v>0</v>
      </c>
      <c r="GH83" s="24">
        <v>0</v>
      </c>
      <c r="GI83" s="24">
        <v>0</v>
      </c>
      <c r="GJ83" s="25" t="str">
        <f t="shared" si="177"/>
        <v>0</v>
      </c>
      <c r="GK83" s="24">
        <v>0</v>
      </c>
      <c r="GL83" s="24">
        <v>0</v>
      </c>
      <c r="GM83" s="25" t="str">
        <f t="shared" si="178"/>
        <v>0</v>
      </c>
      <c r="GN83" s="24">
        <v>0</v>
      </c>
      <c r="GO83" s="24">
        <v>0</v>
      </c>
      <c r="GP83" s="25" t="str">
        <f t="shared" si="179"/>
        <v>0</v>
      </c>
    </row>
    <row r="84" spans="1:198" ht="16" customHeight="1">
      <c r="A84" s="26" t="s">
        <v>501</v>
      </c>
      <c r="B84" s="26" t="s">
        <v>502</v>
      </c>
      <c r="C84" s="44" t="s">
        <v>372</v>
      </c>
      <c r="D84" s="22">
        <f t="shared" si="105"/>
        <v>18</v>
      </c>
      <c r="E84" s="22">
        <f t="shared" si="105"/>
        <v>0</v>
      </c>
      <c r="F84" s="23">
        <f t="shared" si="180"/>
        <v>0</v>
      </c>
      <c r="G84" s="24">
        <f t="shared" si="106"/>
        <v>0</v>
      </c>
      <c r="H84" s="24">
        <f t="shared" si="106"/>
        <v>0</v>
      </c>
      <c r="I84" s="25" t="str">
        <f t="shared" si="181"/>
        <v>0</v>
      </c>
      <c r="J84" s="24">
        <f t="shared" si="107"/>
        <v>0</v>
      </c>
      <c r="K84" s="24">
        <f t="shared" si="107"/>
        <v>0</v>
      </c>
      <c r="L84" s="25" t="str">
        <f t="shared" si="182"/>
        <v>0</v>
      </c>
      <c r="M84" s="24">
        <f t="shared" si="108"/>
        <v>18</v>
      </c>
      <c r="N84" s="24">
        <f t="shared" si="108"/>
        <v>0</v>
      </c>
      <c r="O84" s="25">
        <f t="shared" si="183"/>
        <v>0</v>
      </c>
      <c r="P84" s="24">
        <f t="shared" si="184"/>
        <v>0</v>
      </c>
      <c r="Q84" s="24">
        <f t="shared" si="184"/>
        <v>0</v>
      </c>
      <c r="R84" s="25" t="str">
        <f t="shared" si="185"/>
        <v>0</v>
      </c>
      <c r="S84" s="22">
        <f t="shared" si="109"/>
        <v>0</v>
      </c>
      <c r="T84" s="22">
        <f t="shared" si="109"/>
        <v>0</v>
      </c>
      <c r="U84" s="23" t="str">
        <f t="shared" si="186"/>
        <v>0</v>
      </c>
      <c r="V84" s="24">
        <v>0</v>
      </c>
      <c r="W84" s="24">
        <v>0</v>
      </c>
      <c r="X84" s="25" t="str">
        <f t="shared" si="110"/>
        <v>0</v>
      </c>
      <c r="Y84" s="24">
        <v>0</v>
      </c>
      <c r="Z84" s="24">
        <v>0</v>
      </c>
      <c r="AA84" s="25" t="str">
        <f t="shared" si="111"/>
        <v>0</v>
      </c>
      <c r="AB84" s="24">
        <v>0</v>
      </c>
      <c r="AC84" s="24">
        <v>0</v>
      </c>
      <c r="AD84" s="25" t="str">
        <f t="shared" si="112"/>
        <v>0</v>
      </c>
      <c r="AE84" s="24">
        <v>0</v>
      </c>
      <c r="AF84" s="24">
        <v>0</v>
      </c>
      <c r="AG84" s="25" t="str">
        <f t="shared" si="113"/>
        <v>0</v>
      </c>
      <c r="AH84" s="22">
        <f t="shared" si="114"/>
        <v>0</v>
      </c>
      <c r="AI84" s="22">
        <f t="shared" si="114"/>
        <v>0</v>
      </c>
      <c r="AJ84" s="23" t="str">
        <f t="shared" si="115"/>
        <v>0</v>
      </c>
      <c r="AK84" s="24">
        <v>0</v>
      </c>
      <c r="AL84" s="24">
        <v>0</v>
      </c>
      <c r="AM84" s="25" t="str">
        <f t="shared" si="116"/>
        <v>0</v>
      </c>
      <c r="AN84" s="24">
        <v>0</v>
      </c>
      <c r="AO84" s="24">
        <v>0</v>
      </c>
      <c r="AP84" s="25" t="str">
        <f t="shared" si="117"/>
        <v>0</v>
      </c>
      <c r="AQ84" s="24">
        <v>0</v>
      </c>
      <c r="AR84" s="24">
        <v>0</v>
      </c>
      <c r="AS84" s="25" t="str">
        <f t="shared" si="118"/>
        <v>0</v>
      </c>
      <c r="AT84" s="24">
        <v>0</v>
      </c>
      <c r="AU84" s="24">
        <v>0</v>
      </c>
      <c r="AV84" s="25" t="str">
        <f t="shared" si="119"/>
        <v>0</v>
      </c>
      <c r="AW84" s="22">
        <f t="shared" si="120"/>
        <v>0</v>
      </c>
      <c r="AX84" s="22">
        <f t="shared" si="120"/>
        <v>0</v>
      </c>
      <c r="AY84" s="23" t="str">
        <f t="shared" si="121"/>
        <v>0</v>
      </c>
      <c r="AZ84" s="24">
        <v>0</v>
      </c>
      <c r="BA84" s="24">
        <v>0</v>
      </c>
      <c r="BB84" s="25" t="str">
        <f t="shared" si="122"/>
        <v>0</v>
      </c>
      <c r="BC84" s="24">
        <v>0</v>
      </c>
      <c r="BD84" s="24">
        <v>0</v>
      </c>
      <c r="BE84" s="25" t="str">
        <f t="shared" si="123"/>
        <v>0</v>
      </c>
      <c r="BF84" s="24">
        <v>0</v>
      </c>
      <c r="BG84" s="24">
        <v>0</v>
      </c>
      <c r="BH84" s="25" t="str">
        <f t="shared" si="124"/>
        <v>0</v>
      </c>
      <c r="BI84" s="24">
        <v>0</v>
      </c>
      <c r="BJ84" s="24">
        <v>0</v>
      </c>
      <c r="BK84" s="25" t="str">
        <f t="shared" si="125"/>
        <v>0</v>
      </c>
      <c r="BL84" s="22">
        <f t="shared" si="126"/>
        <v>18</v>
      </c>
      <c r="BM84" s="22">
        <f t="shared" si="126"/>
        <v>0</v>
      </c>
      <c r="BN84" s="23">
        <f t="shared" si="127"/>
        <v>0</v>
      </c>
      <c r="BO84" s="24">
        <v>0</v>
      </c>
      <c r="BP84" s="24">
        <v>0</v>
      </c>
      <c r="BQ84" s="25" t="str">
        <f t="shared" si="128"/>
        <v>0</v>
      </c>
      <c r="BR84" s="24">
        <v>0</v>
      </c>
      <c r="BS84" s="24">
        <v>0</v>
      </c>
      <c r="BT84" s="25" t="str">
        <f t="shared" si="129"/>
        <v>0</v>
      </c>
      <c r="BU84" s="24">
        <v>18</v>
      </c>
      <c r="BV84" s="24">
        <v>0</v>
      </c>
      <c r="BW84" s="25">
        <f t="shared" si="130"/>
        <v>0</v>
      </c>
      <c r="BX84" s="24">
        <v>0</v>
      </c>
      <c r="BY84" s="24">
        <v>0</v>
      </c>
      <c r="BZ84" s="25" t="str">
        <f t="shared" si="131"/>
        <v>0</v>
      </c>
      <c r="CA84" s="22">
        <f t="shared" si="132"/>
        <v>0</v>
      </c>
      <c r="CB84" s="22">
        <f t="shared" si="132"/>
        <v>0</v>
      </c>
      <c r="CC84" s="23" t="str">
        <f t="shared" si="133"/>
        <v>0</v>
      </c>
      <c r="CD84" s="24">
        <v>0</v>
      </c>
      <c r="CE84" s="24">
        <v>0</v>
      </c>
      <c r="CF84" s="25" t="str">
        <f t="shared" si="134"/>
        <v>0</v>
      </c>
      <c r="CG84" s="24">
        <v>0</v>
      </c>
      <c r="CH84" s="24">
        <v>0</v>
      </c>
      <c r="CI84" s="25" t="str">
        <f t="shared" si="135"/>
        <v>0</v>
      </c>
      <c r="CJ84" s="24">
        <v>0</v>
      </c>
      <c r="CK84" s="24">
        <v>0</v>
      </c>
      <c r="CL84" s="25" t="str">
        <f t="shared" si="136"/>
        <v>0</v>
      </c>
      <c r="CM84" s="24">
        <v>0</v>
      </c>
      <c r="CN84" s="24">
        <v>0</v>
      </c>
      <c r="CO84" s="25" t="str">
        <f t="shared" si="137"/>
        <v>0</v>
      </c>
      <c r="CP84" s="22">
        <f t="shared" si="138"/>
        <v>0</v>
      </c>
      <c r="CQ84" s="22">
        <f t="shared" si="138"/>
        <v>0</v>
      </c>
      <c r="CR84" s="23" t="str">
        <f t="shared" si="139"/>
        <v>0</v>
      </c>
      <c r="CS84" s="24">
        <v>0</v>
      </c>
      <c r="CT84" s="24">
        <v>0</v>
      </c>
      <c r="CU84" s="25" t="str">
        <f t="shared" si="140"/>
        <v>0</v>
      </c>
      <c r="CV84" s="24">
        <v>0</v>
      </c>
      <c r="CW84" s="24">
        <v>0</v>
      </c>
      <c r="CX84" s="25" t="str">
        <f t="shared" si="141"/>
        <v>0</v>
      </c>
      <c r="CY84" s="24">
        <v>0</v>
      </c>
      <c r="CZ84" s="24">
        <v>0</v>
      </c>
      <c r="DA84" s="25" t="str">
        <f t="shared" si="142"/>
        <v>0</v>
      </c>
      <c r="DB84" s="24">
        <v>0</v>
      </c>
      <c r="DC84" s="24">
        <v>0</v>
      </c>
      <c r="DD84" s="25" t="str">
        <f t="shared" si="143"/>
        <v>0</v>
      </c>
      <c r="DE84" s="22">
        <f t="shared" si="144"/>
        <v>0</v>
      </c>
      <c r="DF84" s="22">
        <f t="shared" si="144"/>
        <v>0</v>
      </c>
      <c r="DG84" s="23" t="str">
        <f t="shared" si="145"/>
        <v>0</v>
      </c>
      <c r="DH84" s="24">
        <v>0</v>
      </c>
      <c r="DI84" s="24">
        <v>0</v>
      </c>
      <c r="DJ84" s="25" t="str">
        <f t="shared" si="146"/>
        <v>0</v>
      </c>
      <c r="DK84" s="24">
        <v>0</v>
      </c>
      <c r="DL84" s="24">
        <v>0</v>
      </c>
      <c r="DM84" s="25" t="str">
        <f t="shared" si="147"/>
        <v>0</v>
      </c>
      <c r="DN84" s="24">
        <v>0</v>
      </c>
      <c r="DO84" s="24">
        <v>0</v>
      </c>
      <c r="DP84" s="25" t="str">
        <f t="shared" si="148"/>
        <v>0</v>
      </c>
      <c r="DQ84" s="24">
        <v>0</v>
      </c>
      <c r="DR84" s="24">
        <v>0</v>
      </c>
      <c r="DS84" s="25" t="str">
        <f t="shared" si="149"/>
        <v>0</v>
      </c>
      <c r="DT84" s="22">
        <f t="shared" si="150"/>
        <v>0</v>
      </c>
      <c r="DU84" s="22">
        <f t="shared" si="150"/>
        <v>0</v>
      </c>
      <c r="DV84" s="23" t="str">
        <f t="shared" si="151"/>
        <v>0</v>
      </c>
      <c r="DW84" s="24">
        <v>0</v>
      </c>
      <c r="DX84" s="24">
        <v>0</v>
      </c>
      <c r="DY84" s="25" t="str">
        <f t="shared" si="152"/>
        <v>0</v>
      </c>
      <c r="DZ84" s="24">
        <v>0</v>
      </c>
      <c r="EA84" s="24">
        <v>0</v>
      </c>
      <c r="EB84" s="25" t="str">
        <f t="shared" si="153"/>
        <v>0</v>
      </c>
      <c r="EC84" s="24">
        <v>0</v>
      </c>
      <c r="ED84" s="24">
        <v>0</v>
      </c>
      <c r="EE84" s="25" t="str">
        <f t="shared" si="154"/>
        <v>0</v>
      </c>
      <c r="EF84" s="24">
        <v>0</v>
      </c>
      <c r="EG84" s="24">
        <v>0</v>
      </c>
      <c r="EH84" s="25" t="str">
        <f t="shared" si="155"/>
        <v>0</v>
      </c>
      <c r="EI84" s="22">
        <f t="shared" si="156"/>
        <v>0</v>
      </c>
      <c r="EJ84" s="22">
        <f t="shared" si="156"/>
        <v>0</v>
      </c>
      <c r="EK84" s="23" t="str">
        <f t="shared" si="157"/>
        <v>0</v>
      </c>
      <c r="EL84" s="24">
        <v>0</v>
      </c>
      <c r="EM84" s="24">
        <v>0</v>
      </c>
      <c r="EN84" s="25" t="str">
        <f t="shared" si="158"/>
        <v>0</v>
      </c>
      <c r="EO84" s="24">
        <v>0</v>
      </c>
      <c r="EP84" s="24">
        <v>0</v>
      </c>
      <c r="EQ84" s="25" t="str">
        <f t="shared" si="159"/>
        <v>0</v>
      </c>
      <c r="ER84" s="24">
        <v>0</v>
      </c>
      <c r="ES84" s="24">
        <v>0</v>
      </c>
      <c r="ET84" s="25" t="str">
        <f t="shared" si="160"/>
        <v>0</v>
      </c>
      <c r="EU84" s="24">
        <v>0</v>
      </c>
      <c r="EV84" s="24">
        <v>0</v>
      </c>
      <c r="EW84" s="25" t="str">
        <f t="shared" si="161"/>
        <v>0</v>
      </c>
      <c r="EX84" s="22">
        <f t="shared" si="162"/>
        <v>0</v>
      </c>
      <c r="EY84" s="22">
        <f t="shared" si="162"/>
        <v>0</v>
      </c>
      <c r="EZ84" s="23" t="str">
        <f t="shared" si="163"/>
        <v>0</v>
      </c>
      <c r="FA84" s="24">
        <v>0</v>
      </c>
      <c r="FB84" s="24">
        <v>0</v>
      </c>
      <c r="FC84" s="25" t="str">
        <f t="shared" si="164"/>
        <v>0</v>
      </c>
      <c r="FD84" s="24">
        <v>0</v>
      </c>
      <c r="FE84" s="24">
        <v>0</v>
      </c>
      <c r="FF84" s="25" t="str">
        <f t="shared" si="165"/>
        <v>0</v>
      </c>
      <c r="FG84" s="24">
        <v>0</v>
      </c>
      <c r="FH84" s="24">
        <v>0</v>
      </c>
      <c r="FI84" s="25" t="str">
        <f t="shared" si="166"/>
        <v>0</v>
      </c>
      <c r="FJ84" s="24">
        <v>0</v>
      </c>
      <c r="FK84" s="24">
        <v>0</v>
      </c>
      <c r="FL84" s="25" t="str">
        <f t="shared" si="167"/>
        <v>0</v>
      </c>
      <c r="FM84" s="22">
        <f t="shared" si="168"/>
        <v>0</v>
      </c>
      <c r="FN84" s="22">
        <f t="shared" si="168"/>
        <v>0</v>
      </c>
      <c r="FO84" s="23" t="str">
        <f t="shared" si="169"/>
        <v>0</v>
      </c>
      <c r="FP84" s="24">
        <v>0</v>
      </c>
      <c r="FQ84" s="24">
        <v>0</v>
      </c>
      <c r="FR84" s="25" t="str">
        <f t="shared" si="170"/>
        <v>0</v>
      </c>
      <c r="FS84" s="24">
        <v>0</v>
      </c>
      <c r="FT84" s="24">
        <v>0</v>
      </c>
      <c r="FU84" s="25" t="str">
        <f t="shared" si="171"/>
        <v>0</v>
      </c>
      <c r="FV84" s="24">
        <v>0</v>
      </c>
      <c r="FW84" s="24">
        <v>0</v>
      </c>
      <c r="FX84" s="25" t="str">
        <f t="shared" si="172"/>
        <v>0</v>
      </c>
      <c r="FY84" s="24">
        <v>0</v>
      </c>
      <c r="FZ84" s="24">
        <v>0</v>
      </c>
      <c r="GA84" s="25" t="str">
        <f t="shared" si="173"/>
        <v>0</v>
      </c>
      <c r="GB84" s="22">
        <f t="shared" si="174"/>
        <v>0</v>
      </c>
      <c r="GC84" s="22">
        <f t="shared" si="174"/>
        <v>0</v>
      </c>
      <c r="GD84" s="23" t="str">
        <f t="shared" si="175"/>
        <v>0</v>
      </c>
      <c r="GE84" s="24">
        <v>0</v>
      </c>
      <c r="GF84" s="24">
        <v>0</v>
      </c>
      <c r="GG84" s="25" t="str">
        <f t="shared" si="176"/>
        <v>0</v>
      </c>
      <c r="GH84" s="24">
        <v>0</v>
      </c>
      <c r="GI84" s="24">
        <v>0</v>
      </c>
      <c r="GJ84" s="25" t="str">
        <f t="shared" si="177"/>
        <v>0</v>
      </c>
      <c r="GK84" s="24">
        <v>0</v>
      </c>
      <c r="GL84" s="24">
        <v>0</v>
      </c>
      <c r="GM84" s="25" t="str">
        <f t="shared" si="178"/>
        <v>0</v>
      </c>
      <c r="GN84" s="24">
        <v>0</v>
      </c>
      <c r="GO84" s="24">
        <v>0</v>
      </c>
      <c r="GP84" s="25" t="str">
        <f t="shared" si="179"/>
        <v>0</v>
      </c>
    </row>
    <row r="85" spans="1:198" ht="16" customHeight="1">
      <c r="A85" s="36" t="s">
        <v>503</v>
      </c>
      <c r="B85" s="36" t="s">
        <v>504</v>
      </c>
      <c r="C85" s="44" t="s">
        <v>372</v>
      </c>
      <c r="D85" s="22">
        <f t="shared" ref="D85:E108" si="187">G85+J85+M85+P85</f>
        <v>0</v>
      </c>
      <c r="E85" s="22">
        <f t="shared" si="187"/>
        <v>0</v>
      </c>
      <c r="F85" s="23" t="str">
        <f t="shared" si="180"/>
        <v>0</v>
      </c>
      <c r="G85" s="24">
        <f t="shared" ref="G85:H108" si="188">SUM(V85,AK85,AZ85,BO85,CD85,CS85,DH85,DW85,EL85,FA85,FP85,GE85)</f>
        <v>0</v>
      </c>
      <c r="H85" s="24">
        <f t="shared" si="188"/>
        <v>0</v>
      </c>
      <c r="I85" s="25" t="str">
        <f t="shared" si="181"/>
        <v>0</v>
      </c>
      <c r="J85" s="24">
        <f t="shared" ref="J85:K108" si="189">SUM(Y85,AN85,BC85,BR85,CG85,CV85,DK85,DZ85,EO85,FD85,FS85,GH85)</f>
        <v>0</v>
      </c>
      <c r="K85" s="24">
        <f t="shared" si="189"/>
        <v>0</v>
      </c>
      <c r="L85" s="25" t="str">
        <f t="shared" si="182"/>
        <v>0</v>
      </c>
      <c r="M85" s="24">
        <f t="shared" ref="M85:N108" si="190">SUM(AB85,AQ85,BF85,BU85,CJ85,CY85,DN85,EC85,ER85,FG85,FV85,GK85)</f>
        <v>0</v>
      </c>
      <c r="N85" s="24">
        <f t="shared" si="190"/>
        <v>0</v>
      </c>
      <c r="O85" s="25" t="str">
        <f t="shared" si="183"/>
        <v>0</v>
      </c>
      <c r="P85" s="24">
        <f t="shared" si="184"/>
        <v>0</v>
      </c>
      <c r="Q85" s="24">
        <f t="shared" si="184"/>
        <v>0</v>
      </c>
      <c r="R85" s="25" t="str">
        <f t="shared" si="185"/>
        <v>0</v>
      </c>
      <c r="S85" s="22">
        <f t="shared" ref="S85:T108" si="191">V85+Y85+AB85+AE85</f>
        <v>0</v>
      </c>
      <c r="T85" s="22">
        <f t="shared" si="191"/>
        <v>0</v>
      </c>
      <c r="U85" s="23" t="str">
        <f t="shared" si="186"/>
        <v>0</v>
      </c>
      <c r="V85" s="24">
        <v>0</v>
      </c>
      <c r="W85" s="24">
        <v>0</v>
      </c>
      <c r="X85" s="25" t="str">
        <f t="shared" si="110"/>
        <v>0</v>
      </c>
      <c r="Y85" s="24">
        <v>0</v>
      </c>
      <c r="Z85" s="24">
        <v>0</v>
      </c>
      <c r="AA85" s="25" t="str">
        <f t="shared" si="111"/>
        <v>0</v>
      </c>
      <c r="AB85" s="24">
        <v>0</v>
      </c>
      <c r="AC85" s="24">
        <v>0</v>
      </c>
      <c r="AD85" s="25" t="str">
        <f t="shared" si="112"/>
        <v>0</v>
      </c>
      <c r="AE85" s="24">
        <v>0</v>
      </c>
      <c r="AF85" s="24">
        <v>0</v>
      </c>
      <c r="AG85" s="25" t="str">
        <f t="shared" si="113"/>
        <v>0</v>
      </c>
      <c r="AH85" s="22">
        <f t="shared" si="114"/>
        <v>0</v>
      </c>
      <c r="AI85" s="22">
        <f t="shared" si="114"/>
        <v>0</v>
      </c>
      <c r="AJ85" s="23" t="str">
        <f t="shared" si="115"/>
        <v>0</v>
      </c>
      <c r="AK85" s="24">
        <v>0</v>
      </c>
      <c r="AL85" s="24">
        <v>0</v>
      </c>
      <c r="AM85" s="25" t="str">
        <f t="shared" si="116"/>
        <v>0</v>
      </c>
      <c r="AN85" s="24">
        <v>0</v>
      </c>
      <c r="AO85" s="24">
        <v>0</v>
      </c>
      <c r="AP85" s="25" t="str">
        <f t="shared" si="117"/>
        <v>0</v>
      </c>
      <c r="AQ85" s="24">
        <v>0</v>
      </c>
      <c r="AR85" s="24">
        <v>0</v>
      </c>
      <c r="AS85" s="25" t="str">
        <f t="shared" si="118"/>
        <v>0</v>
      </c>
      <c r="AT85" s="24">
        <v>0</v>
      </c>
      <c r="AU85" s="24">
        <v>0</v>
      </c>
      <c r="AV85" s="25" t="str">
        <f t="shared" si="119"/>
        <v>0</v>
      </c>
      <c r="AW85" s="22">
        <f t="shared" si="120"/>
        <v>0</v>
      </c>
      <c r="AX85" s="22">
        <f t="shared" si="120"/>
        <v>0</v>
      </c>
      <c r="AY85" s="23" t="str">
        <f t="shared" si="121"/>
        <v>0</v>
      </c>
      <c r="AZ85" s="24">
        <v>0</v>
      </c>
      <c r="BA85" s="24">
        <v>0</v>
      </c>
      <c r="BB85" s="25" t="str">
        <f t="shared" si="122"/>
        <v>0</v>
      </c>
      <c r="BC85" s="24">
        <v>0</v>
      </c>
      <c r="BD85" s="24">
        <v>0</v>
      </c>
      <c r="BE85" s="25" t="str">
        <f t="shared" si="123"/>
        <v>0</v>
      </c>
      <c r="BF85" s="24">
        <v>0</v>
      </c>
      <c r="BG85" s="24">
        <v>0</v>
      </c>
      <c r="BH85" s="25" t="str">
        <f t="shared" si="124"/>
        <v>0</v>
      </c>
      <c r="BI85" s="24">
        <v>0</v>
      </c>
      <c r="BJ85" s="24">
        <v>0</v>
      </c>
      <c r="BK85" s="25" t="str">
        <f t="shared" si="125"/>
        <v>0</v>
      </c>
      <c r="BL85" s="22">
        <f t="shared" si="126"/>
        <v>0</v>
      </c>
      <c r="BM85" s="22">
        <f t="shared" si="126"/>
        <v>0</v>
      </c>
      <c r="BN85" s="23" t="str">
        <f t="shared" si="127"/>
        <v>0</v>
      </c>
      <c r="BO85" s="24">
        <v>0</v>
      </c>
      <c r="BP85" s="24">
        <v>0</v>
      </c>
      <c r="BQ85" s="25" t="str">
        <f t="shared" si="128"/>
        <v>0</v>
      </c>
      <c r="BR85" s="24">
        <v>0</v>
      </c>
      <c r="BS85" s="24">
        <v>0</v>
      </c>
      <c r="BT85" s="25" t="str">
        <f t="shared" si="129"/>
        <v>0</v>
      </c>
      <c r="BU85" s="24">
        <v>0</v>
      </c>
      <c r="BV85" s="24">
        <v>0</v>
      </c>
      <c r="BW85" s="25" t="str">
        <f t="shared" si="130"/>
        <v>0</v>
      </c>
      <c r="BX85" s="24">
        <v>0</v>
      </c>
      <c r="BY85" s="24">
        <v>0</v>
      </c>
      <c r="BZ85" s="25" t="str">
        <f t="shared" si="131"/>
        <v>0</v>
      </c>
      <c r="CA85" s="22">
        <f t="shared" si="132"/>
        <v>0</v>
      </c>
      <c r="CB85" s="22">
        <f t="shared" si="132"/>
        <v>0</v>
      </c>
      <c r="CC85" s="23" t="str">
        <f t="shared" si="133"/>
        <v>0</v>
      </c>
      <c r="CD85" s="24">
        <v>0</v>
      </c>
      <c r="CE85" s="24">
        <v>0</v>
      </c>
      <c r="CF85" s="25" t="str">
        <f t="shared" si="134"/>
        <v>0</v>
      </c>
      <c r="CG85" s="24">
        <v>0</v>
      </c>
      <c r="CH85" s="24">
        <v>0</v>
      </c>
      <c r="CI85" s="25" t="str">
        <f t="shared" si="135"/>
        <v>0</v>
      </c>
      <c r="CJ85" s="24">
        <v>0</v>
      </c>
      <c r="CK85" s="24">
        <v>0</v>
      </c>
      <c r="CL85" s="25" t="str">
        <f t="shared" si="136"/>
        <v>0</v>
      </c>
      <c r="CM85" s="24">
        <v>0</v>
      </c>
      <c r="CN85" s="24">
        <v>0</v>
      </c>
      <c r="CO85" s="25" t="str">
        <f t="shared" si="137"/>
        <v>0</v>
      </c>
      <c r="CP85" s="22">
        <f t="shared" si="138"/>
        <v>0</v>
      </c>
      <c r="CQ85" s="22">
        <f t="shared" si="138"/>
        <v>0</v>
      </c>
      <c r="CR85" s="23" t="str">
        <f t="shared" si="139"/>
        <v>0</v>
      </c>
      <c r="CS85" s="24">
        <v>0</v>
      </c>
      <c r="CT85" s="24">
        <v>0</v>
      </c>
      <c r="CU85" s="25" t="str">
        <f t="shared" si="140"/>
        <v>0</v>
      </c>
      <c r="CV85" s="24">
        <v>0</v>
      </c>
      <c r="CW85" s="24">
        <v>0</v>
      </c>
      <c r="CX85" s="25" t="str">
        <f t="shared" si="141"/>
        <v>0</v>
      </c>
      <c r="CY85" s="24">
        <v>0</v>
      </c>
      <c r="CZ85" s="24">
        <v>0</v>
      </c>
      <c r="DA85" s="25" t="str">
        <f t="shared" si="142"/>
        <v>0</v>
      </c>
      <c r="DB85" s="24">
        <v>0</v>
      </c>
      <c r="DC85" s="24">
        <v>0</v>
      </c>
      <c r="DD85" s="25" t="str">
        <f t="shared" si="143"/>
        <v>0</v>
      </c>
      <c r="DE85" s="22">
        <f t="shared" si="144"/>
        <v>0</v>
      </c>
      <c r="DF85" s="22">
        <f t="shared" si="144"/>
        <v>0</v>
      </c>
      <c r="DG85" s="23" t="str">
        <f t="shared" si="145"/>
        <v>0</v>
      </c>
      <c r="DH85" s="24">
        <v>0</v>
      </c>
      <c r="DI85" s="24">
        <v>0</v>
      </c>
      <c r="DJ85" s="25" t="str">
        <f t="shared" si="146"/>
        <v>0</v>
      </c>
      <c r="DK85" s="24">
        <v>0</v>
      </c>
      <c r="DL85" s="24">
        <v>0</v>
      </c>
      <c r="DM85" s="25" t="str">
        <f t="shared" si="147"/>
        <v>0</v>
      </c>
      <c r="DN85" s="24">
        <v>0</v>
      </c>
      <c r="DO85" s="24">
        <v>0</v>
      </c>
      <c r="DP85" s="25" t="str">
        <f t="shared" si="148"/>
        <v>0</v>
      </c>
      <c r="DQ85" s="24">
        <v>0</v>
      </c>
      <c r="DR85" s="24">
        <v>0</v>
      </c>
      <c r="DS85" s="25" t="str">
        <f t="shared" si="149"/>
        <v>0</v>
      </c>
      <c r="DT85" s="22">
        <f t="shared" si="150"/>
        <v>0</v>
      </c>
      <c r="DU85" s="22">
        <f t="shared" si="150"/>
        <v>0</v>
      </c>
      <c r="DV85" s="23" t="str">
        <f t="shared" si="151"/>
        <v>0</v>
      </c>
      <c r="DW85" s="24">
        <v>0</v>
      </c>
      <c r="DX85" s="24">
        <v>0</v>
      </c>
      <c r="DY85" s="25" t="str">
        <f t="shared" si="152"/>
        <v>0</v>
      </c>
      <c r="DZ85" s="24">
        <v>0</v>
      </c>
      <c r="EA85" s="24">
        <v>0</v>
      </c>
      <c r="EB85" s="25" t="str">
        <f t="shared" si="153"/>
        <v>0</v>
      </c>
      <c r="EC85" s="24">
        <v>0</v>
      </c>
      <c r="ED85" s="24">
        <v>0</v>
      </c>
      <c r="EE85" s="25" t="str">
        <f t="shared" si="154"/>
        <v>0</v>
      </c>
      <c r="EF85" s="24">
        <v>0</v>
      </c>
      <c r="EG85" s="24">
        <v>0</v>
      </c>
      <c r="EH85" s="25" t="str">
        <f t="shared" si="155"/>
        <v>0</v>
      </c>
      <c r="EI85" s="22">
        <f t="shared" si="156"/>
        <v>0</v>
      </c>
      <c r="EJ85" s="22">
        <f t="shared" si="156"/>
        <v>0</v>
      </c>
      <c r="EK85" s="23" t="str">
        <f t="shared" si="157"/>
        <v>0</v>
      </c>
      <c r="EL85" s="24">
        <v>0</v>
      </c>
      <c r="EM85" s="24">
        <v>0</v>
      </c>
      <c r="EN85" s="25" t="str">
        <f t="shared" si="158"/>
        <v>0</v>
      </c>
      <c r="EO85" s="24">
        <v>0</v>
      </c>
      <c r="EP85" s="24">
        <v>0</v>
      </c>
      <c r="EQ85" s="25" t="str">
        <f t="shared" si="159"/>
        <v>0</v>
      </c>
      <c r="ER85" s="24">
        <v>0</v>
      </c>
      <c r="ES85" s="24">
        <v>0</v>
      </c>
      <c r="ET85" s="25" t="str">
        <f t="shared" si="160"/>
        <v>0</v>
      </c>
      <c r="EU85" s="24">
        <v>0</v>
      </c>
      <c r="EV85" s="24">
        <v>0</v>
      </c>
      <c r="EW85" s="25" t="str">
        <f t="shared" si="161"/>
        <v>0</v>
      </c>
      <c r="EX85" s="22">
        <f t="shared" si="162"/>
        <v>0</v>
      </c>
      <c r="EY85" s="22">
        <f t="shared" si="162"/>
        <v>0</v>
      </c>
      <c r="EZ85" s="23" t="str">
        <f t="shared" si="163"/>
        <v>0</v>
      </c>
      <c r="FA85" s="24">
        <v>0</v>
      </c>
      <c r="FB85" s="24">
        <v>0</v>
      </c>
      <c r="FC85" s="25" t="str">
        <f t="shared" si="164"/>
        <v>0</v>
      </c>
      <c r="FD85" s="24">
        <v>0</v>
      </c>
      <c r="FE85" s="24">
        <v>0</v>
      </c>
      <c r="FF85" s="25" t="str">
        <f t="shared" si="165"/>
        <v>0</v>
      </c>
      <c r="FG85" s="24">
        <v>0</v>
      </c>
      <c r="FH85" s="24">
        <v>0</v>
      </c>
      <c r="FI85" s="25" t="str">
        <f t="shared" si="166"/>
        <v>0</v>
      </c>
      <c r="FJ85" s="24">
        <v>0</v>
      </c>
      <c r="FK85" s="24">
        <v>0</v>
      </c>
      <c r="FL85" s="25" t="str">
        <f t="shared" si="167"/>
        <v>0</v>
      </c>
      <c r="FM85" s="22">
        <f t="shared" si="168"/>
        <v>0</v>
      </c>
      <c r="FN85" s="22">
        <f t="shared" si="168"/>
        <v>0</v>
      </c>
      <c r="FO85" s="23" t="str">
        <f t="shared" si="169"/>
        <v>0</v>
      </c>
      <c r="FP85" s="24">
        <v>0</v>
      </c>
      <c r="FQ85" s="24">
        <v>0</v>
      </c>
      <c r="FR85" s="25" t="str">
        <f t="shared" si="170"/>
        <v>0</v>
      </c>
      <c r="FS85" s="24">
        <v>0</v>
      </c>
      <c r="FT85" s="24">
        <v>0</v>
      </c>
      <c r="FU85" s="25" t="str">
        <f t="shared" si="171"/>
        <v>0</v>
      </c>
      <c r="FV85" s="24">
        <v>0</v>
      </c>
      <c r="FW85" s="24">
        <v>0</v>
      </c>
      <c r="FX85" s="25" t="str">
        <f t="shared" si="172"/>
        <v>0</v>
      </c>
      <c r="FY85" s="24">
        <v>0</v>
      </c>
      <c r="FZ85" s="24">
        <v>0</v>
      </c>
      <c r="GA85" s="25" t="str">
        <f t="shared" si="173"/>
        <v>0</v>
      </c>
      <c r="GB85" s="22">
        <f t="shared" si="174"/>
        <v>0</v>
      </c>
      <c r="GC85" s="22">
        <f t="shared" si="174"/>
        <v>0</v>
      </c>
      <c r="GD85" s="23" t="str">
        <f t="shared" si="175"/>
        <v>0</v>
      </c>
      <c r="GE85" s="24">
        <v>0</v>
      </c>
      <c r="GF85" s="24">
        <v>0</v>
      </c>
      <c r="GG85" s="25" t="str">
        <f t="shared" si="176"/>
        <v>0</v>
      </c>
      <c r="GH85" s="24">
        <v>0</v>
      </c>
      <c r="GI85" s="24">
        <v>0</v>
      </c>
      <c r="GJ85" s="25" t="str">
        <f t="shared" si="177"/>
        <v>0</v>
      </c>
      <c r="GK85" s="24">
        <v>0</v>
      </c>
      <c r="GL85" s="24">
        <v>0</v>
      </c>
      <c r="GM85" s="25" t="str">
        <f t="shared" si="178"/>
        <v>0</v>
      </c>
      <c r="GN85" s="24">
        <v>0</v>
      </c>
      <c r="GO85" s="24">
        <v>0</v>
      </c>
      <c r="GP85" s="25" t="str">
        <f t="shared" si="179"/>
        <v>0</v>
      </c>
    </row>
    <row r="86" spans="1:198" ht="16" customHeight="1">
      <c r="A86" s="36" t="s">
        <v>505</v>
      </c>
      <c r="B86" s="36" t="s">
        <v>43</v>
      </c>
      <c r="C86" s="44" t="s">
        <v>372</v>
      </c>
      <c r="D86" s="22">
        <f t="shared" si="187"/>
        <v>0</v>
      </c>
      <c r="E86" s="22">
        <f t="shared" si="187"/>
        <v>0</v>
      </c>
      <c r="F86" s="23" t="str">
        <f t="shared" si="180"/>
        <v>0</v>
      </c>
      <c r="G86" s="24">
        <f t="shared" si="188"/>
        <v>0</v>
      </c>
      <c r="H86" s="24">
        <f t="shared" si="188"/>
        <v>0</v>
      </c>
      <c r="I86" s="25" t="str">
        <f t="shared" si="181"/>
        <v>0</v>
      </c>
      <c r="J86" s="24">
        <f t="shared" si="189"/>
        <v>0</v>
      </c>
      <c r="K86" s="24">
        <f t="shared" si="189"/>
        <v>0</v>
      </c>
      <c r="L86" s="25" t="str">
        <f t="shared" si="182"/>
        <v>0</v>
      </c>
      <c r="M86" s="24">
        <f t="shared" si="190"/>
        <v>0</v>
      </c>
      <c r="N86" s="24">
        <f t="shared" si="190"/>
        <v>0</v>
      </c>
      <c r="O86" s="25" t="str">
        <f t="shared" si="183"/>
        <v>0</v>
      </c>
      <c r="P86" s="24">
        <f t="shared" si="184"/>
        <v>0</v>
      </c>
      <c r="Q86" s="24">
        <f t="shared" si="184"/>
        <v>0</v>
      </c>
      <c r="R86" s="25" t="str">
        <f t="shared" si="185"/>
        <v>0</v>
      </c>
      <c r="S86" s="22">
        <f t="shared" si="191"/>
        <v>0</v>
      </c>
      <c r="T86" s="22">
        <f t="shared" si="191"/>
        <v>0</v>
      </c>
      <c r="U86" s="23" t="str">
        <f t="shared" si="186"/>
        <v>0</v>
      </c>
      <c r="V86" s="24">
        <v>0</v>
      </c>
      <c r="W86" s="24">
        <v>0</v>
      </c>
      <c r="X86" s="25" t="str">
        <f t="shared" si="110"/>
        <v>0</v>
      </c>
      <c r="Y86" s="24">
        <v>0</v>
      </c>
      <c r="Z86" s="24">
        <v>0</v>
      </c>
      <c r="AA86" s="25" t="str">
        <f t="shared" si="111"/>
        <v>0</v>
      </c>
      <c r="AB86" s="24">
        <v>0</v>
      </c>
      <c r="AC86" s="24">
        <v>0</v>
      </c>
      <c r="AD86" s="25" t="str">
        <f t="shared" si="112"/>
        <v>0</v>
      </c>
      <c r="AE86" s="24">
        <v>0</v>
      </c>
      <c r="AF86" s="24">
        <v>0</v>
      </c>
      <c r="AG86" s="25" t="str">
        <f t="shared" si="113"/>
        <v>0</v>
      </c>
      <c r="AH86" s="22">
        <f t="shared" si="114"/>
        <v>0</v>
      </c>
      <c r="AI86" s="22">
        <f t="shared" si="114"/>
        <v>0</v>
      </c>
      <c r="AJ86" s="23" t="str">
        <f t="shared" si="115"/>
        <v>0</v>
      </c>
      <c r="AK86" s="24">
        <v>0</v>
      </c>
      <c r="AL86" s="24">
        <v>0</v>
      </c>
      <c r="AM86" s="25" t="str">
        <f t="shared" si="116"/>
        <v>0</v>
      </c>
      <c r="AN86" s="24">
        <v>0</v>
      </c>
      <c r="AO86" s="24">
        <v>0</v>
      </c>
      <c r="AP86" s="25" t="str">
        <f t="shared" si="117"/>
        <v>0</v>
      </c>
      <c r="AQ86" s="24">
        <v>0</v>
      </c>
      <c r="AR86" s="24">
        <v>0</v>
      </c>
      <c r="AS86" s="25" t="str">
        <f t="shared" si="118"/>
        <v>0</v>
      </c>
      <c r="AT86" s="24">
        <v>0</v>
      </c>
      <c r="AU86" s="24">
        <v>0</v>
      </c>
      <c r="AV86" s="25" t="str">
        <f t="shared" si="119"/>
        <v>0</v>
      </c>
      <c r="AW86" s="22">
        <f t="shared" si="120"/>
        <v>0</v>
      </c>
      <c r="AX86" s="22">
        <f t="shared" si="120"/>
        <v>0</v>
      </c>
      <c r="AY86" s="23" t="str">
        <f t="shared" si="121"/>
        <v>0</v>
      </c>
      <c r="AZ86" s="24">
        <v>0</v>
      </c>
      <c r="BA86" s="24">
        <v>0</v>
      </c>
      <c r="BB86" s="25" t="str">
        <f t="shared" si="122"/>
        <v>0</v>
      </c>
      <c r="BC86" s="24">
        <v>0</v>
      </c>
      <c r="BD86" s="24">
        <v>0</v>
      </c>
      <c r="BE86" s="25" t="str">
        <f t="shared" si="123"/>
        <v>0</v>
      </c>
      <c r="BF86" s="24">
        <v>0</v>
      </c>
      <c r="BG86" s="24">
        <v>0</v>
      </c>
      <c r="BH86" s="25" t="str">
        <f t="shared" si="124"/>
        <v>0</v>
      </c>
      <c r="BI86" s="24">
        <v>0</v>
      </c>
      <c r="BJ86" s="24">
        <v>0</v>
      </c>
      <c r="BK86" s="25" t="str">
        <f t="shared" si="125"/>
        <v>0</v>
      </c>
      <c r="BL86" s="22">
        <f t="shared" si="126"/>
        <v>0</v>
      </c>
      <c r="BM86" s="22">
        <f t="shared" si="126"/>
        <v>0</v>
      </c>
      <c r="BN86" s="23" t="str">
        <f t="shared" si="127"/>
        <v>0</v>
      </c>
      <c r="BO86" s="24">
        <v>0</v>
      </c>
      <c r="BP86" s="24">
        <v>0</v>
      </c>
      <c r="BQ86" s="25" t="str">
        <f t="shared" si="128"/>
        <v>0</v>
      </c>
      <c r="BR86" s="24">
        <v>0</v>
      </c>
      <c r="BS86" s="24">
        <v>0</v>
      </c>
      <c r="BT86" s="25" t="str">
        <f t="shared" si="129"/>
        <v>0</v>
      </c>
      <c r="BU86" s="24">
        <v>0</v>
      </c>
      <c r="BV86" s="24">
        <v>0</v>
      </c>
      <c r="BW86" s="25" t="str">
        <f t="shared" si="130"/>
        <v>0</v>
      </c>
      <c r="BX86" s="24">
        <v>0</v>
      </c>
      <c r="BY86" s="24">
        <v>0</v>
      </c>
      <c r="BZ86" s="25" t="str">
        <f t="shared" si="131"/>
        <v>0</v>
      </c>
      <c r="CA86" s="22">
        <f t="shared" si="132"/>
        <v>0</v>
      </c>
      <c r="CB86" s="22">
        <f t="shared" si="132"/>
        <v>0</v>
      </c>
      <c r="CC86" s="23" t="str">
        <f t="shared" si="133"/>
        <v>0</v>
      </c>
      <c r="CD86" s="24">
        <v>0</v>
      </c>
      <c r="CE86" s="24">
        <v>0</v>
      </c>
      <c r="CF86" s="25" t="str">
        <f t="shared" si="134"/>
        <v>0</v>
      </c>
      <c r="CG86" s="24">
        <v>0</v>
      </c>
      <c r="CH86" s="24">
        <v>0</v>
      </c>
      <c r="CI86" s="25" t="str">
        <f t="shared" si="135"/>
        <v>0</v>
      </c>
      <c r="CJ86" s="24">
        <v>0</v>
      </c>
      <c r="CK86" s="24">
        <v>0</v>
      </c>
      <c r="CL86" s="25" t="str">
        <f t="shared" si="136"/>
        <v>0</v>
      </c>
      <c r="CM86" s="24">
        <v>0</v>
      </c>
      <c r="CN86" s="24">
        <v>0</v>
      </c>
      <c r="CO86" s="25" t="str">
        <f t="shared" si="137"/>
        <v>0</v>
      </c>
      <c r="CP86" s="22">
        <f t="shared" si="138"/>
        <v>0</v>
      </c>
      <c r="CQ86" s="22">
        <f t="shared" si="138"/>
        <v>0</v>
      </c>
      <c r="CR86" s="23" t="str">
        <f t="shared" si="139"/>
        <v>0</v>
      </c>
      <c r="CS86" s="24">
        <v>0</v>
      </c>
      <c r="CT86" s="24">
        <v>0</v>
      </c>
      <c r="CU86" s="25" t="str">
        <f t="shared" si="140"/>
        <v>0</v>
      </c>
      <c r="CV86" s="24">
        <v>0</v>
      </c>
      <c r="CW86" s="24">
        <v>0</v>
      </c>
      <c r="CX86" s="25" t="str">
        <f t="shared" si="141"/>
        <v>0</v>
      </c>
      <c r="CY86" s="24">
        <v>0</v>
      </c>
      <c r="CZ86" s="24">
        <v>0</v>
      </c>
      <c r="DA86" s="25" t="str">
        <f t="shared" si="142"/>
        <v>0</v>
      </c>
      <c r="DB86" s="24">
        <v>0</v>
      </c>
      <c r="DC86" s="24">
        <v>0</v>
      </c>
      <c r="DD86" s="25" t="str">
        <f t="shared" si="143"/>
        <v>0</v>
      </c>
      <c r="DE86" s="22">
        <f t="shared" si="144"/>
        <v>0</v>
      </c>
      <c r="DF86" s="22">
        <f t="shared" si="144"/>
        <v>0</v>
      </c>
      <c r="DG86" s="23" t="str">
        <f t="shared" si="145"/>
        <v>0</v>
      </c>
      <c r="DH86" s="24">
        <v>0</v>
      </c>
      <c r="DI86" s="24">
        <v>0</v>
      </c>
      <c r="DJ86" s="25" t="str">
        <f t="shared" si="146"/>
        <v>0</v>
      </c>
      <c r="DK86" s="24">
        <v>0</v>
      </c>
      <c r="DL86" s="24">
        <v>0</v>
      </c>
      <c r="DM86" s="25" t="str">
        <f t="shared" si="147"/>
        <v>0</v>
      </c>
      <c r="DN86" s="24">
        <v>0</v>
      </c>
      <c r="DO86" s="24">
        <v>0</v>
      </c>
      <c r="DP86" s="25" t="str">
        <f t="shared" si="148"/>
        <v>0</v>
      </c>
      <c r="DQ86" s="24">
        <v>0</v>
      </c>
      <c r="DR86" s="24">
        <v>0</v>
      </c>
      <c r="DS86" s="25" t="str">
        <f t="shared" si="149"/>
        <v>0</v>
      </c>
      <c r="DT86" s="22">
        <f t="shared" si="150"/>
        <v>0</v>
      </c>
      <c r="DU86" s="22">
        <f t="shared" si="150"/>
        <v>0</v>
      </c>
      <c r="DV86" s="23" t="str">
        <f t="shared" si="151"/>
        <v>0</v>
      </c>
      <c r="DW86" s="24">
        <v>0</v>
      </c>
      <c r="DX86" s="24">
        <v>0</v>
      </c>
      <c r="DY86" s="25" t="str">
        <f t="shared" si="152"/>
        <v>0</v>
      </c>
      <c r="DZ86" s="24">
        <v>0</v>
      </c>
      <c r="EA86" s="24">
        <v>0</v>
      </c>
      <c r="EB86" s="25" t="str">
        <f t="shared" si="153"/>
        <v>0</v>
      </c>
      <c r="EC86" s="24">
        <v>0</v>
      </c>
      <c r="ED86" s="24">
        <v>0</v>
      </c>
      <c r="EE86" s="25" t="str">
        <f t="shared" si="154"/>
        <v>0</v>
      </c>
      <c r="EF86" s="24">
        <v>0</v>
      </c>
      <c r="EG86" s="24">
        <v>0</v>
      </c>
      <c r="EH86" s="25" t="str">
        <f t="shared" si="155"/>
        <v>0</v>
      </c>
      <c r="EI86" s="22">
        <f t="shared" si="156"/>
        <v>0</v>
      </c>
      <c r="EJ86" s="22">
        <f t="shared" si="156"/>
        <v>0</v>
      </c>
      <c r="EK86" s="23" t="str">
        <f t="shared" si="157"/>
        <v>0</v>
      </c>
      <c r="EL86" s="24">
        <v>0</v>
      </c>
      <c r="EM86" s="24">
        <v>0</v>
      </c>
      <c r="EN86" s="25" t="str">
        <f t="shared" si="158"/>
        <v>0</v>
      </c>
      <c r="EO86" s="24">
        <v>0</v>
      </c>
      <c r="EP86" s="24">
        <v>0</v>
      </c>
      <c r="EQ86" s="25" t="str">
        <f t="shared" si="159"/>
        <v>0</v>
      </c>
      <c r="ER86" s="24">
        <v>0</v>
      </c>
      <c r="ES86" s="24">
        <v>0</v>
      </c>
      <c r="ET86" s="25" t="str">
        <f t="shared" si="160"/>
        <v>0</v>
      </c>
      <c r="EU86" s="24">
        <v>0</v>
      </c>
      <c r="EV86" s="24">
        <v>0</v>
      </c>
      <c r="EW86" s="25" t="str">
        <f t="shared" si="161"/>
        <v>0</v>
      </c>
      <c r="EX86" s="22">
        <f t="shared" si="162"/>
        <v>0</v>
      </c>
      <c r="EY86" s="22">
        <f t="shared" si="162"/>
        <v>0</v>
      </c>
      <c r="EZ86" s="23" t="str">
        <f t="shared" si="163"/>
        <v>0</v>
      </c>
      <c r="FA86" s="24">
        <v>0</v>
      </c>
      <c r="FB86" s="24">
        <v>0</v>
      </c>
      <c r="FC86" s="25" t="str">
        <f t="shared" si="164"/>
        <v>0</v>
      </c>
      <c r="FD86" s="24">
        <v>0</v>
      </c>
      <c r="FE86" s="24">
        <v>0</v>
      </c>
      <c r="FF86" s="25" t="str">
        <f t="shared" si="165"/>
        <v>0</v>
      </c>
      <c r="FG86" s="24">
        <v>0</v>
      </c>
      <c r="FH86" s="24">
        <v>0</v>
      </c>
      <c r="FI86" s="25" t="str">
        <f t="shared" si="166"/>
        <v>0</v>
      </c>
      <c r="FJ86" s="24">
        <v>0</v>
      </c>
      <c r="FK86" s="24">
        <v>0</v>
      </c>
      <c r="FL86" s="25" t="str">
        <f t="shared" si="167"/>
        <v>0</v>
      </c>
      <c r="FM86" s="22">
        <f t="shared" si="168"/>
        <v>0</v>
      </c>
      <c r="FN86" s="22">
        <f t="shared" si="168"/>
        <v>0</v>
      </c>
      <c r="FO86" s="23" t="str">
        <f t="shared" si="169"/>
        <v>0</v>
      </c>
      <c r="FP86" s="24">
        <v>0</v>
      </c>
      <c r="FQ86" s="24">
        <v>0</v>
      </c>
      <c r="FR86" s="25" t="str">
        <f t="shared" si="170"/>
        <v>0</v>
      </c>
      <c r="FS86" s="24">
        <v>0</v>
      </c>
      <c r="FT86" s="24">
        <v>0</v>
      </c>
      <c r="FU86" s="25" t="str">
        <f t="shared" si="171"/>
        <v>0</v>
      </c>
      <c r="FV86" s="24">
        <v>0</v>
      </c>
      <c r="FW86" s="24">
        <v>0</v>
      </c>
      <c r="FX86" s="25" t="str">
        <f t="shared" si="172"/>
        <v>0</v>
      </c>
      <c r="FY86" s="24">
        <v>0</v>
      </c>
      <c r="FZ86" s="24">
        <v>0</v>
      </c>
      <c r="GA86" s="25" t="str">
        <f t="shared" si="173"/>
        <v>0</v>
      </c>
      <c r="GB86" s="22">
        <f t="shared" si="174"/>
        <v>0</v>
      </c>
      <c r="GC86" s="22">
        <f t="shared" si="174"/>
        <v>0</v>
      </c>
      <c r="GD86" s="23" t="str">
        <f t="shared" si="175"/>
        <v>0</v>
      </c>
      <c r="GE86" s="24">
        <v>0</v>
      </c>
      <c r="GF86" s="24">
        <v>0</v>
      </c>
      <c r="GG86" s="25" t="str">
        <f t="shared" si="176"/>
        <v>0</v>
      </c>
      <c r="GH86" s="24">
        <v>0</v>
      </c>
      <c r="GI86" s="24">
        <v>0</v>
      </c>
      <c r="GJ86" s="25" t="str">
        <f t="shared" si="177"/>
        <v>0</v>
      </c>
      <c r="GK86" s="24">
        <v>0</v>
      </c>
      <c r="GL86" s="24">
        <v>0</v>
      </c>
      <c r="GM86" s="25" t="str">
        <f t="shared" si="178"/>
        <v>0</v>
      </c>
      <c r="GN86" s="24">
        <v>0</v>
      </c>
      <c r="GO86" s="24">
        <v>0</v>
      </c>
      <c r="GP86" s="25" t="str">
        <f t="shared" si="179"/>
        <v>0</v>
      </c>
    </row>
    <row r="87" spans="1:198" ht="16" customHeight="1">
      <c r="A87" s="36" t="s">
        <v>506</v>
      </c>
      <c r="B87" s="36" t="s">
        <v>507</v>
      </c>
      <c r="C87" s="44" t="s">
        <v>372</v>
      </c>
      <c r="D87" s="22">
        <f t="shared" si="187"/>
        <v>8</v>
      </c>
      <c r="E87" s="22">
        <f t="shared" si="187"/>
        <v>1</v>
      </c>
      <c r="F87" s="23">
        <f t="shared" si="180"/>
        <v>125000</v>
      </c>
      <c r="G87" s="24">
        <f t="shared" si="188"/>
        <v>0</v>
      </c>
      <c r="H87" s="24">
        <f t="shared" si="188"/>
        <v>0</v>
      </c>
      <c r="I87" s="25" t="str">
        <f t="shared" si="181"/>
        <v>0</v>
      </c>
      <c r="J87" s="24">
        <f t="shared" si="189"/>
        <v>0</v>
      </c>
      <c r="K87" s="24">
        <f t="shared" si="189"/>
        <v>0</v>
      </c>
      <c r="L87" s="25" t="str">
        <f t="shared" si="182"/>
        <v>0</v>
      </c>
      <c r="M87" s="24">
        <f t="shared" si="190"/>
        <v>8</v>
      </c>
      <c r="N87" s="24">
        <f t="shared" si="190"/>
        <v>1</v>
      </c>
      <c r="O87" s="25">
        <f t="shared" si="183"/>
        <v>125000</v>
      </c>
      <c r="P87" s="24">
        <f t="shared" si="184"/>
        <v>0</v>
      </c>
      <c r="Q87" s="24">
        <f t="shared" si="184"/>
        <v>0</v>
      </c>
      <c r="R87" s="25" t="str">
        <f t="shared" si="185"/>
        <v>0</v>
      </c>
      <c r="S87" s="22">
        <f t="shared" si="191"/>
        <v>0</v>
      </c>
      <c r="T87" s="22">
        <f t="shared" si="191"/>
        <v>0</v>
      </c>
      <c r="U87" s="23" t="str">
        <f t="shared" si="186"/>
        <v>0</v>
      </c>
      <c r="V87" s="24">
        <v>0</v>
      </c>
      <c r="W87" s="24">
        <v>0</v>
      </c>
      <c r="X87" s="25" t="str">
        <f t="shared" si="110"/>
        <v>0</v>
      </c>
      <c r="Y87" s="24">
        <v>0</v>
      </c>
      <c r="Z87" s="24">
        <v>0</v>
      </c>
      <c r="AA87" s="25" t="str">
        <f t="shared" si="111"/>
        <v>0</v>
      </c>
      <c r="AB87" s="24">
        <v>0</v>
      </c>
      <c r="AC87" s="24">
        <v>0</v>
      </c>
      <c r="AD87" s="25" t="str">
        <f t="shared" si="112"/>
        <v>0</v>
      </c>
      <c r="AE87" s="24">
        <v>0</v>
      </c>
      <c r="AF87" s="24">
        <v>0</v>
      </c>
      <c r="AG87" s="25" t="str">
        <f t="shared" si="113"/>
        <v>0</v>
      </c>
      <c r="AH87" s="22">
        <f t="shared" si="114"/>
        <v>0</v>
      </c>
      <c r="AI87" s="22">
        <f t="shared" si="114"/>
        <v>0</v>
      </c>
      <c r="AJ87" s="23" t="str">
        <f t="shared" si="115"/>
        <v>0</v>
      </c>
      <c r="AK87" s="24">
        <v>0</v>
      </c>
      <c r="AL87" s="24">
        <v>0</v>
      </c>
      <c r="AM87" s="25" t="str">
        <f t="shared" si="116"/>
        <v>0</v>
      </c>
      <c r="AN87" s="24">
        <v>0</v>
      </c>
      <c r="AO87" s="24">
        <v>0</v>
      </c>
      <c r="AP87" s="25" t="str">
        <f t="shared" si="117"/>
        <v>0</v>
      </c>
      <c r="AQ87" s="24">
        <v>0</v>
      </c>
      <c r="AR87" s="24">
        <v>0</v>
      </c>
      <c r="AS87" s="25" t="str">
        <f t="shared" si="118"/>
        <v>0</v>
      </c>
      <c r="AT87" s="24">
        <v>0</v>
      </c>
      <c r="AU87" s="24">
        <v>0</v>
      </c>
      <c r="AV87" s="25" t="str">
        <f t="shared" si="119"/>
        <v>0</v>
      </c>
      <c r="AW87" s="22">
        <f t="shared" si="120"/>
        <v>0</v>
      </c>
      <c r="AX87" s="22">
        <f t="shared" si="120"/>
        <v>0</v>
      </c>
      <c r="AY87" s="23" t="str">
        <f t="shared" si="121"/>
        <v>0</v>
      </c>
      <c r="AZ87" s="24">
        <v>0</v>
      </c>
      <c r="BA87" s="24">
        <v>0</v>
      </c>
      <c r="BB87" s="25" t="str">
        <f t="shared" si="122"/>
        <v>0</v>
      </c>
      <c r="BC87" s="24">
        <v>0</v>
      </c>
      <c r="BD87" s="24">
        <v>0</v>
      </c>
      <c r="BE87" s="25" t="str">
        <f t="shared" si="123"/>
        <v>0</v>
      </c>
      <c r="BF87" s="24">
        <v>0</v>
      </c>
      <c r="BG87" s="24">
        <v>0</v>
      </c>
      <c r="BH87" s="25" t="str">
        <f t="shared" si="124"/>
        <v>0</v>
      </c>
      <c r="BI87" s="24">
        <v>0</v>
      </c>
      <c r="BJ87" s="24">
        <v>0</v>
      </c>
      <c r="BK87" s="25" t="str">
        <f t="shared" si="125"/>
        <v>0</v>
      </c>
      <c r="BL87" s="22">
        <f t="shared" si="126"/>
        <v>8</v>
      </c>
      <c r="BM87" s="22">
        <f t="shared" si="126"/>
        <v>1</v>
      </c>
      <c r="BN87" s="23">
        <f t="shared" si="127"/>
        <v>125000</v>
      </c>
      <c r="BO87" s="24">
        <v>0</v>
      </c>
      <c r="BP87" s="24">
        <v>0</v>
      </c>
      <c r="BQ87" s="25" t="str">
        <f t="shared" si="128"/>
        <v>0</v>
      </c>
      <c r="BR87" s="24">
        <v>0</v>
      </c>
      <c r="BS87" s="24">
        <v>0</v>
      </c>
      <c r="BT87" s="25" t="str">
        <f t="shared" si="129"/>
        <v>0</v>
      </c>
      <c r="BU87" s="24">
        <v>8</v>
      </c>
      <c r="BV87" s="24">
        <v>1</v>
      </c>
      <c r="BW87" s="25">
        <f t="shared" si="130"/>
        <v>125000</v>
      </c>
      <c r="BX87" s="24">
        <v>0</v>
      </c>
      <c r="BY87" s="24">
        <v>0</v>
      </c>
      <c r="BZ87" s="25" t="str">
        <f t="shared" si="131"/>
        <v>0</v>
      </c>
      <c r="CA87" s="22">
        <f t="shared" si="132"/>
        <v>0</v>
      </c>
      <c r="CB87" s="22">
        <f t="shared" si="132"/>
        <v>0</v>
      </c>
      <c r="CC87" s="23" t="str">
        <f t="shared" si="133"/>
        <v>0</v>
      </c>
      <c r="CD87" s="24">
        <v>0</v>
      </c>
      <c r="CE87" s="24">
        <v>0</v>
      </c>
      <c r="CF87" s="25" t="str">
        <f t="shared" si="134"/>
        <v>0</v>
      </c>
      <c r="CG87" s="24">
        <v>0</v>
      </c>
      <c r="CH87" s="24">
        <v>0</v>
      </c>
      <c r="CI87" s="25" t="str">
        <f t="shared" si="135"/>
        <v>0</v>
      </c>
      <c r="CJ87" s="24">
        <v>0</v>
      </c>
      <c r="CK87" s="24">
        <v>0</v>
      </c>
      <c r="CL87" s="25" t="str">
        <f t="shared" si="136"/>
        <v>0</v>
      </c>
      <c r="CM87" s="24">
        <v>0</v>
      </c>
      <c r="CN87" s="24">
        <v>0</v>
      </c>
      <c r="CO87" s="25" t="str">
        <f t="shared" si="137"/>
        <v>0</v>
      </c>
      <c r="CP87" s="22">
        <f t="shared" si="138"/>
        <v>0</v>
      </c>
      <c r="CQ87" s="22">
        <f t="shared" si="138"/>
        <v>0</v>
      </c>
      <c r="CR87" s="23" t="str">
        <f t="shared" si="139"/>
        <v>0</v>
      </c>
      <c r="CS87" s="24">
        <v>0</v>
      </c>
      <c r="CT87" s="24">
        <v>0</v>
      </c>
      <c r="CU87" s="25" t="str">
        <f t="shared" si="140"/>
        <v>0</v>
      </c>
      <c r="CV87" s="24">
        <v>0</v>
      </c>
      <c r="CW87" s="24">
        <v>0</v>
      </c>
      <c r="CX87" s="25" t="str">
        <f t="shared" si="141"/>
        <v>0</v>
      </c>
      <c r="CY87" s="24">
        <v>0</v>
      </c>
      <c r="CZ87" s="24">
        <v>0</v>
      </c>
      <c r="DA87" s="25" t="str">
        <f t="shared" si="142"/>
        <v>0</v>
      </c>
      <c r="DB87" s="24">
        <v>0</v>
      </c>
      <c r="DC87" s="24">
        <v>0</v>
      </c>
      <c r="DD87" s="25" t="str">
        <f t="shared" si="143"/>
        <v>0</v>
      </c>
      <c r="DE87" s="22">
        <f t="shared" si="144"/>
        <v>0</v>
      </c>
      <c r="DF87" s="22">
        <f t="shared" si="144"/>
        <v>0</v>
      </c>
      <c r="DG87" s="23" t="str">
        <f t="shared" si="145"/>
        <v>0</v>
      </c>
      <c r="DH87" s="24">
        <v>0</v>
      </c>
      <c r="DI87" s="24">
        <v>0</v>
      </c>
      <c r="DJ87" s="25" t="str">
        <f t="shared" si="146"/>
        <v>0</v>
      </c>
      <c r="DK87" s="24">
        <v>0</v>
      </c>
      <c r="DL87" s="24">
        <v>0</v>
      </c>
      <c r="DM87" s="25" t="str">
        <f t="shared" si="147"/>
        <v>0</v>
      </c>
      <c r="DN87" s="24">
        <v>0</v>
      </c>
      <c r="DO87" s="24">
        <v>0</v>
      </c>
      <c r="DP87" s="25" t="str">
        <f t="shared" si="148"/>
        <v>0</v>
      </c>
      <c r="DQ87" s="24">
        <v>0</v>
      </c>
      <c r="DR87" s="24">
        <v>0</v>
      </c>
      <c r="DS87" s="25" t="str">
        <f t="shared" si="149"/>
        <v>0</v>
      </c>
      <c r="DT87" s="22">
        <f t="shared" si="150"/>
        <v>0</v>
      </c>
      <c r="DU87" s="22">
        <f t="shared" si="150"/>
        <v>0</v>
      </c>
      <c r="DV87" s="23" t="str">
        <f t="shared" si="151"/>
        <v>0</v>
      </c>
      <c r="DW87" s="24">
        <v>0</v>
      </c>
      <c r="DX87" s="24">
        <v>0</v>
      </c>
      <c r="DY87" s="25" t="str">
        <f t="shared" si="152"/>
        <v>0</v>
      </c>
      <c r="DZ87" s="24">
        <v>0</v>
      </c>
      <c r="EA87" s="24">
        <v>0</v>
      </c>
      <c r="EB87" s="25" t="str">
        <f t="shared" si="153"/>
        <v>0</v>
      </c>
      <c r="EC87" s="24">
        <v>0</v>
      </c>
      <c r="ED87" s="24">
        <v>0</v>
      </c>
      <c r="EE87" s="25" t="str">
        <f t="shared" si="154"/>
        <v>0</v>
      </c>
      <c r="EF87" s="24">
        <v>0</v>
      </c>
      <c r="EG87" s="24">
        <v>0</v>
      </c>
      <c r="EH87" s="25" t="str">
        <f t="shared" si="155"/>
        <v>0</v>
      </c>
      <c r="EI87" s="22">
        <f t="shared" si="156"/>
        <v>0</v>
      </c>
      <c r="EJ87" s="22">
        <f t="shared" si="156"/>
        <v>0</v>
      </c>
      <c r="EK87" s="23" t="str">
        <f t="shared" si="157"/>
        <v>0</v>
      </c>
      <c r="EL87" s="24">
        <v>0</v>
      </c>
      <c r="EM87" s="24">
        <v>0</v>
      </c>
      <c r="EN87" s="25" t="str">
        <f t="shared" si="158"/>
        <v>0</v>
      </c>
      <c r="EO87" s="24">
        <v>0</v>
      </c>
      <c r="EP87" s="24">
        <v>0</v>
      </c>
      <c r="EQ87" s="25" t="str">
        <f t="shared" si="159"/>
        <v>0</v>
      </c>
      <c r="ER87" s="24">
        <v>0</v>
      </c>
      <c r="ES87" s="24">
        <v>0</v>
      </c>
      <c r="ET87" s="25" t="str">
        <f t="shared" si="160"/>
        <v>0</v>
      </c>
      <c r="EU87" s="24">
        <v>0</v>
      </c>
      <c r="EV87" s="24">
        <v>0</v>
      </c>
      <c r="EW87" s="25" t="str">
        <f t="shared" si="161"/>
        <v>0</v>
      </c>
      <c r="EX87" s="22">
        <f t="shared" si="162"/>
        <v>0</v>
      </c>
      <c r="EY87" s="22">
        <f t="shared" si="162"/>
        <v>0</v>
      </c>
      <c r="EZ87" s="23" t="str">
        <f t="shared" si="163"/>
        <v>0</v>
      </c>
      <c r="FA87" s="24">
        <v>0</v>
      </c>
      <c r="FB87" s="24">
        <v>0</v>
      </c>
      <c r="FC87" s="25" t="str">
        <f t="shared" si="164"/>
        <v>0</v>
      </c>
      <c r="FD87" s="24">
        <v>0</v>
      </c>
      <c r="FE87" s="24">
        <v>0</v>
      </c>
      <c r="FF87" s="25" t="str">
        <f t="shared" si="165"/>
        <v>0</v>
      </c>
      <c r="FG87" s="24">
        <v>0</v>
      </c>
      <c r="FH87" s="24">
        <v>0</v>
      </c>
      <c r="FI87" s="25" t="str">
        <f t="shared" si="166"/>
        <v>0</v>
      </c>
      <c r="FJ87" s="24">
        <v>0</v>
      </c>
      <c r="FK87" s="24">
        <v>0</v>
      </c>
      <c r="FL87" s="25" t="str">
        <f t="shared" si="167"/>
        <v>0</v>
      </c>
      <c r="FM87" s="22">
        <f t="shared" si="168"/>
        <v>0</v>
      </c>
      <c r="FN87" s="22">
        <f t="shared" si="168"/>
        <v>0</v>
      </c>
      <c r="FO87" s="23" t="str">
        <f t="shared" si="169"/>
        <v>0</v>
      </c>
      <c r="FP87" s="24">
        <v>0</v>
      </c>
      <c r="FQ87" s="24">
        <v>0</v>
      </c>
      <c r="FR87" s="25" t="str">
        <f t="shared" si="170"/>
        <v>0</v>
      </c>
      <c r="FS87" s="24">
        <v>0</v>
      </c>
      <c r="FT87" s="24">
        <v>0</v>
      </c>
      <c r="FU87" s="25" t="str">
        <f t="shared" si="171"/>
        <v>0</v>
      </c>
      <c r="FV87" s="24">
        <v>0</v>
      </c>
      <c r="FW87" s="24">
        <v>0</v>
      </c>
      <c r="FX87" s="25" t="str">
        <f t="shared" si="172"/>
        <v>0</v>
      </c>
      <c r="FY87" s="24">
        <v>0</v>
      </c>
      <c r="FZ87" s="24">
        <v>0</v>
      </c>
      <c r="GA87" s="25" t="str">
        <f t="shared" si="173"/>
        <v>0</v>
      </c>
      <c r="GB87" s="22">
        <f t="shared" si="174"/>
        <v>0</v>
      </c>
      <c r="GC87" s="22">
        <f t="shared" si="174"/>
        <v>0</v>
      </c>
      <c r="GD87" s="23" t="str">
        <f t="shared" si="175"/>
        <v>0</v>
      </c>
      <c r="GE87" s="24">
        <v>0</v>
      </c>
      <c r="GF87" s="24">
        <v>0</v>
      </c>
      <c r="GG87" s="25" t="str">
        <f t="shared" si="176"/>
        <v>0</v>
      </c>
      <c r="GH87" s="24">
        <v>0</v>
      </c>
      <c r="GI87" s="24">
        <v>0</v>
      </c>
      <c r="GJ87" s="25" t="str">
        <f t="shared" si="177"/>
        <v>0</v>
      </c>
      <c r="GK87" s="24">
        <v>0</v>
      </c>
      <c r="GL87" s="24">
        <v>0</v>
      </c>
      <c r="GM87" s="25" t="str">
        <f t="shared" si="178"/>
        <v>0</v>
      </c>
      <c r="GN87" s="24">
        <v>0</v>
      </c>
      <c r="GO87" s="24">
        <v>0</v>
      </c>
      <c r="GP87" s="25" t="str">
        <f t="shared" si="179"/>
        <v>0</v>
      </c>
    </row>
    <row r="88" spans="1:198" ht="16" customHeight="1">
      <c r="A88" s="36" t="s">
        <v>508</v>
      </c>
      <c r="B88" s="36" t="s">
        <v>509</v>
      </c>
      <c r="C88" s="44" t="s">
        <v>372</v>
      </c>
      <c r="D88" s="22">
        <f t="shared" si="187"/>
        <v>51</v>
      </c>
      <c r="E88" s="22">
        <f t="shared" si="187"/>
        <v>0</v>
      </c>
      <c r="F88" s="23">
        <f t="shared" si="180"/>
        <v>0</v>
      </c>
      <c r="G88" s="24">
        <f t="shared" si="188"/>
        <v>0</v>
      </c>
      <c r="H88" s="24">
        <f t="shared" si="188"/>
        <v>0</v>
      </c>
      <c r="I88" s="25" t="str">
        <f t="shared" si="181"/>
        <v>0</v>
      </c>
      <c r="J88" s="24">
        <f t="shared" si="189"/>
        <v>0</v>
      </c>
      <c r="K88" s="24">
        <f t="shared" si="189"/>
        <v>0</v>
      </c>
      <c r="L88" s="25" t="str">
        <f t="shared" si="182"/>
        <v>0</v>
      </c>
      <c r="M88" s="24">
        <f t="shared" si="190"/>
        <v>51</v>
      </c>
      <c r="N88" s="24">
        <f t="shared" si="190"/>
        <v>0</v>
      </c>
      <c r="O88" s="25">
        <f t="shared" si="183"/>
        <v>0</v>
      </c>
      <c r="P88" s="24">
        <f t="shared" si="184"/>
        <v>0</v>
      </c>
      <c r="Q88" s="24">
        <f t="shared" si="184"/>
        <v>0</v>
      </c>
      <c r="R88" s="25" t="str">
        <f t="shared" si="185"/>
        <v>0</v>
      </c>
      <c r="S88" s="22">
        <f t="shared" si="191"/>
        <v>0</v>
      </c>
      <c r="T88" s="22">
        <f t="shared" si="191"/>
        <v>0</v>
      </c>
      <c r="U88" s="23" t="str">
        <f t="shared" si="186"/>
        <v>0</v>
      </c>
      <c r="V88" s="24">
        <v>0</v>
      </c>
      <c r="W88" s="24">
        <v>0</v>
      </c>
      <c r="X88" s="25" t="str">
        <f t="shared" si="110"/>
        <v>0</v>
      </c>
      <c r="Y88" s="24">
        <v>0</v>
      </c>
      <c r="Z88" s="24">
        <v>0</v>
      </c>
      <c r="AA88" s="25" t="str">
        <f t="shared" si="111"/>
        <v>0</v>
      </c>
      <c r="AB88" s="24">
        <v>0</v>
      </c>
      <c r="AC88" s="24">
        <v>0</v>
      </c>
      <c r="AD88" s="25" t="str">
        <f t="shared" si="112"/>
        <v>0</v>
      </c>
      <c r="AE88" s="24">
        <v>0</v>
      </c>
      <c r="AF88" s="24">
        <v>0</v>
      </c>
      <c r="AG88" s="25" t="str">
        <f t="shared" si="113"/>
        <v>0</v>
      </c>
      <c r="AH88" s="22">
        <f t="shared" si="114"/>
        <v>0</v>
      </c>
      <c r="AI88" s="22">
        <f t="shared" si="114"/>
        <v>0</v>
      </c>
      <c r="AJ88" s="23" t="str">
        <f t="shared" si="115"/>
        <v>0</v>
      </c>
      <c r="AK88" s="24">
        <v>0</v>
      </c>
      <c r="AL88" s="24">
        <v>0</v>
      </c>
      <c r="AM88" s="25" t="str">
        <f t="shared" si="116"/>
        <v>0</v>
      </c>
      <c r="AN88" s="24">
        <v>0</v>
      </c>
      <c r="AO88" s="24">
        <v>0</v>
      </c>
      <c r="AP88" s="25" t="str">
        <f t="shared" si="117"/>
        <v>0</v>
      </c>
      <c r="AQ88" s="24">
        <v>0</v>
      </c>
      <c r="AR88" s="24">
        <v>0</v>
      </c>
      <c r="AS88" s="25" t="str">
        <f t="shared" si="118"/>
        <v>0</v>
      </c>
      <c r="AT88" s="24">
        <v>0</v>
      </c>
      <c r="AU88" s="24">
        <v>0</v>
      </c>
      <c r="AV88" s="25" t="str">
        <f t="shared" si="119"/>
        <v>0</v>
      </c>
      <c r="AW88" s="22">
        <f t="shared" si="120"/>
        <v>0</v>
      </c>
      <c r="AX88" s="22">
        <f t="shared" si="120"/>
        <v>0</v>
      </c>
      <c r="AY88" s="23" t="str">
        <f t="shared" si="121"/>
        <v>0</v>
      </c>
      <c r="AZ88" s="24">
        <v>0</v>
      </c>
      <c r="BA88" s="24">
        <v>0</v>
      </c>
      <c r="BB88" s="25" t="str">
        <f t="shared" si="122"/>
        <v>0</v>
      </c>
      <c r="BC88" s="24">
        <v>0</v>
      </c>
      <c r="BD88" s="24">
        <v>0</v>
      </c>
      <c r="BE88" s="25" t="str">
        <f t="shared" si="123"/>
        <v>0</v>
      </c>
      <c r="BF88" s="24">
        <v>0</v>
      </c>
      <c r="BG88" s="24">
        <v>0</v>
      </c>
      <c r="BH88" s="25" t="str">
        <f t="shared" si="124"/>
        <v>0</v>
      </c>
      <c r="BI88" s="24">
        <v>0</v>
      </c>
      <c r="BJ88" s="24">
        <v>0</v>
      </c>
      <c r="BK88" s="25" t="str">
        <f t="shared" si="125"/>
        <v>0</v>
      </c>
      <c r="BL88" s="22">
        <f t="shared" si="126"/>
        <v>51</v>
      </c>
      <c r="BM88" s="22">
        <f t="shared" si="126"/>
        <v>0</v>
      </c>
      <c r="BN88" s="23">
        <f t="shared" si="127"/>
        <v>0</v>
      </c>
      <c r="BO88" s="24">
        <v>0</v>
      </c>
      <c r="BP88" s="24">
        <v>0</v>
      </c>
      <c r="BQ88" s="25" t="str">
        <f t="shared" si="128"/>
        <v>0</v>
      </c>
      <c r="BR88" s="24">
        <v>0</v>
      </c>
      <c r="BS88" s="24">
        <v>0</v>
      </c>
      <c r="BT88" s="25" t="str">
        <f t="shared" si="129"/>
        <v>0</v>
      </c>
      <c r="BU88" s="24">
        <v>51</v>
      </c>
      <c r="BV88" s="24">
        <v>0</v>
      </c>
      <c r="BW88" s="25">
        <f t="shared" si="130"/>
        <v>0</v>
      </c>
      <c r="BX88" s="24">
        <v>0</v>
      </c>
      <c r="BY88" s="24">
        <v>0</v>
      </c>
      <c r="BZ88" s="25" t="str">
        <f t="shared" si="131"/>
        <v>0</v>
      </c>
      <c r="CA88" s="22">
        <f t="shared" si="132"/>
        <v>0</v>
      </c>
      <c r="CB88" s="22">
        <f t="shared" si="132"/>
        <v>0</v>
      </c>
      <c r="CC88" s="23" t="str">
        <f t="shared" si="133"/>
        <v>0</v>
      </c>
      <c r="CD88" s="24">
        <v>0</v>
      </c>
      <c r="CE88" s="24">
        <v>0</v>
      </c>
      <c r="CF88" s="25" t="str">
        <f t="shared" si="134"/>
        <v>0</v>
      </c>
      <c r="CG88" s="24">
        <v>0</v>
      </c>
      <c r="CH88" s="24">
        <v>0</v>
      </c>
      <c r="CI88" s="25" t="str">
        <f t="shared" si="135"/>
        <v>0</v>
      </c>
      <c r="CJ88" s="24">
        <v>0</v>
      </c>
      <c r="CK88" s="24">
        <v>0</v>
      </c>
      <c r="CL88" s="25" t="str">
        <f t="shared" si="136"/>
        <v>0</v>
      </c>
      <c r="CM88" s="24">
        <v>0</v>
      </c>
      <c r="CN88" s="24">
        <v>0</v>
      </c>
      <c r="CO88" s="25" t="str">
        <f t="shared" si="137"/>
        <v>0</v>
      </c>
      <c r="CP88" s="22">
        <f t="shared" si="138"/>
        <v>0</v>
      </c>
      <c r="CQ88" s="22">
        <f t="shared" si="138"/>
        <v>0</v>
      </c>
      <c r="CR88" s="23" t="str">
        <f t="shared" si="139"/>
        <v>0</v>
      </c>
      <c r="CS88" s="24">
        <v>0</v>
      </c>
      <c r="CT88" s="24">
        <v>0</v>
      </c>
      <c r="CU88" s="25" t="str">
        <f t="shared" si="140"/>
        <v>0</v>
      </c>
      <c r="CV88" s="24">
        <v>0</v>
      </c>
      <c r="CW88" s="24">
        <v>0</v>
      </c>
      <c r="CX88" s="25" t="str">
        <f t="shared" si="141"/>
        <v>0</v>
      </c>
      <c r="CY88" s="24">
        <v>0</v>
      </c>
      <c r="CZ88" s="24">
        <v>0</v>
      </c>
      <c r="DA88" s="25" t="str">
        <f t="shared" si="142"/>
        <v>0</v>
      </c>
      <c r="DB88" s="24">
        <v>0</v>
      </c>
      <c r="DC88" s="24">
        <v>0</v>
      </c>
      <c r="DD88" s="25" t="str">
        <f t="shared" si="143"/>
        <v>0</v>
      </c>
      <c r="DE88" s="22">
        <f t="shared" si="144"/>
        <v>0</v>
      </c>
      <c r="DF88" s="22">
        <f t="shared" si="144"/>
        <v>0</v>
      </c>
      <c r="DG88" s="23" t="str">
        <f t="shared" si="145"/>
        <v>0</v>
      </c>
      <c r="DH88" s="24">
        <v>0</v>
      </c>
      <c r="DI88" s="24">
        <v>0</v>
      </c>
      <c r="DJ88" s="25" t="str">
        <f t="shared" si="146"/>
        <v>0</v>
      </c>
      <c r="DK88" s="24">
        <v>0</v>
      </c>
      <c r="DL88" s="24">
        <v>0</v>
      </c>
      <c r="DM88" s="25" t="str">
        <f t="shared" si="147"/>
        <v>0</v>
      </c>
      <c r="DN88" s="24">
        <v>0</v>
      </c>
      <c r="DO88" s="24">
        <v>0</v>
      </c>
      <c r="DP88" s="25" t="str">
        <f t="shared" si="148"/>
        <v>0</v>
      </c>
      <c r="DQ88" s="24">
        <v>0</v>
      </c>
      <c r="DR88" s="24">
        <v>0</v>
      </c>
      <c r="DS88" s="25" t="str">
        <f t="shared" si="149"/>
        <v>0</v>
      </c>
      <c r="DT88" s="22">
        <f t="shared" si="150"/>
        <v>0</v>
      </c>
      <c r="DU88" s="22">
        <f t="shared" si="150"/>
        <v>0</v>
      </c>
      <c r="DV88" s="23" t="str">
        <f t="shared" si="151"/>
        <v>0</v>
      </c>
      <c r="DW88" s="24">
        <v>0</v>
      </c>
      <c r="DX88" s="24">
        <v>0</v>
      </c>
      <c r="DY88" s="25" t="str">
        <f t="shared" si="152"/>
        <v>0</v>
      </c>
      <c r="DZ88" s="24">
        <v>0</v>
      </c>
      <c r="EA88" s="24">
        <v>0</v>
      </c>
      <c r="EB88" s="25" t="str">
        <f t="shared" si="153"/>
        <v>0</v>
      </c>
      <c r="EC88" s="24">
        <v>0</v>
      </c>
      <c r="ED88" s="24">
        <v>0</v>
      </c>
      <c r="EE88" s="25" t="str">
        <f t="shared" si="154"/>
        <v>0</v>
      </c>
      <c r="EF88" s="24">
        <v>0</v>
      </c>
      <c r="EG88" s="24">
        <v>0</v>
      </c>
      <c r="EH88" s="25" t="str">
        <f t="shared" si="155"/>
        <v>0</v>
      </c>
      <c r="EI88" s="22">
        <f t="shared" si="156"/>
        <v>0</v>
      </c>
      <c r="EJ88" s="22">
        <f t="shared" si="156"/>
        <v>0</v>
      </c>
      <c r="EK88" s="23" t="str">
        <f t="shared" si="157"/>
        <v>0</v>
      </c>
      <c r="EL88" s="24">
        <v>0</v>
      </c>
      <c r="EM88" s="24">
        <v>0</v>
      </c>
      <c r="EN88" s="25" t="str">
        <f t="shared" si="158"/>
        <v>0</v>
      </c>
      <c r="EO88" s="24">
        <v>0</v>
      </c>
      <c r="EP88" s="24">
        <v>0</v>
      </c>
      <c r="EQ88" s="25" t="str">
        <f t="shared" si="159"/>
        <v>0</v>
      </c>
      <c r="ER88" s="24">
        <v>0</v>
      </c>
      <c r="ES88" s="24">
        <v>0</v>
      </c>
      <c r="ET88" s="25" t="str">
        <f t="shared" si="160"/>
        <v>0</v>
      </c>
      <c r="EU88" s="24">
        <v>0</v>
      </c>
      <c r="EV88" s="24">
        <v>0</v>
      </c>
      <c r="EW88" s="25" t="str">
        <f t="shared" si="161"/>
        <v>0</v>
      </c>
      <c r="EX88" s="22">
        <f t="shared" si="162"/>
        <v>0</v>
      </c>
      <c r="EY88" s="22">
        <f t="shared" si="162"/>
        <v>0</v>
      </c>
      <c r="EZ88" s="23" t="str">
        <f t="shared" si="163"/>
        <v>0</v>
      </c>
      <c r="FA88" s="24">
        <v>0</v>
      </c>
      <c r="FB88" s="24">
        <v>0</v>
      </c>
      <c r="FC88" s="25" t="str">
        <f t="shared" si="164"/>
        <v>0</v>
      </c>
      <c r="FD88" s="24">
        <v>0</v>
      </c>
      <c r="FE88" s="24">
        <v>0</v>
      </c>
      <c r="FF88" s="25" t="str">
        <f t="shared" si="165"/>
        <v>0</v>
      </c>
      <c r="FG88" s="24">
        <v>0</v>
      </c>
      <c r="FH88" s="24">
        <v>0</v>
      </c>
      <c r="FI88" s="25" t="str">
        <f t="shared" si="166"/>
        <v>0</v>
      </c>
      <c r="FJ88" s="24">
        <v>0</v>
      </c>
      <c r="FK88" s="24">
        <v>0</v>
      </c>
      <c r="FL88" s="25" t="str">
        <f t="shared" si="167"/>
        <v>0</v>
      </c>
      <c r="FM88" s="22">
        <f t="shared" si="168"/>
        <v>0</v>
      </c>
      <c r="FN88" s="22">
        <f t="shared" si="168"/>
        <v>0</v>
      </c>
      <c r="FO88" s="23" t="str">
        <f t="shared" si="169"/>
        <v>0</v>
      </c>
      <c r="FP88" s="24">
        <v>0</v>
      </c>
      <c r="FQ88" s="24">
        <v>0</v>
      </c>
      <c r="FR88" s="25" t="str">
        <f t="shared" si="170"/>
        <v>0</v>
      </c>
      <c r="FS88" s="24">
        <v>0</v>
      </c>
      <c r="FT88" s="24">
        <v>0</v>
      </c>
      <c r="FU88" s="25" t="str">
        <f t="shared" si="171"/>
        <v>0</v>
      </c>
      <c r="FV88" s="24">
        <v>0</v>
      </c>
      <c r="FW88" s="24">
        <v>0</v>
      </c>
      <c r="FX88" s="25" t="str">
        <f t="shared" si="172"/>
        <v>0</v>
      </c>
      <c r="FY88" s="24">
        <v>0</v>
      </c>
      <c r="FZ88" s="24">
        <v>0</v>
      </c>
      <c r="GA88" s="25" t="str">
        <f t="shared" si="173"/>
        <v>0</v>
      </c>
      <c r="GB88" s="22">
        <f t="shared" si="174"/>
        <v>0</v>
      </c>
      <c r="GC88" s="22">
        <f t="shared" si="174"/>
        <v>0</v>
      </c>
      <c r="GD88" s="23" t="str">
        <f t="shared" si="175"/>
        <v>0</v>
      </c>
      <c r="GE88" s="24">
        <v>0</v>
      </c>
      <c r="GF88" s="24">
        <v>0</v>
      </c>
      <c r="GG88" s="25" t="str">
        <f t="shared" si="176"/>
        <v>0</v>
      </c>
      <c r="GH88" s="24">
        <v>0</v>
      </c>
      <c r="GI88" s="24">
        <v>0</v>
      </c>
      <c r="GJ88" s="25" t="str">
        <f t="shared" si="177"/>
        <v>0</v>
      </c>
      <c r="GK88" s="24">
        <v>0</v>
      </c>
      <c r="GL88" s="24">
        <v>0</v>
      </c>
      <c r="GM88" s="25" t="str">
        <f t="shared" si="178"/>
        <v>0</v>
      </c>
      <c r="GN88" s="24">
        <v>0</v>
      </c>
      <c r="GO88" s="24">
        <v>0</v>
      </c>
      <c r="GP88" s="25" t="str">
        <f t="shared" si="179"/>
        <v>0</v>
      </c>
    </row>
    <row r="89" spans="1:198" ht="16" customHeight="1">
      <c r="A89" s="26" t="s">
        <v>510</v>
      </c>
      <c r="B89" s="26" t="s">
        <v>511</v>
      </c>
      <c r="C89" s="44" t="s">
        <v>372</v>
      </c>
      <c r="D89" s="22">
        <f t="shared" si="187"/>
        <v>16</v>
      </c>
      <c r="E89" s="22">
        <f t="shared" si="187"/>
        <v>0</v>
      </c>
      <c r="F89" s="23">
        <f t="shared" si="180"/>
        <v>0</v>
      </c>
      <c r="G89" s="24">
        <f t="shared" si="188"/>
        <v>0</v>
      </c>
      <c r="H89" s="24">
        <f t="shared" si="188"/>
        <v>0</v>
      </c>
      <c r="I89" s="25" t="str">
        <f t="shared" si="181"/>
        <v>0</v>
      </c>
      <c r="J89" s="24">
        <f t="shared" si="189"/>
        <v>0</v>
      </c>
      <c r="K89" s="24">
        <f t="shared" si="189"/>
        <v>0</v>
      </c>
      <c r="L89" s="25" t="str">
        <f t="shared" si="182"/>
        <v>0</v>
      </c>
      <c r="M89" s="24">
        <f t="shared" si="190"/>
        <v>16</v>
      </c>
      <c r="N89" s="24">
        <f t="shared" si="190"/>
        <v>0</v>
      </c>
      <c r="O89" s="25">
        <f t="shared" si="183"/>
        <v>0</v>
      </c>
      <c r="P89" s="24">
        <f t="shared" si="184"/>
        <v>0</v>
      </c>
      <c r="Q89" s="24">
        <f t="shared" si="184"/>
        <v>0</v>
      </c>
      <c r="R89" s="25" t="str">
        <f t="shared" si="185"/>
        <v>0</v>
      </c>
      <c r="S89" s="22">
        <f t="shared" si="191"/>
        <v>0</v>
      </c>
      <c r="T89" s="22">
        <f t="shared" si="191"/>
        <v>0</v>
      </c>
      <c r="U89" s="23" t="str">
        <f t="shared" si="186"/>
        <v>0</v>
      </c>
      <c r="V89" s="24">
        <v>0</v>
      </c>
      <c r="W89" s="24">
        <v>0</v>
      </c>
      <c r="X89" s="25" t="str">
        <f t="shared" si="110"/>
        <v>0</v>
      </c>
      <c r="Y89" s="24">
        <v>0</v>
      </c>
      <c r="Z89" s="24">
        <v>0</v>
      </c>
      <c r="AA89" s="25" t="str">
        <f t="shared" si="111"/>
        <v>0</v>
      </c>
      <c r="AB89" s="24">
        <v>0</v>
      </c>
      <c r="AC89" s="24">
        <v>0</v>
      </c>
      <c r="AD89" s="25" t="str">
        <f t="shared" si="112"/>
        <v>0</v>
      </c>
      <c r="AE89" s="24">
        <v>0</v>
      </c>
      <c r="AF89" s="24">
        <v>0</v>
      </c>
      <c r="AG89" s="25" t="str">
        <f t="shared" si="113"/>
        <v>0</v>
      </c>
      <c r="AH89" s="22">
        <f t="shared" si="114"/>
        <v>0</v>
      </c>
      <c r="AI89" s="22">
        <f t="shared" si="114"/>
        <v>0</v>
      </c>
      <c r="AJ89" s="23" t="str">
        <f t="shared" si="115"/>
        <v>0</v>
      </c>
      <c r="AK89" s="24">
        <v>0</v>
      </c>
      <c r="AL89" s="24">
        <v>0</v>
      </c>
      <c r="AM89" s="25" t="str">
        <f t="shared" si="116"/>
        <v>0</v>
      </c>
      <c r="AN89" s="24">
        <v>0</v>
      </c>
      <c r="AO89" s="24">
        <v>0</v>
      </c>
      <c r="AP89" s="25" t="str">
        <f t="shared" si="117"/>
        <v>0</v>
      </c>
      <c r="AQ89" s="24">
        <v>0</v>
      </c>
      <c r="AR89" s="24">
        <v>0</v>
      </c>
      <c r="AS89" s="25" t="str">
        <f t="shared" si="118"/>
        <v>0</v>
      </c>
      <c r="AT89" s="24">
        <v>0</v>
      </c>
      <c r="AU89" s="24">
        <v>0</v>
      </c>
      <c r="AV89" s="25" t="str">
        <f t="shared" si="119"/>
        <v>0</v>
      </c>
      <c r="AW89" s="22">
        <f t="shared" si="120"/>
        <v>0</v>
      </c>
      <c r="AX89" s="22">
        <f t="shared" si="120"/>
        <v>0</v>
      </c>
      <c r="AY89" s="23" t="str">
        <f t="shared" si="121"/>
        <v>0</v>
      </c>
      <c r="AZ89" s="24">
        <v>0</v>
      </c>
      <c r="BA89" s="24">
        <v>0</v>
      </c>
      <c r="BB89" s="25" t="str">
        <f t="shared" si="122"/>
        <v>0</v>
      </c>
      <c r="BC89" s="24">
        <v>0</v>
      </c>
      <c r="BD89" s="24">
        <v>0</v>
      </c>
      <c r="BE89" s="25" t="str">
        <f t="shared" si="123"/>
        <v>0</v>
      </c>
      <c r="BF89" s="24">
        <v>0</v>
      </c>
      <c r="BG89" s="24">
        <v>0</v>
      </c>
      <c r="BH89" s="25" t="str">
        <f t="shared" si="124"/>
        <v>0</v>
      </c>
      <c r="BI89" s="24">
        <v>0</v>
      </c>
      <c r="BJ89" s="24">
        <v>0</v>
      </c>
      <c r="BK89" s="25" t="str">
        <f t="shared" si="125"/>
        <v>0</v>
      </c>
      <c r="BL89" s="22">
        <f t="shared" si="126"/>
        <v>16</v>
      </c>
      <c r="BM89" s="22">
        <f t="shared" si="126"/>
        <v>0</v>
      </c>
      <c r="BN89" s="23">
        <f t="shared" si="127"/>
        <v>0</v>
      </c>
      <c r="BO89" s="24">
        <v>0</v>
      </c>
      <c r="BP89" s="24">
        <v>0</v>
      </c>
      <c r="BQ89" s="25" t="str">
        <f t="shared" si="128"/>
        <v>0</v>
      </c>
      <c r="BR89" s="24">
        <v>0</v>
      </c>
      <c r="BS89" s="24">
        <v>0</v>
      </c>
      <c r="BT89" s="25" t="str">
        <f t="shared" si="129"/>
        <v>0</v>
      </c>
      <c r="BU89" s="24">
        <v>16</v>
      </c>
      <c r="BV89" s="24">
        <v>0</v>
      </c>
      <c r="BW89" s="25">
        <f t="shared" si="130"/>
        <v>0</v>
      </c>
      <c r="BX89" s="24">
        <v>0</v>
      </c>
      <c r="BY89" s="24">
        <v>0</v>
      </c>
      <c r="BZ89" s="25" t="str">
        <f t="shared" si="131"/>
        <v>0</v>
      </c>
      <c r="CA89" s="22">
        <f t="shared" si="132"/>
        <v>0</v>
      </c>
      <c r="CB89" s="22">
        <f t="shared" si="132"/>
        <v>0</v>
      </c>
      <c r="CC89" s="23" t="str">
        <f t="shared" si="133"/>
        <v>0</v>
      </c>
      <c r="CD89" s="24">
        <v>0</v>
      </c>
      <c r="CE89" s="24">
        <v>0</v>
      </c>
      <c r="CF89" s="25" t="str">
        <f t="shared" si="134"/>
        <v>0</v>
      </c>
      <c r="CG89" s="24">
        <v>0</v>
      </c>
      <c r="CH89" s="24">
        <v>0</v>
      </c>
      <c r="CI89" s="25" t="str">
        <f t="shared" si="135"/>
        <v>0</v>
      </c>
      <c r="CJ89" s="24">
        <v>0</v>
      </c>
      <c r="CK89" s="24">
        <v>0</v>
      </c>
      <c r="CL89" s="25" t="str">
        <f t="shared" si="136"/>
        <v>0</v>
      </c>
      <c r="CM89" s="24">
        <v>0</v>
      </c>
      <c r="CN89" s="24">
        <v>0</v>
      </c>
      <c r="CO89" s="25" t="str">
        <f t="shared" si="137"/>
        <v>0</v>
      </c>
      <c r="CP89" s="22">
        <f t="shared" si="138"/>
        <v>0</v>
      </c>
      <c r="CQ89" s="22">
        <f t="shared" si="138"/>
        <v>0</v>
      </c>
      <c r="CR89" s="23" t="str">
        <f t="shared" si="139"/>
        <v>0</v>
      </c>
      <c r="CS89" s="24">
        <v>0</v>
      </c>
      <c r="CT89" s="24">
        <v>0</v>
      </c>
      <c r="CU89" s="25" t="str">
        <f t="shared" si="140"/>
        <v>0</v>
      </c>
      <c r="CV89" s="24">
        <v>0</v>
      </c>
      <c r="CW89" s="24">
        <v>0</v>
      </c>
      <c r="CX89" s="25" t="str">
        <f t="shared" si="141"/>
        <v>0</v>
      </c>
      <c r="CY89" s="24">
        <v>0</v>
      </c>
      <c r="CZ89" s="24">
        <v>0</v>
      </c>
      <c r="DA89" s="25" t="str">
        <f t="shared" si="142"/>
        <v>0</v>
      </c>
      <c r="DB89" s="24">
        <v>0</v>
      </c>
      <c r="DC89" s="24">
        <v>0</v>
      </c>
      <c r="DD89" s="25" t="str">
        <f t="shared" si="143"/>
        <v>0</v>
      </c>
      <c r="DE89" s="22">
        <f t="shared" si="144"/>
        <v>0</v>
      </c>
      <c r="DF89" s="22">
        <f t="shared" si="144"/>
        <v>0</v>
      </c>
      <c r="DG89" s="23" t="str">
        <f t="shared" si="145"/>
        <v>0</v>
      </c>
      <c r="DH89" s="24">
        <v>0</v>
      </c>
      <c r="DI89" s="24">
        <v>0</v>
      </c>
      <c r="DJ89" s="25" t="str">
        <f t="shared" si="146"/>
        <v>0</v>
      </c>
      <c r="DK89" s="24">
        <v>0</v>
      </c>
      <c r="DL89" s="24">
        <v>0</v>
      </c>
      <c r="DM89" s="25" t="str">
        <f t="shared" si="147"/>
        <v>0</v>
      </c>
      <c r="DN89" s="24">
        <v>0</v>
      </c>
      <c r="DO89" s="24">
        <v>0</v>
      </c>
      <c r="DP89" s="25" t="str">
        <f t="shared" si="148"/>
        <v>0</v>
      </c>
      <c r="DQ89" s="24">
        <v>0</v>
      </c>
      <c r="DR89" s="24">
        <v>0</v>
      </c>
      <c r="DS89" s="25" t="str">
        <f t="shared" si="149"/>
        <v>0</v>
      </c>
      <c r="DT89" s="22">
        <f t="shared" si="150"/>
        <v>0</v>
      </c>
      <c r="DU89" s="22">
        <f t="shared" si="150"/>
        <v>0</v>
      </c>
      <c r="DV89" s="23" t="str">
        <f t="shared" si="151"/>
        <v>0</v>
      </c>
      <c r="DW89" s="24">
        <v>0</v>
      </c>
      <c r="DX89" s="24">
        <v>0</v>
      </c>
      <c r="DY89" s="25" t="str">
        <f t="shared" si="152"/>
        <v>0</v>
      </c>
      <c r="DZ89" s="24">
        <v>0</v>
      </c>
      <c r="EA89" s="24">
        <v>0</v>
      </c>
      <c r="EB89" s="25" t="str">
        <f t="shared" si="153"/>
        <v>0</v>
      </c>
      <c r="EC89" s="24">
        <v>0</v>
      </c>
      <c r="ED89" s="24">
        <v>0</v>
      </c>
      <c r="EE89" s="25" t="str">
        <f t="shared" si="154"/>
        <v>0</v>
      </c>
      <c r="EF89" s="24">
        <v>0</v>
      </c>
      <c r="EG89" s="24">
        <v>0</v>
      </c>
      <c r="EH89" s="25" t="str">
        <f t="shared" si="155"/>
        <v>0</v>
      </c>
      <c r="EI89" s="22">
        <f t="shared" si="156"/>
        <v>0</v>
      </c>
      <c r="EJ89" s="22">
        <f t="shared" si="156"/>
        <v>0</v>
      </c>
      <c r="EK89" s="23" t="str">
        <f t="shared" si="157"/>
        <v>0</v>
      </c>
      <c r="EL89" s="24">
        <v>0</v>
      </c>
      <c r="EM89" s="24">
        <v>0</v>
      </c>
      <c r="EN89" s="25" t="str">
        <f t="shared" si="158"/>
        <v>0</v>
      </c>
      <c r="EO89" s="24">
        <v>0</v>
      </c>
      <c r="EP89" s="24">
        <v>0</v>
      </c>
      <c r="EQ89" s="25" t="str">
        <f t="shared" si="159"/>
        <v>0</v>
      </c>
      <c r="ER89" s="24">
        <v>0</v>
      </c>
      <c r="ES89" s="24">
        <v>0</v>
      </c>
      <c r="ET89" s="25" t="str">
        <f t="shared" si="160"/>
        <v>0</v>
      </c>
      <c r="EU89" s="24">
        <v>0</v>
      </c>
      <c r="EV89" s="24">
        <v>0</v>
      </c>
      <c r="EW89" s="25" t="str">
        <f t="shared" si="161"/>
        <v>0</v>
      </c>
      <c r="EX89" s="22">
        <f t="shared" si="162"/>
        <v>0</v>
      </c>
      <c r="EY89" s="22">
        <f t="shared" si="162"/>
        <v>0</v>
      </c>
      <c r="EZ89" s="23" t="str">
        <f t="shared" si="163"/>
        <v>0</v>
      </c>
      <c r="FA89" s="24">
        <v>0</v>
      </c>
      <c r="FB89" s="24">
        <v>0</v>
      </c>
      <c r="FC89" s="25" t="str">
        <f t="shared" si="164"/>
        <v>0</v>
      </c>
      <c r="FD89" s="24">
        <v>0</v>
      </c>
      <c r="FE89" s="24">
        <v>0</v>
      </c>
      <c r="FF89" s="25" t="str">
        <f t="shared" si="165"/>
        <v>0</v>
      </c>
      <c r="FG89" s="24">
        <v>0</v>
      </c>
      <c r="FH89" s="24">
        <v>0</v>
      </c>
      <c r="FI89" s="25" t="str">
        <f t="shared" si="166"/>
        <v>0</v>
      </c>
      <c r="FJ89" s="24">
        <v>0</v>
      </c>
      <c r="FK89" s="24">
        <v>0</v>
      </c>
      <c r="FL89" s="25" t="str">
        <f t="shared" si="167"/>
        <v>0</v>
      </c>
      <c r="FM89" s="22">
        <f t="shared" si="168"/>
        <v>0</v>
      </c>
      <c r="FN89" s="22">
        <f t="shared" si="168"/>
        <v>0</v>
      </c>
      <c r="FO89" s="23" t="str">
        <f t="shared" si="169"/>
        <v>0</v>
      </c>
      <c r="FP89" s="24">
        <v>0</v>
      </c>
      <c r="FQ89" s="24">
        <v>0</v>
      </c>
      <c r="FR89" s="25" t="str">
        <f t="shared" si="170"/>
        <v>0</v>
      </c>
      <c r="FS89" s="24">
        <v>0</v>
      </c>
      <c r="FT89" s="24">
        <v>0</v>
      </c>
      <c r="FU89" s="25" t="str">
        <f t="shared" si="171"/>
        <v>0</v>
      </c>
      <c r="FV89" s="24">
        <v>0</v>
      </c>
      <c r="FW89" s="24">
        <v>0</v>
      </c>
      <c r="FX89" s="25" t="str">
        <f t="shared" si="172"/>
        <v>0</v>
      </c>
      <c r="FY89" s="24">
        <v>0</v>
      </c>
      <c r="FZ89" s="24">
        <v>0</v>
      </c>
      <c r="GA89" s="25" t="str">
        <f t="shared" si="173"/>
        <v>0</v>
      </c>
      <c r="GB89" s="22">
        <f t="shared" si="174"/>
        <v>0</v>
      </c>
      <c r="GC89" s="22">
        <f t="shared" si="174"/>
        <v>0</v>
      </c>
      <c r="GD89" s="23" t="str">
        <f t="shared" si="175"/>
        <v>0</v>
      </c>
      <c r="GE89" s="24">
        <v>0</v>
      </c>
      <c r="GF89" s="24">
        <v>0</v>
      </c>
      <c r="GG89" s="25" t="str">
        <f t="shared" si="176"/>
        <v>0</v>
      </c>
      <c r="GH89" s="24">
        <v>0</v>
      </c>
      <c r="GI89" s="24">
        <v>0</v>
      </c>
      <c r="GJ89" s="25" t="str">
        <f t="shared" si="177"/>
        <v>0</v>
      </c>
      <c r="GK89" s="24">
        <v>0</v>
      </c>
      <c r="GL89" s="24">
        <v>0</v>
      </c>
      <c r="GM89" s="25" t="str">
        <f t="shared" si="178"/>
        <v>0</v>
      </c>
      <c r="GN89" s="24">
        <v>0</v>
      </c>
      <c r="GO89" s="24">
        <v>0</v>
      </c>
      <c r="GP89" s="25" t="str">
        <f t="shared" si="179"/>
        <v>0</v>
      </c>
    </row>
    <row r="90" spans="1:198" ht="16" customHeight="1">
      <c r="A90" s="36" t="s">
        <v>512</v>
      </c>
      <c r="B90" s="36" t="s">
        <v>513</v>
      </c>
      <c r="C90" s="44" t="s">
        <v>372</v>
      </c>
      <c r="D90" s="22">
        <f t="shared" si="187"/>
        <v>52</v>
      </c>
      <c r="E90" s="22">
        <f t="shared" si="187"/>
        <v>0</v>
      </c>
      <c r="F90" s="23">
        <f t="shared" si="180"/>
        <v>0</v>
      </c>
      <c r="G90" s="24">
        <f t="shared" si="188"/>
        <v>0</v>
      </c>
      <c r="H90" s="24">
        <f t="shared" si="188"/>
        <v>0</v>
      </c>
      <c r="I90" s="25" t="str">
        <f t="shared" si="181"/>
        <v>0</v>
      </c>
      <c r="J90" s="24">
        <f t="shared" si="189"/>
        <v>0</v>
      </c>
      <c r="K90" s="24">
        <f t="shared" si="189"/>
        <v>0</v>
      </c>
      <c r="L90" s="25" t="str">
        <f t="shared" si="182"/>
        <v>0</v>
      </c>
      <c r="M90" s="24">
        <f t="shared" si="190"/>
        <v>52</v>
      </c>
      <c r="N90" s="24">
        <f t="shared" si="190"/>
        <v>0</v>
      </c>
      <c r="O90" s="25">
        <f t="shared" si="183"/>
        <v>0</v>
      </c>
      <c r="P90" s="24">
        <f t="shared" si="184"/>
        <v>0</v>
      </c>
      <c r="Q90" s="24">
        <f t="shared" si="184"/>
        <v>0</v>
      </c>
      <c r="R90" s="25" t="str">
        <f t="shared" si="185"/>
        <v>0</v>
      </c>
      <c r="S90" s="22">
        <f t="shared" si="191"/>
        <v>0</v>
      </c>
      <c r="T90" s="22">
        <f t="shared" si="191"/>
        <v>0</v>
      </c>
      <c r="U90" s="23" t="str">
        <f t="shared" si="186"/>
        <v>0</v>
      </c>
      <c r="V90" s="24">
        <v>0</v>
      </c>
      <c r="W90" s="24">
        <v>0</v>
      </c>
      <c r="X90" s="25" t="str">
        <f t="shared" si="110"/>
        <v>0</v>
      </c>
      <c r="Y90" s="24">
        <v>0</v>
      </c>
      <c r="Z90" s="24">
        <v>0</v>
      </c>
      <c r="AA90" s="25" t="str">
        <f t="shared" si="111"/>
        <v>0</v>
      </c>
      <c r="AB90" s="24">
        <v>0</v>
      </c>
      <c r="AC90" s="24">
        <v>0</v>
      </c>
      <c r="AD90" s="25" t="str">
        <f t="shared" si="112"/>
        <v>0</v>
      </c>
      <c r="AE90" s="24">
        <v>0</v>
      </c>
      <c r="AF90" s="24">
        <v>0</v>
      </c>
      <c r="AG90" s="25" t="str">
        <f t="shared" si="113"/>
        <v>0</v>
      </c>
      <c r="AH90" s="22">
        <f t="shared" si="114"/>
        <v>0</v>
      </c>
      <c r="AI90" s="22">
        <f t="shared" si="114"/>
        <v>0</v>
      </c>
      <c r="AJ90" s="23" t="str">
        <f t="shared" si="115"/>
        <v>0</v>
      </c>
      <c r="AK90" s="24">
        <v>0</v>
      </c>
      <c r="AL90" s="24">
        <v>0</v>
      </c>
      <c r="AM90" s="25" t="str">
        <f t="shared" si="116"/>
        <v>0</v>
      </c>
      <c r="AN90" s="24">
        <v>0</v>
      </c>
      <c r="AO90" s="24">
        <v>0</v>
      </c>
      <c r="AP90" s="25" t="str">
        <f t="shared" si="117"/>
        <v>0</v>
      </c>
      <c r="AQ90" s="24">
        <v>0</v>
      </c>
      <c r="AR90" s="24">
        <v>0</v>
      </c>
      <c r="AS90" s="25" t="str">
        <f t="shared" si="118"/>
        <v>0</v>
      </c>
      <c r="AT90" s="24">
        <v>0</v>
      </c>
      <c r="AU90" s="24">
        <v>0</v>
      </c>
      <c r="AV90" s="25" t="str">
        <f t="shared" si="119"/>
        <v>0</v>
      </c>
      <c r="AW90" s="22">
        <f t="shared" si="120"/>
        <v>0</v>
      </c>
      <c r="AX90" s="22">
        <f t="shared" si="120"/>
        <v>0</v>
      </c>
      <c r="AY90" s="23" t="str">
        <f t="shared" si="121"/>
        <v>0</v>
      </c>
      <c r="AZ90" s="24">
        <v>0</v>
      </c>
      <c r="BA90" s="24">
        <v>0</v>
      </c>
      <c r="BB90" s="25" t="str">
        <f t="shared" si="122"/>
        <v>0</v>
      </c>
      <c r="BC90" s="24">
        <v>0</v>
      </c>
      <c r="BD90" s="24">
        <v>0</v>
      </c>
      <c r="BE90" s="25" t="str">
        <f t="shared" si="123"/>
        <v>0</v>
      </c>
      <c r="BF90" s="24">
        <v>0</v>
      </c>
      <c r="BG90" s="24">
        <v>0</v>
      </c>
      <c r="BH90" s="25" t="str">
        <f t="shared" si="124"/>
        <v>0</v>
      </c>
      <c r="BI90" s="24">
        <v>0</v>
      </c>
      <c r="BJ90" s="24">
        <v>0</v>
      </c>
      <c r="BK90" s="25" t="str">
        <f t="shared" si="125"/>
        <v>0</v>
      </c>
      <c r="BL90" s="22">
        <f t="shared" si="126"/>
        <v>52</v>
      </c>
      <c r="BM90" s="22">
        <f t="shared" si="126"/>
        <v>0</v>
      </c>
      <c r="BN90" s="23">
        <f t="shared" si="127"/>
        <v>0</v>
      </c>
      <c r="BO90" s="24">
        <v>0</v>
      </c>
      <c r="BP90" s="24">
        <v>0</v>
      </c>
      <c r="BQ90" s="25" t="str">
        <f t="shared" si="128"/>
        <v>0</v>
      </c>
      <c r="BR90" s="24">
        <v>0</v>
      </c>
      <c r="BS90" s="24">
        <v>0</v>
      </c>
      <c r="BT90" s="25" t="str">
        <f t="shared" si="129"/>
        <v>0</v>
      </c>
      <c r="BU90" s="24">
        <v>52</v>
      </c>
      <c r="BV90" s="24">
        <v>0</v>
      </c>
      <c r="BW90" s="25">
        <f t="shared" si="130"/>
        <v>0</v>
      </c>
      <c r="BX90" s="24">
        <v>0</v>
      </c>
      <c r="BY90" s="24">
        <v>0</v>
      </c>
      <c r="BZ90" s="25" t="str">
        <f t="shared" si="131"/>
        <v>0</v>
      </c>
      <c r="CA90" s="22">
        <f t="shared" si="132"/>
        <v>0</v>
      </c>
      <c r="CB90" s="22">
        <f t="shared" si="132"/>
        <v>0</v>
      </c>
      <c r="CC90" s="23" t="str">
        <f t="shared" si="133"/>
        <v>0</v>
      </c>
      <c r="CD90" s="24">
        <v>0</v>
      </c>
      <c r="CE90" s="24">
        <v>0</v>
      </c>
      <c r="CF90" s="25" t="str">
        <f t="shared" si="134"/>
        <v>0</v>
      </c>
      <c r="CG90" s="24">
        <v>0</v>
      </c>
      <c r="CH90" s="24">
        <v>0</v>
      </c>
      <c r="CI90" s="25" t="str">
        <f t="shared" si="135"/>
        <v>0</v>
      </c>
      <c r="CJ90" s="24">
        <v>0</v>
      </c>
      <c r="CK90" s="24">
        <v>0</v>
      </c>
      <c r="CL90" s="25" t="str">
        <f t="shared" si="136"/>
        <v>0</v>
      </c>
      <c r="CM90" s="24">
        <v>0</v>
      </c>
      <c r="CN90" s="24">
        <v>0</v>
      </c>
      <c r="CO90" s="25" t="str">
        <f t="shared" si="137"/>
        <v>0</v>
      </c>
      <c r="CP90" s="22">
        <f t="shared" si="138"/>
        <v>0</v>
      </c>
      <c r="CQ90" s="22">
        <f t="shared" si="138"/>
        <v>0</v>
      </c>
      <c r="CR90" s="23" t="str">
        <f t="shared" si="139"/>
        <v>0</v>
      </c>
      <c r="CS90" s="24">
        <v>0</v>
      </c>
      <c r="CT90" s="24">
        <v>0</v>
      </c>
      <c r="CU90" s="25" t="str">
        <f t="shared" si="140"/>
        <v>0</v>
      </c>
      <c r="CV90" s="24">
        <v>0</v>
      </c>
      <c r="CW90" s="24">
        <v>0</v>
      </c>
      <c r="CX90" s="25" t="str">
        <f t="shared" si="141"/>
        <v>0</v>
      </c>
      <c r="CY90" s="24">
        <v>0</v>
      </c>
      <c r="CZ90" s="24">
        <v>0</v>
      </c>
      <c r="DA90" s="25" t="str">
        <f t="shared" si="142"/>
        <v>0</v>
      </c>
      <c r="DB90" s="24">
        <v>0</v>
      </c>
      <c r="DC90" s="24">
        <v>0</v>
      </c>
      <c r="DD90" s="25" t="str">
        <f t="shared" si="143"/>
        <v>0</v>
      </c>
      <c r="DE90" s="22">
        <f t="shared" si="144"/>
        <v>0</v>
      </c>
      <c r="DF90" s="22">
        <f t="shared" si="144"/>
        <v>0</v>
      </c>
      <c r="DG90" s="23" t="str">
        <f t="shared" si="145"/>
        <v>0</v>
      </c>
      <c r="DH90" s="24">
        <v>0</v>
      </c>
      <c r="DI90" s="24">
        <v>0</v>
      </c>
      <c r="DJ90" s="25" t="str">
        <f t="shared" si="146"/>
        <v>0</v>
      </c>
      <c r="DK90" s="24">
        <v>0</v>
      </c>
      <c r="DL90" s="24">
        <v>0</v>
      </c>
      <c r="DM90" s="25" t="str">
        <f t="shared" si="147"/>
        <v>0</v>
      </c>
      <c r="DN90" s="24">
        <v>0</v>
      </c>
      <c r="DO90" s="24">
        <v>0</v>
      </c>
      <c r="DP90" s="25" t="str">
        <f t="shared" si="148"/>
        <v>0</v>
      </c>
      <c r="DQ90" s="24">
        <v>0</v>
      </c>
      <c r="DR90" s="24">
        <v>0</v>
      </c>
      <c r="DS90" s="25" t="str">
        <f t="shared" si="149"/>
        <v>0</v>
      </c>
      <c r="DT90" s="22">
        <f t="shared" si="150"/>
        <v>0</v>
      </c>
      <c r="DU90" s="22">
        <f t="shared" si="150"/>
        <v>0</v>
      </c>
      <c r="DV90" s="23" t="str">
        <f t="shared" si="151"/>
        <v>0</v>
      </c>
      <c r="DW90" s="24">
        <v>0</v>
      </c>
      <c r="DX90" s="24">
        <v>0</v>
      </c>
      <c r="DY90" s="25" t="str">
        <f t="shared" si="152"/>
        <v>0</v>
      </c>
      <c r="DZ90" s="24">
        <v>0</v>
      </c>
      <c r="EA90" s="24">
        <v>0</v>
      </c>
      <c r="EB90" s="25" t="str">
        <f t="shared" si="153"/>
        <v>0</v>
      </c>
      <c r="EC90" s="24">
        <v>0</v>
      </c>
      <c r="ED90" s="24">
        <v>0</v>
      </c>
      <c r="EE90" s="25" t="str">
        <f t="shared" si="154"/>
        <v>0</v>
      </c>
      <c r="EF90" s="24">
        <v>0</v>
      </c>
      <c r="EG90" s="24">
        <v>0</v>
      </c>
      <c r="EH90" s="25" t="str">
        <f t="shared" si="155"/>
        <v>0</v>
      </c>
      <c r="EI90" s="22">
        <f t="shared" si="156"/>
        <v>0</v>
      </c>
      <c r="EJ90" s="22">
        <f t="shared" si="156"/>
        <v>0</v>
      </c>
      <c r="EK90" s="23" t="str">
        <f t="shared" si="157"/>
        <v>0</v>
      </c>
      <c r="EL90" s="24">
        <v>0</v>
      </c>
      <c r="EM90" s="24">
        <v>0</v>
      </c>
      <c r="EN90" s="25" t="str">
        <f t="shared" si="158"/>
        <v>0</v>
      </c>
      <c r="EO90" s="24">
        <v>0</v>
      </c>
      <c r="EP90" s="24">
        <v>0</v>
      </c>
      <c r="EQ90" s="25" t="str">
        <f t="shared" si="159"/>
        <v>0</v>
      </c>
      <c r="ER90" s="24">
        <v>0</v>
      </c>
      <c r="ES90" s="24">
        <v>0</v>
      </c>
      <c r="ET90" s="25" t="str">
        <f t="shared" si="160"/>
        <v>0</v>
      </c>
      <c r="EU90" s="24">
        <v>0</v>
      </c>
      <c r="EV90" s="24">
        <v>0</v>
      </c>
      <c r="EW90" s="25" t="str">
        <f t="shared" si="161"/>
        <v>0</v>
      </c>
      <c r="EX90" s="22">
        <f t="shared" si="162"/>
        <v>0</v>
      </c>
      <c r="EY90" s="22">
        <f t="shared" si="162"/>
        <v>0</v>
      </c>
      <c r="EZ90" s="23" t="str">
        <f t="shared" si="163"/>
        <v>0</v>
      </c>
      <c r="FA90" s="24">
        <v>0</v>
      </c>
      <c r="FB90" s="24">
        <v>0</v>
      </c>
      <c r="FC90" s="25" t="str">
        <f t="shared" si="164"/>
        <v>0</v>
      </c>
      <c r="FD90" s="24">
        <v>0</v>
      </c>
      <c r="FE90" s="24">
        <v>0</v>
      </c>
      <c r="FF90" s="25" t="str">
        <f t="shared" si="165"/>
        <v>0</v>
      </c>
      <c r="FG90" s="24">
        <v>0</v>
      </c>
      <c r="FH90" s="24">
        <v>0</v>
      </c>
      <c r="FI90" s="25" t="str">
        <f t="shared" si="166"/>
        <v>0</v>
      </c>
      <c r="FJ90" s="24">
        <v>0</v>
      </c>
      <c r="FK90" s="24">
        <v>0</v>
      </c>
      <c r="FL90" s="25" t="str">
        <f t="shared" si="167"/>
        <v>0</v>
      </c>
      <c r="FM90" s="22">
        <f t="shared" si="168"/>
        <v>0</v>
      </c>
      <c r="FN90" s="22">
        <f t="shared" si="168"/>
        <v>0</v>
      </c>
      <c r="FO90" s="23" t="str">
        <f t="shared" si="169"/>
        <v>0</v>
      </c>
      <c r="FP90" s="24">
        <v>0</v>
      </c>
      <c r="FQ90" s="24">
        <v>0</v>
      </c>
      <c r="FR90" s="25" t="str">
        <f t="shared" si="170"/>
        <v>0</v>
      </c>
      <c r="FS90" s="24">
        <v>0</v>
      </c>
      <c r="FT90" s="24">
        <v>0</v>
      </c>
      <c r="FU90" s="25" t="str">
        <f t="shared" si="171"/>
        <v>0</v>
      </c>
      <c r="FV90" s="24">
        <v>0</v>
      </c>
      <c r="FW90" s="24">
        <v>0</v>
      </c>
      <c r="FX90" s="25" t="str">
        <f t="shared" si="172"/>
        <v>0</v>
      </c>
      <c r="FY90" s="24">
        <v>0</v>
      </c>
      <c r="FZ90" s="24">
        <v>0</v>
      </c>
      <c r="GA90" s="25" t="str">
        <f t="shared" si="173"/>
        <v>0</v>
      </c>
      <c r="GB90" s="22">
        <f t="shared" si="174"/>
        <v>0</v>
      </c>
      <c r="GC90" s="22">
        <f t="shared" si="174"/>
        <v>0</v>
      </c>
      <c r="GD90" s="23" t="str">
        <f t="shared" si="175"/>
        <v>0</v>
      </c>
      <c r="GE90" s="24">
        <v>0</v>
      </c>
      <c r="GF90" s="24">
        <v>0</v>
      </c>
      <c r="GG90" s="25" t="str">
        <f t="shared" si="176"/>
        <v>0</v>
      </c>
      <c r="GH90" s="24">
        <v>0</v>
      </c>
      <c r="GI90" s="24">
        <v>0</v>
      </c>
      <c r="GJ90" s="25" t="str">
        <f t="shared" si="177"/>
        <v>0</v>
      </c>
      <c r="GK90" s="24">
        <v>0</v>
      </c>
      <c r="GL90" s="24">
        <v>0</v>
      </c>
      <c r="GM90" s="25" t="str">
        <f t="shared" si="178"/>
        <v>0</v>
      </c>
      <c r="GN90" s="24">
        <v>0</v>
      </c>
      <c r="GO90" s="24">
        <v>0</v>
      </c>
      <c r="GP90" s="25" t="str">
        <f t="shared" si="179"/>
        <v>0</v>
      </c>
    </row>
    <row r="91" spans="1:198" ht="16" customHeight="1">
      <c r="A91" s="36" t="s">
        <v>514</v>
      </c>
      <c r="B91" s="36" t="s">
        <v>515</v>
      </c>
      <c r="C91" s="44" t="s">
        <v>372</v>
      </c>
      <c r="D91" s="22">
        <f t="shared" si="187"/>
        <v>0</v>
      </c>
      <c r="E91" s="22">
        <f t="shared" si="187"/>
        <v>0</v>
      </c>
      <c r="F91" s="23" t="str">
        <f t="shared" si="180"/>
        <v>0</v>
      </c>
      <c r="G91" s="24">
        <f t="shared" si="188"/>
        <v>0</v>
      </c>
      <c r="H91" s="24">
        <f t="shared" si="188"/>
        <v>0</v>
      </c>
      <c r="I91" s="25" t="str">
        <f t="shared" si="181"/>
        <v>0</v>
      </c>
      <c r="J91" s="24">
        <f t="shared" si="189"/>
        <v>0</v>
      </c>
      <c r="K91" s="24">
        <f t="shared" si="189"/>
        <v>0</v>
      </c>
      <c r="L91" s="25" t="str">
        <f t="shared" si="182"/>
        <v>0</v>
      </c>
      <c r="M91" s="24">
        <f t="shared" si="190"/>
        <v>0</v>
      </c>
      <c r="N91" s="24">
        <f t="shared" si="190"/>
        <v>0</v>
      </c>
      <c r="O91" s="25" t="str">
        <f t="shared" si="183"/>
        <v>0</v>
      </c>
      <c r="P91" s="24">
        <f t="shared" si="184"/>
        <v>0</v>
      </c>
      <c r="Q91" s="24">
        <f t="shared" si="184"/>
        <v>0</v>
      </c>
      <c r="R91" s="25" t="str">
        <f t="shared" si="185"/>
        <v>0</v>
      </c>
      <c r="S91" s="22">
        <f t="shared" si="191"/>
        <v>0</v>
      </c>
      <c r="T91" s="22">
        <f t="shared" si="191"/>
        <v>0</v>
      </c>
      <c r="U91" s="23" t="str">
        <f t="shared" si="186"/>
        <v>0</v>
      </c>
      <c r="V91" s="24">
        <v>0</v>
      </c>
      <c r="W91" s="24">
        <v>0</v>
      </c>
      <c r="X91" s="25" t="str">
        <f t="shared" si="110"/>
        <v>0</v>
      </c>
      <c r="Y91" s="24">
        <v>0</v>
      </c>
      <c r="Z91" s="24">
        <v>0</v>
      </c>
      <c r="AA91" s="25" t="str">
        <f t="shared" si="111"/>
        <v>0</v>
      </c>
      <c r="AB91" s="24">
        <v>0</v>
      </c>
      <c r="AC91" s="24">
        <v>0</v>
      </c>
      <c r="AD91" s="25" t="str">
        <f t="shared" si="112"/>
        <v>0</v>
      </c>
      <c r="AE91" s="24">
        <v>0</v>
      </c>
      <c r="AF91" s="24">
        <v>0</v>
      </c>
      <c r="AG91" s="25" t="str">
        <f t="shared" si="113"/>
        <v>0</v>
      </c>
      <c r="AH91" s="22">
        <f t="shared" si="114"/>
        <v>0</v>
      </c>
      <c r="AI91" s="22">
        <f t="shared" si="114"/>
        <v>0</v>
      </c>
      <c r="AJ91" s="23" t="str">
        <f t="shared" si="115"/>
        <v>0</v>
      </c>
      <c r="AK91" s="24">
        <v>0</v>
      </c>
      <c r="AL91" s="24">
        <v>0</v>
      </c>
      <c r="AM91" s="25" t="str">
        <f t="shared" si="116"/>
        <v>0</v>
      </c>
      <c r="AN91" s="24">
        <v>0</v>
      </c>
      <c r="AO91" s="24">
        <v>0</v>
      </c>
      <c r="AP91" s="25" t="str">
        <f t="shared" si="117"/>
        <v>0</v>
      </c>
      <c r="AQ91" s="24">
        <v>0</v>
      </c>
      <c r="AR91" s="24">
        <v>0</v>
      </c>
      <c r="AS91" s="25" t="str">
        <f t="shared" si="118"/>
        <v>0</v>
      </c>
      <c r="AT91" s="24">
        <v>0</v>
      </c>
      <c r="AU91" s="24">
        <v>0</v>
      </c>
      <c r="AV91" s="25" t="str">
        <f t="shared" si="119"/>
        <v>0</v>
      </c>
      <c r="AW91" s="22">
        <f t="shared" si="120"/>
        <v>0</v>
      </c>
      <c r="AX91" s="22">
        <f t="shared" si="120"/>
        <v>0</v>
      </c>
      <c r="AY91" s="23" t="str">
        <f t="shared" si="121"/>
        <v>0</v>
      </c>
      <c r="AZ91" s="24">
        <v>0</v>
      </c>
      <c r="BA91" s="24">
        <v>0</v>
      </c>
      <c r="BB91" s="25" t="str">
        <f t="shared" si="122"/>
        <v>0</v>
      </c>
      <c r="BC91" s="24">
        <v>0</v>
      </c>
      <c r="BD91" s="24">
        <v>0</v>
      </c>
      <c r="BE91" s="25" t="str">
        <f t="shared" si="123"/>
        <v>0</v>
      </c>
      <c r="BF91" s="24">
        <v>0</v>
      </c>
      <c r="BG91" s="24">
        <v>0</v>
      </c>
      <c r="BH91" s="25" t="str">
        <f t="shared" si="124"/>
        <v>0</v>
      </c>
      <c r="BI91" s="24">
        <v>0</v>
      </c>
      <c r="BJ91" s="24">
        <v>0</v>
      </c>
      <c r="BK91" s="25" t="str">
        <f t="shared" si="125"/>
        <v>0</v>
      </c>
      <c r="BL91" s="22">
        <f t="shared" si="126"/>
        <v>0</v>
      </c>
      <c r="BM91" s="22">
        <f t="shared" si="126"/>
        <v>0</v>
      </c>
      <c r="BN91" s="23" t="str">
        <f t="shared" si="127"/>
        <v>0</v>
      </c>
      <c r="BO91" s="24">
        <v>0</v>
      </c>
      <c r="BP91" s="24">
        <v>0</v>
      </c>
      <c r="BQ91" s="25" t="str">
        <f t="shared" si="128"/>
        <v>0</v>
      </c>
      <c r="BR91" s="24">
        <v>0</v>
      </c>
      <c r="BS91" s="24">
        <v>0</v>
      </c>
      <c r="BT91" s="25" t="str">
        <f t="shared" si="129"/>
        <v>0</v>
      </c>
      <c r="BU91" s="24">
        <v>0</v>
      </c>
      <c r="BV91" s="24">
        <v>0</v>
      </c>
      <c r="BW91" s="25" t="str">
        <f t="shared" si="130"/>
        <v>0</v>
      </c>
      <c r="BX91" s="24">
        <v>0</v>
      </c>
      <c r="BY91" s="24">
        <v>0</v>
      </c>
      <c r="BZ91" s="25" t="str">
        <f t="shared" si="131"/>
        <v>0</v>
      </c>
      <c r="CA91" s="22">
        <f t="shared" si="132"/>
        <v>0</v>
      </c>
      <c r="CB91" s="22">
        <f t="shared" si="132"/>
        <v>0</v>
      </c>
      <c r="CC91" s="23" t="str">
        <f t="shared" si="133"/>
        <v>0</v>
      </c>
      <c r="CD91" s="24">
        <v>0</v>
      </c>
      <c r="CE91" s="24">
        <v>0</v>
      </c>
      <c r="CF91" s="25" t="str">
        <f t="shared" si="134"/>
        <v>0</v>
      </c>
      <c r="CG91" s="24">
        <v>0</v>
      </c>
      <c r="CH91" s="24">
        <v>0</v>
      </c>
      <c r="CI91" s="25" t="str">
        <f t="shared" si="135"/>
        <v>0</v>
      </c>
      <c r="CJ91" s="24">
        <v>0</v>
      </c>
      <c r="CK91" s="24">
        <v>0</v>
      </c>
      <c r="CL91" s="25" t="str">
        <f t="shared" si="136"/>
        <v>0</v>
      </c>
      <c r="CM91" s="24">
        <v>0</v>
      </c>
      <c r="CN91" s="24">
        <v>0</v>
      </c>
      <c r="CO91" s="25" t="str">
        <f t="shared" si="137"/>
        <v>0</v>
      </c>
      <c r="CP91" s="22">
        <f t="shared" si="138"/>
        <v>0</v>
      </c>
      <c r="CQ91" s="22">
        <f t="shared" si="138"/>
        <v>0</v>
      </c>
      <c r="CR91" s="23" t="str">
        <f t="shared" si="139"/>
        <v>0</v>
      </c>
      <c r="CS91" s="24">
        <v>0</v>
      </c>
      <c r="CT91" s="24">
        <v>0</v>
      </c>
      <c r="CU91" s="25" t="str">
        <f t="shared" si="140"/>
        <v>0</v>
      </c>
      <c r="CV91" s="24">
        <v>0</v>
      </c>
      <c r="CW91" s="24">
        <v>0</v>
      </c>
      <c r="CX91" s="25" t="str">
        <f t="shared" si="141"/>
        <v>0</v>
      </c>
      <c r="CY91" s="24">
        <v>0</v>
      </c>
      <c r="CZ91" s="24">
        <v>0</v>
      </c>
      <c r="DA91" s="25" t="str">
        <f t="shared" si="142"/>
        <v>0</v>
      </c>
      <c r="DB91" s="24">
        <v>0</v>
      </c>
      <c r="DC91" s="24">
        <v>0</v>
      </c>
      <c r="DD91" s="25" t="str">
        <f t="shared" si="143"/>
        <v>0</v>
      </c>
      <c r="DE91" s="22">
        <f t="shared" si="144"/>
        <v>0</v>
      </c>
      <c r="DF91" s="22">
        <f t="shared" si="144"/>
        <v>0</v>
      </c>
      <c r="DG91" s="23" t="str">
        <f t="shared" si="145"/>
        <v>0</v>
      </c>
      <c r="DH91" s="24">
        <v>0</v>
      </c>
      <c r="DI91" s="24">
        <v>0</v>
      </c>
      <c r="DJ91" s="25" t="str">
        <f t="shared" si="146"/>
        <v>0</v>
      </c>
      <c r="DK91" s="24">
        <v>0</v>
      </c>
      <c r="DL91" s="24">
        <v>0</v>
      </c>
      <c r="DM91" s="25" t="str">
        <f t="shared" si="147"/>
        <v>0</v>
      </c>
      <c r="DN91" s="24">
        <v>0</v>
      </c>
      <c r="DO91" s="24">
        <v>0</v>
      </c>
      <c r="DP91" s="25" t="str">
        <f t="shared" si="148"/>
        <v>0</v>
      </c>
      <c r="DQ91" s="24">
        <v>0</v>
      </c>
      <c r="DR91" s="24">
        <v>0</v>
      </c>
      <c r="DS91" s="25" t="str">
        <f t="shared" si="149"/>
        <v>0</v>
      </c>
      <c r="DT91" s="22">
        <f t="shared" si="150"/>
        <v>0</v>
      </c>
      <c r="DU91" s="22">
        <f t="shared" si="150"/>
        <v>0</v>
      </c>
      <c r="DV91" s="23" t="str">
        <f t="shared" si="151"/>
        <v>0</v>
      </c>
      <c r="DW91" s="24">
        <v>0</v>
      </c>
      <c r="DX91" s="24">
        <v>0</v>
      </c>
      <c r="DY91" s="25" t="str">
        <f t="shared" si="152"/>
        <v>0</v>
      </c>
      <c r="DZ91" s="24">
        <v>0</v>
      </c>
      <c r="EA91" s="24">
        <v>0</v>
      </c>
      <c r="EB91" s="25" t="str">
        <f t="shared" si="153"/>
        <v>0</v>
      </c>
      <c r="EC91" s="24">
        <v>0</v>
      </c>
      <c r="ED91" s="24">
        <v>0</v>
      </c>
      <c r="EE91" s="25" t="str">
        <f t="shared" si="154"/>
        <v>0</v>
      </c>
      <c r="EF91" s="24">
        <v>0</v>
      </c>
      <c r="EG91" s="24">
        <v>0</v>
      </c>
      <c r="EH91" s="25" t="str">
        <f t="shared" si="155"/>
        <v>0</v>
      </c>
      <c r="EI91" s="22">
        <f t="shared" si="156"/>
        <v>0</v>
      </c>
      <c r="EJ91" s="22">
        <f t="shared" si="156"/>
        <v>0</v>
      </c>
      <c r="EK91" s="23" t="str">
        <f t="shared" si="157"/>
        <v>0</v>
      </c>
      <c r="EL91" s="24">
        <v>0</v>
      </c>
      <c r="EM91" s="24">
        <v>0</v>
      </c>
      <c r="EN91" s="25" t="str">
        <f t="shared" si="158"/>
        <v>0</v>
      </c>
      <c r="EO91" s="24">
        <v>0</v>
      </c>
      <c r="EP91" s="24">
        <v>0</v>
      </c>
      <c r="EQ91" s="25" t="str">
        <f t="shared" si="159"/>
        <v>0</v>
      </c>
      <c r="ER91" s="24">
        <v>0</v>
      </c>
      <c r="ES91" s="24">
        <v>0</v>
      </c>
      <c r="ET91" s="25" t="str">
        <f t="shared" si="160"/>
        <v>0</v>
      </c>
      <c r="EU91" s="24">
        <v>0</v>
      </c>
      <c r="EV91" s="24">
        <v>0</v>
      </c>
      <c r="EW91" s="25" t="str">
        <f t="shared" si="161"/>
        <v>0</v>
      </c>
      <c r="EX91" s="22">
        <f t="shared" si="162"/>
        <v>0</v>
      </c>
      <c r="EY91" s="22">
        <f t="shared" si="162"/>
        <v>0</v>
      </c>
      <c r="EZ91" s="23" t="str">
        <f t="shared" si="163"/>
        <v>0</v>
      </c>
      <c r="FA91" s="24">
        <v>0</v>
      </c>
      <c r="FB91" s="24">
        <v>0</v>
      </c>
      <c r="FC91" s="25" t="str">
        <f t="shared" si="164"/>
        <v>0</v>
      </c>
      <c r="FD91" s="24">
        <v>0</v>
      </c>
      <c r="FE91" s="24">
        <v>0</v>
      </c>
      <c r="FF91" s="25" t="str">
        <f t="shared" si="165"/>
        <v>0</v>
      </c>
      <c r="FG91" s="24">
        <v>0</v>
      </c>
      <c r="FH91" s="24">
        <v>0</v>
      </c>
      <c r="FI91" s="25" t="str">
        <f t="shared" si="166"/>
        <v>0</v>
      </c>
      <c r="FJ91" s="24">
        <v>0</v>
      </c>
      <c r="FK91" s="24">
        <v>0</v>
      </c>
      <c r="FL91" s="25" t="str">
        <f t="shared" si="167"/>
        <v>0</v>
      </c>
      <c r="FM91" s="22">
        <f t="shared" si="168"/>
        <v>0</v>
      </c>
      <c r="FN91" s="22">
        <f t="shared" si="168"/>
        <v>0</v>
      </c>
      <c r="FO91" s="23" t="str">
        <f t="shared" si="169"/>
        <v>0</v>
      </c>
      <c r="FP91" s="24">
        <v>0</v>
      </c>
      <c r="FQ91" s="24">
        <v>0</v>
      </c>
      <c r="FR91" s="25" t="str">
        <f t="shared" si="170"/>
        <v>0</v>
      </c>
      <c r="FS91" s="24">
        <v>0</v>
      </c>
      <c r="FT91" s="24">
        <v>0</v>
      </c>
      <c r="FU91" s="25" t="str">
        <f t="shared" si="171"/>
        <v>0</v>
      </c>
      <c r="FV91" s="24">
        <v>0</v>
      </c>
      <c r="FW91" s="24">
        <v>0</v>
      </c>
      <c r="FX91" s="25" t="str">
        <f t="shared" si="172"/>
        <v>0</v>
      </c>
      <c r="FY91" s="24">
        <v>0</v>
      </c>
      <c r="FZ91" s="24">
        <v>0</v>
      </c>
      <c r="GA91" s="25" t="str">
        <f t="shared" si="173"/>
        <v>0</v>
      </c>
      <c r="GB91" s="22">
        <f t="shared" si="174"/>
        <v>0</v>
      </c>
      <c r="GC91" s="22">
        <f t="shared" si="174"/>
        <v>0</v>
      </c>
      <c r="GD91" s="23" t="str">
        <f t="shared" si="175"/>
        <v>0</v>
      </c>
      <c r="GE91" s="24">
        <v>0</v>
      </c>
      <c r="GF91" s="24">
        <v>0</v>
      </c>
      <c r="GG91" s="25" t="str">
        <f t="shared" si="176"/>
        <v>0</v>
      </c>
      <c r="GH91" s="24">
        <v>0</v>
      </c>
      <c r="GI91" s="24">
        <v>0</v>
      </c>
      <c r="GJ91" s="25" t="str">
        <f t="shared" si="177"/>
        <v>0</v>
      </c>
      <c r="GK91" s="24">
        <v>0</v>
      </c>
      <c r="GL91" s="24">
        <v>0</v>
      </c>
      <c r="GM91" s="25" t="str">
        <f t="shared" si="178"/>
        <v>0</v>
      </c>
      <c r="GN91" s="24">
        <v>0</v>
      </c>
      <c r="GO91" s="24">
        <v>0</v>
      </c>
      <c r="GP91" s="25" t="str">
        <f t="shared" si="179"/>
        <v>0</v>
      </c>
    </row>
    <row r="92" spans="1:198" ht="16" customHeight="1">
      <c r="A92" s="36" t="s">
        <v>516</v>
      </c>
      <c r="B92" s="36" t="s">
        <v>517</v>
      </c>
      <c r="C92" s="44" t="s">
        <v>372</v>
      </c>
      <c r="D92" s="22">
        <f t="shared" si="187"/>
        <v>0</v>
      </c>
      <c r="E92" s="22">
        <f t="shared" si="187"/>
        <v>0</v>
      </c>
      <c r="F92" s="23" t="str">
        <f t="shared" si="180"/>
        <v>0</v>
      </c>
      <c r="G92" s="24">
        <f t="shared" si="188"/>
        <v>0</v>
      </c>
      <c r="H92" s="24">
        <f t="shared" si="188"/>
        <v>0</v>
      </c>
      <c r="I92" s="25" t="str">
        <f t="shared" si="181"/>
        <v>0</v>
      </c>
      <c r="J92" s="24">
        <f t="shared" si="189"/>
        <v>0</v>
      </c>
      <c r="K92" s="24">
        <f t="shared" si="189"/>
        <v>0</v>
      </c>
      <c r="L92" s="25" t="str">
        <f t="shared" si="182"/>
        <v>0</v>
      </c>
      <c r="M92" s="24">
        <f t="shared" si="190"/>
        <v>0</v>
      </c>
      <c r="N92" s="24">
        <f t="shared" si="190"/>
        <v>0</v>
      </c>
      <c r="O92" s="25" t="str">
        <f t="shared" si="183"/>
        <v>0</v>
      </c>
      <c r="P92" s="24">
        <f t="shared" si="184"/>
        <v>0</v>
      </c>
      <c r="Q92" s="24">
        <f t="shared" si="184"/>
        <v>0</v>
      </c>
      <c r="R92" s="25" t="str">
        <f t="shared" si="185"/>
        <v>0</v>
      </c>
      <c r="S92" s="22">
        <f t="shared" si="191"/>
        <v>0</v>
      </c>
      <c r="T92" s="22">
        <f t="shared" si="191"/>
        <v>0</v>
      </c>
      <c r="U92" s="23" t="str">
        <f t="shared" si="186"/>
        <v>0</v>
      </c>
      <c r="V92" s="24">
        <v>0</v>
      </c>
      <c r="W92" s="24">
        <v>0</v>
      </c>
      <c r="X92" s="25" t="str">
        <f t="shared" si="110"/>
        <v>0</v>
      </c>
      <c r="Y92" s="24">
        <v>0</v>
      </c>
      <c r="Z92" s="24">
        <v>0</v>
      </c>
      <c r="AA92" s="25" t="str">
        <f t="shared" si="111"/>
        <v>0</v>
      </c>
      <c r="AB92" s="24">
        <v>0</v>
      </c>
      <c r="AC92" s="24">
        <v>0</v>
      </c>
      <c r="AD92" s="25" t="str">
        <f t="shared" si="112"/>
        <v>0</v>
      </c>
      <c r="AE92" s="24">
        <v>0</v>
      </c>
      <c r="AF92" s="24">
        <v>0</v>
      </c>
      <c r="AG92" s="25" t="str">
        <f t="shared" si="113"/>
        <v>0</v>
      </c>
      <c r="AH92" s="22">
        <f t="shared" si="114"/>
        <v>0</v>
      </c>
      <c r="AI92" s="22">
        <f t="shared" si="114"/>
        <v>0</v>
      </c>
      <c r="AJ92" s="23" t="str">
        <f t="shared" si="115"/>
        <v>0</v>
      </c>
      <c r="AK92" s="24">
        <v>0</v>
      </c>
      <c r="AL92" s="24">
        <v>0</v>
      </c>
      <c r="AM92" s="25" t="str">
        <f t="shared" si="116"/>
        <v>0</v>
      </c>
      <c r="AN92" s="24">
        <v>0</v>
      </c>
      <c r="AO92" s="24">
        <v>0</v>
      </c>
      <c r="AP92" s="25" t="str">
        <f t="shared" si="117"/>
        <v>0</v>
      </c>
      <c r="AQ92" s="24">
        <v>0</v>
      </c>
      <c r="AR92" s="24">
        <v>0</v>
      </c>
      <c r="AS92" s="25" t="str">
        <f t="shared" si="118"/>
        <v>0</v>
      </c>
      <c r="AT92" s="24">
        <v>0</v>
      </c>
      <c r="AU92" s="24">
        <v>0</v>
      </c>
      <c r="AV92" s="25" t="str">
        <f t="shared" si="119"/>
        <v>0</v>
      </c>
      <c r="AW92" s="22">
        <f t="shared" si="120"/>
        <v>0</v>
      </c>
      <c r="AX92" s="22">
        <f t="shared" si="120"/>
        <v>0</v>
      </c>
      <c r="AY92" s="23" t="str">
        <f t="shared" si="121"/>
        <v>0</v>
      </c>
      <c r="AZ92" s="24">
        <v>0</v>
      </c>
      <c r="BA92" s="24">
        <v>0</v>
      </c>
      <c r="BB92" s="25" t="str">
        <f t="shared" si="122"/>
        <v>0</v>
      </c>
      <c r="BC92" s="24">
        <v>0</v>
      </c>
      <c r="BD92" s="24">
        <v>0</v>
      </c>
      <c r="BE92" s="25" t="str">
        <f t="shared" si="123"/>
        <v>0</v>
      </c>
      <c r="BF92" s="24">
        <v>0</v>
      </c>
      <c r="BG92" s="24">
        <v>0</v>
      </c>
      <c r="BH92" s="25" t="str">
        <f t="shared" si="124"/>
        <v>0</v>
      </c>
      <c r="BI92" s="24">
        <v>0</v>
      </c>
      <c r="BJ92" s="24">
        <v>0</v>
      </c>
      <c r="BK92" s="25" t="str">
        <f t="shared" si="125"/>
        <v>0</v>
      </c>
      <c r="BL92" s="22">
        <f t="shared" si="126"/>
        <v>0</v>
      </c>
      <c r="BM92" s="22">
        <f t="shared" si="126"/>
        <v>0</v>
      </c>
      <c r="BN92" s="23" t="str">
        <f t="shared" si="127"/>
        <v>0</v>
      </c>
      <c r="BO92" s="24">
        <v>0</v>
      </c>
      <c r="BP92" s="24">
        <v>0</v>
      </c>
      <c r="BQ92" s="25" t="str">
        <f t="shared" si="128"/>
        <v>0</v>
      </c>
      <c r="BR92" s="24">
        <v>0</v>
      </c>
      <c r="BS92" s="24">
        <v>0</v>
      </c>
      <c r="BT92" s="25" t="str">
        <f t="shared" si="129"/>
        <v>0</v>
      </c>
      <c r="BU92" s="24">
        <v>0</v>
      </c>
      <c r="BV92" s="24">
        <v>0</v>
      </c>
      <c r="BW92" s="25" t="str">
        <f t="shared" si="130"/>
        <v>0</v>
      </c>
      <c r="BX92" s="24">
        <v>0</v>
      </c>
      <c r="BY92" s="24">
        <v>0</v>
      </c>
      <c r="BZ92" s="25" t="str">
        <f t="shared" si="131"/>
        <v>0</v>
      </c>
      <c r="CA92" s="22">
        <f t="shared" si="132"/>
        <v>0</v>
      </c>
      <c r="CB92" s="22">
        <f t="shared" si="132"/>
        <v>0</v>
      </c>
      <c r="CC92" s="23" t="str">
        <f t="shared" si="133"/>
        <v>0</v>
      </c>
      <c r="CD92" s="24">
        <v>0</v>
      </c>
      <c r="CE92" s="24">
        <v>0</v>
      </c>
      <c r="CF92" s="25" t="str">
        <f t="shared" si="134"/>
        <v>0</v>
      </c>
      <c r="CG92" s="24">
        <v>0</v>
      </c>
      <c r="CH92" s="24">
        <v>0</v>
      </c>
      <c r="CI92" s="25" t="str">
        <f t="shared" si="135"/>
        <v>0</v>
      </c>
      <c r="CJ92" s="24">
        <v>0</v>
      </c>
      <c r="CK92" s="24">
        <v>0</v>
      </c>
      <c r="CL92" s="25" t="str">
        <f t="shared" si="136"/>
        <v>0</v>
      </c>
      <c r="CM92" s="24">
        <v>0</v>
      </c>
      <c r="CN92" s="24">
        <v>0</v>
      </c>
      <c r="CO92" s="25" t="str">
        <f t="shared" si="137"/>
        <v>0</v>
      </c>
      <c r="CP92" s="22">
        <f t="shared" si="138"/>
        <v>0</v>
      </c>
      <c r="CQ92" s="22">
        <f t="shared" si="138"/>
        <v>0</v>
      </c>
      <c r="CR92" s="23" t="str">
        <f t="shared" si="139"/>
        <v>0</v>
      </c>
      <c r="CS92" s="24">
        <v>0</v>
      </c>
      <c r="CT92" s="24">
        <v>0</v>
      </c>
      <c r="CU92" s="25" t="str">
        <f t="shared" si="140"/>
        <v>0</v>
      </c>
      <c r="CV92" s="24">
        <v>0</v>
      </c>
      <c r="CW92" s="24">
        <v>0</v>
      </c>
      <c r="CX92" s="25" t="str">
        <f t="shared" si="141"/>
        <v>0</v>
      </c>
      <c r="CY92" s="24">
        <v>0</v>
      </c>
      <c r="CZ92" s="24">
        <v>0</v>
      </c>
      <c r="DA92" s="25" t="str">
        <f t="shared" si="142"/>
        <v>0</v>
      </c>
      <c r="DB92" s="24">
        <v>0</v>
      </c>
      <c r="DC92" s="24">
        <v>0</v>
      </c>
      <c r="DD92" s="25" t="str">
        <f t="shared" si="143"/>
        <v>0</v>
      </c>
      <c r="DE92" s="22">
        <f t="shared" si="144"/>
        <v>0</v>
      </c>
      <c r="DF92" s="22">
        <f t="shared" si="144"/>
        <v>0</v>
      </c>
      <c r="DG92" s="23" t="str">
        <f t="shared" si="145"/>
        <v>0</v>
      </c>
      <c r="DH92" s="24">
        <v>0</v>
      </c>
      <c r="DI92" s="24">
        <v>0</v>
      </c>
      <c r="DJ92" s="25" t="str">
        <f t="shared" si="146"/>
        <v>0</v>
      </c>
      <c r="DK92" s="24">
        <v>0</v>
      </c>
      <c r="DL92" s="24">
        <v>0</v>
      </c>
      <c r="DM92" s="25" t="str">
        <f t="shared" si="147"/>
        <v>0</v>
      </c>
      <c r="DN92" s="24">
        <v>0</v>
      </c>
      <c r="DO92" s="24">
        <v>0</v>
      </c>
      <c r="DP92" s="25" t="str">
        <f t="shared" si="148"/>
        <v>0</v>
      </c>
      <c r="DQ92" s="24">
        <v>0</v>
      </c>
      <c r="DR92" s="24">
        <v>0</v>
      </c>
      <c r="DS92" s="25" t="str">
        <f t="shared" si="149"/>
        <v>0</v>
      </c>
      <c r="DT92" s="22">
        <f t="shared" si="150"/>
        <v>0</v>
      </c>
      <c r="DU92" s="22">
        <f t="shared" si="150"/>
        <v>0</v>
      </c>
      <c r="DV92" s="23" t="str">
        <f t="shared" si="151"/>
        <v>0</v>
      </c>
      <c r="DW92" s="24">
        <v>0</v>
      </c>
      <c r="DX92" s="24">
        <v>0</v>
      </c>
      <c r="DY92" s="25" t="str">
        <f t="shared" si="152"/>
        <v>0</v>
      </c>
      <c r="DZ92" s="24">
        <v>0</v>
      </c>
      <c r="EA92" s="24">
        <v>0</v>
      </c>
      <c r="EB92" s="25" t="str">
        <f t="shared" si="153"/>
        <v>0</v>
      </c>
      <c r="EC92" s="24">
        <v>0</v>
      </c>
      <c r="ED92" s="24">
        <v>0</v>
      </c>
      <c r="EE92" s="25" t="str">
        <f t="shared" si="154"/>
        <v>0</v>
      </c>
      <c r="EF92" s="24">
        <v>0</v>
      </c>
      <c r="EG92" s="24">
        <v>0</v>
      </c>
      <c r="EH92" s="25" t="str">
        <f t="shared" si="155"/>
        <v>0</v>
      </c>
      <c r="EI92" s="22">
        <f t="shared" si="156"/>
        <v>0</v>
      </c>
      <c r="EJ92" s="22">
        <f t="shared" si="156"/>
        <v>0</v>
      </c>
      <c r="EK92" s="23" t="str">
        <f t="shared" si="157"/>
        <v>0</v>
      </c>
      <c r="EL92" s="24">
        <v>0</v>
      </c>
      <c r="EM92" s="24">
        <v>0</v>
      </c>
      <c r="EN92" s="25" t="str">
        <f t="shared" si="158"/>
        <v>0</v>
      </c>
      <c r="EO92" s="24">
        <v>0</v>
      </c>
      <c r="EP92" s="24">
        <v>0</v>
      </c>
      <c r="EQ92" s="25" t="str">
        <f t="shared" si="159"/>
        <v>0</v>
      </c>
      <c r="ER92" s="24">
        <v>0</v>
      </c>
      <c r="ES92" s="24">
        <v>0</v>
      </c>
      <c r="ET92" s="25" t="str">
        <f t="shared" si="160"/>
        <v>0</v>
      </c>
      <c r="EU92" s="24">
        <v>0</v>
      </c>
      <c r="EV92" s="24">
        <v>0</v>
      </c>
      <c r="EW92" s="25" t="str">
        <f t="shared" si="161"/>
        <v>0</v>
      </c>
      <c r="EX92" s="22">
        <f t="shared" si="162"/>
        <v>0</v>
      </c>
      <c r="EY92" s="22">
        <f t="shared" si="162"/>
        <v>0</v>
      </c>
      <c r="EZ92" s="23" t="str">
        <f t="shared" si="163"/>
        <v>0</v>
      </c>
      <c r="FA92" s="24">
        <v>0</v>
      </c>
      <c r="FB92" s="24">
        <v>0</v>
      </c>
      <c r="FC92" s="25" t="str">
        <f t="shared" si="164"/>
        <v>0</v>
      </c>
      <c r="FD92" s="24">
        <v>0</v>
      </c>
      <c r="FE92" s="24">
        <v>0</v>
      </c>
      <c r="FF92" s="25" t="str">
        <f t="shared" si="165"/>
        <v>0</v>
      </c>
      <c r="FG92" s="24">
        <v>0</v>
      </c>
      <c r="FH92" s="24">
        <v>0</v>
      </c>
      <c r="FI92" s="25" t="str">
        <f t="shared" si="166"/>
        <v>0</v>
      </c>
      <c r="FJ92" s="24">
        <v>0</v>
      </c>
      <c r="FK92" s="24">
        <v>0</v>
      </c>
      <c r="FL92" s="25" t="str">
        <f t="shared" si="167"/>
        <v>0</v>
      </c>
      <c r="FM92" s="22">
        <f t="shared" si="168"/>
        <v>0</v>
      </c>
      <c r="FN92" s="22">
        <f t="shared" si="168"/>
        <v>0</v>
      </c>
      <c r="FO92" s="23" t="str">
        <f t="shared" si="169"/>
        <v>0</v>
      </c>
      <c r="FP92" s="24">
        <v>0</v>
      </c>
      <c r="FQ92" s="24">
        <v>0</v>
      </c>
      <c r="FR92" s="25" t="str">
        <f t="shared" si="170"/>
        <v>0</v>
      </c>
      <c r="FS92" s="24">
        <v>0</v>
      </c>
      <c r="FT92" s="24">
        <v>0</v>
      </c>
      <c r="FU92" s="25" t="str">
        <f t="shared" si="171"/>
        <v>0</v>
      </c>
      <c r="FV92" s="24">
        <v>0</v>
      </c>
      <c r="FW92" s="24">
        <v>0</v>
      </c>
      <c r="FX92" s="25" t="str">
        <f t="shared" si="172"/>
        <v>0</v>
      </c>
      <c r="FY92" s="24">
        <v>0</v>
      </c>
      <c r="FZ92" s="24">
        <v>0</v>
      </c>
      <c r="GA92" s="25" t="str">
        <f t="shared" si="173"/>
        <v>0</v>
      </c>
      <c r="GB92" s="22">
        <f t="shared" si="174"/>
        <v>0</v>
      </c>
      <c r="GC92" s="22">
        <f t="shared" si="174"/>
        <v>0</v>
      </c>
      <c r="GD92" s="23" t="str">
        <f t="shared" si="175"/>
        <v>0</v>
      </c>
      <c r="GE92" s="24">
        <v>0</v>
      </c>
      <c r="GF92" s="24">
        <v>0</v>
      </c>
      <c r="GG92" s="25" t="str">
        <f t="shared" si="176"/>
        <v>0</v>
      </c>
      <c r="GH92" s="24">
        <v>0</v>
      </c>
      <c r="GI92" s="24">
        <v>0</v>
      </c>
      <c r="GJ92" s="25" t="str">
        <f t="shared" si="177"/>
        <v>0</v>
      </c>
      <c r="GK92" s="24">
        <v>0</v>
      </c>
      <c r="GL92" s="24">
        <v>0</v>
      </c>
      <c r="GM92" s="25" t="str">
        <f t="shared" si="178"/>
        <v>0</v>
      </c>
      <c r="GN92" s="24">
        <v>0</v>
      </c>
      <c r="GO92" s="24">
        <v>0</v>
      </c>
      <c r="GP92" s="25" t="str">
        <f t="shared" si="179"/>
        <v>0</v>
      </c>
    </row>
    <row r="93" spans="1:198" ht="16" customHeight="1">
      <c r="A93" s="36" t="s">
        <v>518</v>
      </c>
      <c r="B93" s="36" t="s">
        <v>519</v>
      </c>
      <c r="C93" s="44" t="s">
        <v>372</v>
      </c>
      <c r="D93" s="22">
        <f t="shared" si="187"/>
        <v>0</v>
      </c>
      <c r="E93" s="22">
        <f t="shared" si="187"/>
        <v>0</v>
      </c>
      <c r="F93" s="23" t="str">
        <f t="shared" si="180"/>
        <v>0</v>
      </c>
      <c r="G93" s="24">
        <f t="shared" si="188"/>
        <v>0</v>
      </c>
      <c r="H93" s="24">
        <f t="shared" si="188"/>
        <v>0</v>
      </c>
      <c r="I93" s="25" t="str">
        <f t="shared" si="181"/>
        <v>0</v>
      </c>
      <c r="J93" s="24">
        <f t="shared" si="189"/>
        <v>0</v>
      </c>
      <c r="K93" s="24">
        <f t="shared" si="189"/>
        <v>0</v>
      </c>
      <c r="L93" s="25" t="str">
        <f t="shared" si="182"/>
        <v>0</v>
      </c>
      <c r="M93" s="24">
        <f t="shared" si="190"/>
        <v>0</v>
      </c>
      <c r="N93" s="24">
        <f t="shared" si="190"/>
        <v>0</v>
      </c>
      <c r="O93" s="25" t="str">
        <f t="shared" si="183"/>
        <v>0</v>
      </c>
      <c r="P93" s="24">
        <f t="shared" si="184"/>
        <v>0</v>
      </c>
      <c r="Q93" s="24">
        <f t="shared" si="184"/>
        <v>0</v>
      </c>
      <c r="R93" s="25" t="str">
        <f t="shared" si="185"/>
        <v>0</v>
      </c>
      <c r="S93" s="22">
        <f t="shared" si="191"/>
        <v>0</v>
      </c>
      <c r="T93" s="22">
        <f t="shared" si="191"/>
        <v>0</v>
      </c>
      <c r="U93" s="23" t="str">
        <f t="shared" si="186"/>
        <v>0</v>
      </c>
      <c r="V93" s="24">
        <v>0</v>
      </c>
      <c r="W93" s="24">
        <v>0</v>
      </c>
      <c r="X93" s="25" t="str">
        <f t="shared" si="110"/>
        <v>0</v>
      </c>
      <c r="Y93" s="24">
        <v>0</v>
      </c>
      <c r="Z93" s="24">
        <v>0</v>
      </c>
      <c r="AA93" s="25" t="str">
        <f t="shared" si="111"/>
        <v>0</v>
      </c>
      <c r="AB93" s="24">
        <v>0</v>
      </c>
      <c r="AC93" s="24">
        <v>0</v>
      </c>
      <c r="AD93" s="25" t="str">
        <f t="shared" si="112"/>
        <v>0</v>
      </c>
      <c r="AE93" s="24">
        <v>0</v>
      </c>
      <c r="AF93" s="24">
        <v>0</v>
      </c>
      <c r="AG93" s="25" t="str">
        <f t="shared" si="113"/>
        <v>0</v>
      </c>
      <c r="AH93" s="22">
        <f t="shared" si="114"/>
        <v>0</v>
      </c>
      <c r="AI93" s="22">
        <f t="shared" si="114"/>
        <v>0</v>
      </c>
      <c r="AJ93" s="23" t="str">
        <f t="shared" si="115"/>
        <v>0</v>
      </c>
      <c r="AK93" s="24">
        <v>0</v>
      </c>
      <c r="AL93" s="24">
        <v>0</v>
      </c>
      <c r="AM93" s="25" t="str">
        <f t="shared" si="116"/>
        <v>0</v>
      </c>
      <c r="AN93" s="24">
        <v>0</v>
      </c>
      <c r="AO93" s="24">
        <v>0</v>
      </c>
      <c r="AP93" s="25" t="str">
        <f t="shared" si="117"/>
        <v>0</v>
      </c>
      <c r="AQ93" s="24">
        <v>0</v>
      </c>
      <c r="AR93" s="24">
        <v>0</v>
      </c>
      <c r="AS93" s="25" t="str">
        <f t="shared" si="118"/>
        <v>0</v>
      </c>
      <c r="AT93" s="24">
        <v>0</v>
      </c>
      <c r="AU93" s="24">
        <v>0</v>
      </c>
      <c r="AV93" s="25" t="str">
        <f t="shared" si="119"/>
        <v>0</v>
      </c>
      <c r="AW93" s="22">
        <f t="shared" si="120"/>
        <v>0</v>
      </c>
      <c r="AX93" s="22">
        <f t="shared" si="120"/>
        <v>0</v>
      </c>
      <c r="AY93" s="23" t="str">
        <f t="shared" si="121"/>
        <v>0</v>
      </c>
      <c r="AZ93" s="24">
        <v>0</v>
      </c>
      <c r="BA93" s="24">
        <v>0</v>
      </c>
      <c r="BB93" s="25" t="str">
        <f t="shared" si="122"/>
        <v>0</v>
      </c>
      <c r="BC93" s="24">
        <v>0</v>
      </c>
      <c r="BD93" s="24">
        <v>0</v>
      </c>
      <c r="BE93" s="25" t="str">
        <f t="shared" si="123"/>
        <v>0</v>
      </c>
      <c r="BF93" s="24">
        <v>0</v>
      </c>
      <c r="BG93" s="24">
        <v>0</v>
      </c>
      <c r="BH93" s="25" t="str">
        <f t="shared" si="124"/>
        <v>0</v>
      </c>
      <c r="BI93" s="24">
        <v>0</v>
      </c>
      <c r="BJ93" s="24">
        <v>0</v>
      </c>
      <c r="BK93" s="25" t="str">
        <f t="shared" si="125"/>
        <v>0</v>
      </c>
      <c r="BL93" s="22">
        <f t="shared" si="126"/>
        <v>0</v>
      </c>
      <c r="BM93" s="22">
        <f t="shared" si="126"/>
        <v>0</v>
      </c>
      <c r="BN93" s="23" t="str">
        <f t="shared" si="127"/>
        <v>0</v>
      </c>
      <c r="BO93" s="24">
        <v>0</v>
      </c>
      <c r="BP93" s="24">
        <v>0</v>
      </c>
      <c r="BQ93" s="25" t="str">
        <f t="shared" si="128"/>
        <v>0</v>
      </c>
      <c r="BR93" s="24">
        <v>0</v>
      </c>
      <c r="BS93" s="24">
        <v>0</v>
      </c>
      <c r="BT93" s="25" t="str">
        <f t="shared" si="129"/>
        <v>0</v>
      </c>
      <c r="BU93" s="24">
        <v>0</v>
      </c>
      <c r="BV93" s="24">
        <v>0</v>
      </c>
      <c r="BW93" s="25" t="str">
        <f t="shared" si="130"/>
        <v>0</v>
      </c>
      <c r="BX93" s="24">
        <v>0</v>
      </c>
      <c r="BY93" s="24">
        <v>0</v>
      </c>
      <c r="BZ93" s="25" t="str">
        <f t="shared" si="131"/>
        <v>0</v>
      </c>
      <c r="CA93" s="22">
        <f t="shared" si="132"/>
        <v>0</v>
      </c>
      <c r="CB93" s="22">
        <f t="shared" si="132"/>
        <v>0</v>
      </c>
      <c r="CC93" s="23" t="str">
        <f t="shared" si="133"/>
        <v>0</v>
      </c>
      <c r="CD93" s="24">
        <v>0</v>
      </c>
      <c r="CE93" s="24">
        <v>0</v>
      </c>
      <c r="CF93" s="25" t="str">
        <f t="shared" si="134"/>
        <v>0</v>
      </c>
      <c r="CG93" s="24">
        <v>0</v>
      </c>
      <c r="CH93" s="24">
        <v>0</v>
      </c>
      <c r="CI93" s="25" t="str">
        <f t="shared" si="135"/>
        <v>0</v>
      </c>
      <c r="CJ93" s="24">
        <v>0</v>
      </c>
      <c r="CK93" s="24">
        <v>0</v>
      </c>
      <c r="CL93" s="25" t="str">
        <f t="shared" si="136"/>
        <v>0</v>
      </c>
      <c r="CM93" s="24">
        <v>0</v>
      </c>
      <c r="CN93" s="24">
        <v>0</v>
      </c>
      <c r="CO93" s="25" t="str">
        <f t="shared" si="137"/>
        <v>0</v>
      </c>
      <c r="CP93" s="22">
        <f t="shared" si="138"/>
        <v>0</v>
      </c>
      <c r="CQ93" s="22">
        <f t="shared" si="138"/>
        <v>0</v>
      </c>
      <c r="CR93" s="23" t="str">
        <f t="shared" si="139"/>
        <v>0</v>
      </c>
      <c r="CS93" s="24">
        <v>0</v>
      </c>
      <c r="CT93" s="24">
        <v>0</v>
      </c>
      <c r="CU93" s="25" t="str">
        <f t="shared" si="140"/>
        <v>0</v>
      </c>
      <c r="CV93" s="24">
        <v>0</v>
      </c>
      <c r="CW93" s="24">
        <v>0</v>
      </c>
      <c r="CX93" s="25" t="str">
        <f t="shared" si="141"/>
        <v>0</v>
      </c>
      <c r="CY93" s="24">
        <v>0</v>
      </c>
      <c r="CZ93" s="24">
        <v>0</v>
      </c>
      <c r="DA93" s="25" t="str">
        <f t="shared" si="142"/>
        <v>0</v>
      </c>
      <c r="DB93" s="24">
        <v>0</v>
      </c>
      <c r="DC93" s="24">
        <v>0</v>
      </c>
      <c r="DD93" s="25" t="str">
        <f t="shared" si="143"/>
        <v>0</v>
      </c>
      <c r="DE93" s="22">
        <f t="shared" si="144"/>
        <v>0</v>
      </c>
      <c r="DF93" s="22">
        <f t="shared" si="144"/>
        <v>0</v>
      </c>
      <c r="DG93" s="23" t="str">
        <f t="shared" si="145"/>
        <v>0</v>
      </c>
      <c r="DH93" s="24">
        <v>0</v>
      </c>
      <c r="DI93" s="24">
        <v>0</v>
      </c>
      <c r="DJ93" s="25" t="str">
        <f t="shared" si="146"/>
        <v>0</v>
      </c>
      <c r="DK93" s="24">
        <v>0</v>
      </c>
      <c r="DL93" s="24">
        <v>0</v>
      </c>
      <c r="DM93" s="25" t="str">
        <f t="shared" si="147"/>
        <v>0</v>
      </c>
      <c r="DN93" s="24">
        <v>0</v>
      </c>
      <c r="DO93" s="24">
        <v>0</v>
      </c>
      <c r="DP93" s="25" t="str">
        <f t="shared" si="148"/>
        <v>0</v>
      </c>
      <c r="DQ93" s="24">
        <v>0</v>
      </c>
      <c r="DR93" s="24">
        <v>0</v>
      </c>
      <c r="DS93" s="25" t="str">
        <f t="shared" si="149"/>
        <v>0</v>
      </c>
      <c r="DT93" s="22">
        <f t="shared" si="150"/>
        <v>0</v>
      </c>
      <c r="DU93" s="22">
        <f t="shared" si="150"/>
        <v>0</v>
      </c>
      <c r="DV93" s="23" t="str">
        <f t="shared" si="151"/>
        <v>0</v>
      </c>
      <c r="DW93" s="24">
        <v>0</v>
      </c>
      <c r="DX93" s="24">
        <v>0</v>
      </c>
      <c r="DY93" s="25" t="str">
        <f t="shared" si="152"/>
        <v>0</v>
      </c>
      <c r="DZ93" s="24">
        <v>0</v>
      </c>
      <c r="EA93" s="24">
        <v>0</v>
      </c>
      <c r="EB93" s="25" t="str">
        <f t="shared" si="153"/>
        <v>0</v>
      </c>
      <c r="EC93" s="24">
        <v>0</v>
      </c>
      <c r="ED93" s="24">
        <v>0</v>
      </c>
      <c r="EE93" s="25" t="str">
        <f t="shared" si="154"/>
        <v>0</v>
      </c>
      <c r="EF93" s="24">
        <v>0</v>
      </c>
      <c r="EG93" s="24">
        <v>0</v>
      </c>
      <c r="EH93" s="25" t="str">
        <f t="shared" si="155"/>
        <v>0</v>
      </c>
      <c r="EI93" s="22">
        <f t="shared" si="156"/>
        <v>0</v>
      </c>
      <c r="EJ93" s="22">
        <f t="shared" si="156"/>
        <v>0</v>
      </c>
      <c r="EK93" s="23" t="str">
        <f t="shared" si="157"/>
        <v>0</v>
      </c>
      <c r="EL93" s="24">
        <v>0</v>
      </c>
      <c r="EM93" s="24">
        <v>0</v>
      </c>
      <c r="EN93" s="25" t="str">
        <f t="shared" si="158"/>
        <v>0</v>
      </c>
      <c r="EO93" s="24">
        <v>0</v>
      </c>
      <c r="EP93" s="24">
        <v>0</v>
      </c>
      <c r="EQ93" s="25" t="str">
        <f t="shared" si="159"/>
        <v>0</v>
      </c>
      <c r="ER93" s="24">
        <v>0</v>
      </c>
      <c r="ES93" s="24">
        <v>0</v>
      </c>
      <c r="ET93" s="25" t="str">
        <f t="shared" si="160"/>
        <v>0</v>
      </c>
      <c r="EU93" s="24">
        <v>0</v>
      </c>
      <c r="EV93" s="24">
        <v>0</v>
      </c>
      <c r="EW93" s="25" t="str">
        <f t="shared" si="161"/>
        <v>0</v>
      </c>
      <c r="EX93" s="22">
        <f t="shared" si="162"/>
        <v>0</v>
      </c>
      <c r="EY93" s="22">
        <f t="shared" si="162"/>
        <v>0</v>
      </c>
      <c r="EZ93" s="23" t="str">
        <f t="shared" si="163"/>
        <v>0</v>
      </c>
      <c r="FA93" s="24">
        <v>0</v>
      </c>
      <c r="FB93" s="24">
        <v>0</v>
      </c>
      <c r="FC93" s="25" t="str">
        <f t="shared" si="164"/>
        <v>0</v>
      </c>
      <c r="FD93" s="24">
        <v>0</v>
      </c>
      <c r="FE93" s="24">
        <v>0</v>
      </c>
      <c r="FF93" s="25" t="str">
        <f t="shared" si="165"/>
        <v>0</v>
      </c>
      <c r="FG93" s="24">
        <v>0</v>
      </c>
      <c r="FH93" s="24">
        <v>0</v>
      </c>
      <c r="FI93" s="25" t="str">
        <f t="shared" si="166"/>
        <v>0</v>
      </c>
      <c r="FJ93" s="24">
        <v>0</v>
      </c>
      <c r="FK93" s="24">
        <v>0</v>
      </c>
      <c r="FL93" s="25" t="str">
        <f t="shared" si="167"/>
        <v>0</v>
      </c>
      <c r="FM93" s="22">
        <f t="shared" si="168"/>
        <v>0</v>
      </c>
      <c r="FN93" s="22">
        <f t="shared" si="168"/>
        <v>0</v>
      </c>
      <c r="FO93" s="23" t="str">
        <f t="shared" si="169"/>
        <v>0</v>
      </c>
      <c r="FP93" s="24">
        <v>0</v>
      </c>
      <c r="FQ93" s="24">
        <v>0</v>
      </c>
      <c r="FR93" s="25" t="str">
        <f t="shared" si="170"/>
        <v>0</v>
      </c>
      <c r="FS93" s="24">
        <v>0</v>
      </c>
      <c r="FT93" s="24">
        <v>0</v>
      </c>
      <c r="FU93" s="25" t="str">
        <f t="shared" si="171"/>
        <v>0</v>
      </c>
      <c r="FV93" s="24">
        <v>0</v>
      </c>
      <c r="FW93" s="24">
        <v>0</v>
      </c>
      <c r="FX93" s="25" t="str">
        <f t="shared" si="172"/>
        <v>0</v>
      </c>
      <c r="FY93" s="24">
        <v>0</v>
      </c>
      <c r="FZ93" s="24">
        <v>0</v>
      </c>
      <c r="GA93" s="25" t="str">
        <f t="shared" si="173"/>
        <v>0</v>
      </c>
      <c r="GB93" s="22">
        <f t="shared" si="174"/>
        <v>0</v>
      </c>
      <c r="GC93" s="22">
        <f t="shared" si="174"/>
        <v>0</v>
      </c>
      <c r="GD93" s="23" t="str">
        <f t="shared" si="175"/>
        <v>0</v>
      </c>
      <c r="GE93" s="24">
        <v>0</v>
      </c>
      <c r="GF93" s="24">
        <v>0</v>
      </c>
      <c r="GG93" s="25" t="str">
        <f t="shared" si="176"/>
        <v>0</v>
      </c>
      <c r="GH93" s="24">
        <v>0</v>
      </c>
      <c r="GI93" s="24">
        <v>0</v>
      </c>
      <c r="GJ93" s="25" t="str">
        <f t="shared" si="177"/>
        <v>0</v>
      </c>
      <c r="GK93" s="24">
        <v>0</v>
      </c>
      <c r="GL93" s="24">
        <v>0</v>
      </c>
      <c r="GM93" s="25" t="str">
        <f t="shared" si="178"/>
        <v>0</v>
      </c>
      <c r="GN93" s="24">
        <v>0</v>
      </c>
      <c r="GO93" s="24">
        <v>0</v>
      </c>
      <c r="GP93" s="25" t="str">
        <f t="shared" si="179"/>
        <v>0</v>
      </c>
    </row>
    <row r="94" spans="1:198" ht="16" customHeight="1">
      <c r="A94" s="36" t="s">
        <v>520</v>
      </c>
      <c r="B94" s="36" t="s">
        <v>521</v>
      </c>
      <c r="C94" s="44" t="s">
        <v>372</v>
      </c>
      <c r="D94" s="22">
        <f t="shared" si="187"/>
        <v>0</v>
      </c>
      <c r="E94" s="22">
        <f t="shared" si="187"/>
        <v>0</v>
      </c>
      <c r="F94" s="23" t="str">
        <f t="shared" si="180"/>
        <v>0</v>
      </c>
      <c r="G94" s="24">
        <f t="shared" si="188"/>
        <v>0</v>
      </c>
      <c r="H94" s="24">
        <f t="shared" si="188"/>
        <v>0</v>
      </c>
      <c r="I94" s="25" t="str">
        <f t="shared" si="181"/>
        <v>0</v>
      </c>
      <c r="J94" s="24">
        <f t="shared" si="189"/>
        <v>0</v>
      </c>
      <c r="K94" s="24">
        <f t="shared" si="189"/>
        <v>0</v>
      </c>
      <c r="L94" s="25" t="str">
        <f t="shared" si="182"/>
        <v>0</v>
      </c>
      <c r="M94" s="24">
        <f t="shared" si="190"/>
        <v>0</v>
      </c>
      <c r="N94" s="24">
        <f t="shared" si="190"/>
        <v>0</v>
      </c>
      <c r="O94" s="25" t="str">
        <f t="shared" si="183"/>
        <v>0</v>
      </c>
      <c r="P94" s="24">
        <f t="shared" si="184"/>
        <v>0</v>
      </c>
      <c r="Q94" s="24">
        <f t="shared" si="184"/>
        <v>0</v>
      </c>
      <c r="R94" s="25" t="str">
        <f t="shared" si="185"/>
        <v>0</v>
      </c>
      <c r="S94" s="22">
        <f t="shared" si="191"/>
        <v>0</v>
      </c>
      <c r="T94" s="22">
        <f t="shared" si="191"/>
        <v>0</v>
      </c>
      <c r="U94" s="23" t="str">
        <f t="shared" si="186"/>
        <v>0</v>
      </c>
      <c r="V94" s="24">
        <v>0</v>
      </c>
      <c r="W94" s="24">
        <v>0</v>
      </c>
      <c r="X94" s="25" t="str">
        <f t="shared" si="110"/>
        <v>0</v>
      </c>
      <c r="Y94" s="24">
        <v>0</v>
      </c>
      <c r="Z94" s="24">
        <v>0</v>
      </c>
      <c r="AA94" s="25" t="str">
        <f t="shared" si="111"/>
        <v>0</v>
      </c>
      <c r="AB94" s="24">
        <v>0</v>
      </c>
      <c r="AC94" s="24">
        <v>0</v>
      </c>
      <c r="AD94" s="25" t="str">
        <f t="shared" si="112"/>
        <v>0</v>
      </c>
      <c r="AE94" s="24">
        <v>0</v>
      </c>
      <c r="AF94" s="24">
        <v>0</v>
      </c>
      <c r="AG94" s="25" t="str">
        <f t="shared" si="113"/>
        <v>0</v>
      </c>
      <c r="AH94" s="22">
        <f t="shared" si="114"/>
        <v>0</v>
      </c>
      <c r="AI94" s="22">
        <f t="shared" si="114"/>
        <v>0</v>
      </c>
      <c r="AJ94" s="23" t="str">
        <f t="shared" si="115"/>
        <v>0</v>
      </c>
      <c r="AK94" s="24">
        <v>0</v>
      </c>
      <c r="AL94" s="24">
        <v>0</v>
      </c>
      <c r="AM94" s="25" t="str">
        <f t="shared" si="116"/>
        <v>0</v>
      </c>
      <c r="AN94" s="24">
        <v>0</v>
      </c>
      <c r="AO94" s="24">
        <v>0</v>
      </c>
      <c r="AP94" s="25" t="str">
        <f t="shared" si="117"/>
        <v>0</v>
      </c>
      <c r="AQ94" s="24">
        <v>0</v>
      </c>
      <c r="AR94" s="24">
        <v>0</v>
      </c>
      <c r="AS94" s="25" t="str">
        <f t="shared" si="118"/>
        <v>0</v>
      </c>
      <c r="AT94" s="24">
        <v>0</v>
      </c>
      <c r="AU94" s="24">
        <v>0</v>
      </c>
      <c r="AV94" s="25" t="str">
        <f t="shared" si="119"/>
        <v>0</v>
      </c>
      <c r="AW94" s="22">
        <f t="shared" si="120"/>
        <v>0</v>
      </c>
      <c r="AX94" s="22">
        <f t="shared" si="120"/>
        <v>0</v>
      </c>
      <c r="AY94" s="23" t="str">
        <f t="shared" si="121"/>
        <v>0</v>
      </c>
      <c r="AZ94" s="24">
        <v>0</v>
      </c>
      <c r="BA94" s="24">
        <v>0</v>
      </c>
      <c r="BB94" s="25" t="str">
        <f t="shared" si="122"/>
        <v>0</v>
      </c>
      <c r="BC94" s="24">
        <v>0</v>
      </c>
      <c r="BD94" s="24">
        <v>0</v>
      </c>
      <c r="BE94" s="25" t="str">
        <f t="shared" si="123"/>
        <v>0</v>
      </c>
      <c r="BF94" s="24">
        <v>0</v>
      </c>
      <c r="BG94" s="24">
        <v>0</v>
      </c>
      <c r="BH94" s="25" t="str">
        <f t="shared" si="124"/>
        <v>0</v>
      </c>
      <c r="BI94" s="24">
        <v>0</v>
      </c>
      <c r="BJ94" s="24">
        <v>0</v>
      </c>
      <c r="BK94" s="25" t="str">
        <f t="shared" si="125"/>
        <v>0</v>
      </c>
      <c r="BL94" s="22">
        <f t="shared" si="126"/>
        <v>0</v>
      </c>
      <c r="BM94" s="22">
        <f t="shared" si="126"/>
        <v>0</v>
      </c>
      <c r="BN94" s="23" t="str">
        <f t="shared" si="127"/>
        <v>0</v>
      </c>
      <c r="BO94" s="24">
        <v>0</v>
      </c>
      <c r="BP94" s="24">
        <v>0</v>
      </c>
      <c r="BQ94" s="25" t="str">
        <f t="shared" si="128"/>
        <v>0</v>
      </c>
      <c r="BR94" s="24">
        <v>0</v>
      </c>
      <c r="BS94" s="24">
        <v>0</v>
      </c>
      <c r="BT94" s="25" t="str">
        <f t="shared" si="129"/>
        <v>0</v>
      </c>
      <c r="BU94" s="24">
        <v>0</v>
      </c>
      <c r="BV94" s="24">
        <v>0</v>
      </c>
      <c r="BW94" s="25" t="str">
        <f t="shared" si="130"/>
        <v>0</v>
      </c>
      <c r="BX94" s="24">
        <v>0</v>
      </c>
      <c r="BY94" s="24">
        <v>0</v>
      </c>
      <c r="BZ94" s="25" t="str">
        <f t="shared" si="131"/>
        <v>0</v>
      </c>
      <c r="CA94" s="22">
        <f t="shared" si="132"/>
        <v>0</v>
      </c>
      <c r="CB94" s="22">
        <f t="shared" si="132"/>
        <v>0</v>
      </c>
      <c r="CC94" s="23" t="str">
        <f t="shared" si="133"/>
        <v>0</v>
      </c>
      <c r="CD94" s="24">
        <v>0</v>
      </c>
      <c r="CE94" s="24">
        <v>0</v>
      </c>
      <c r="CF94" s="25" t="str">
        <f t="shared" si="134"/>
        <v>0</v>
      </c>
      <c r="CG94" s="24">
        <v>0</v>
      </c>
      <c r="CH94" s="24">
        <v>0</v>
      </c>
      <c r="CI94" s="25" t="str">
        <f t="shared" si="135"/>
        <v>0</v>
      </c>
      <c r="CJ94" s="24">
        <v>0</v>
      </c>
      <c r="CK94" s="24">
        <v>0</v>
      </c>
      <c r="CL94" s="25" t="str">
        <f t="shared" si="136"/>
        <v>0</v>
      </c>
      <c r="CM94" s="24">
        <v>0</v>
      </c>
      <c r="CN94" s="24">
        <v>0</v>
      </c>
      <c r="CO94" s="25" t="str">
        <f t="shared" si="137"/>
        <v>0</v>
      </c>
      <c r="CP94" s="22">
        <f t="shared" si="138"/>
        <v>0</v>
      </c>
      <c r="CQ94" s="22">
        <f t="shared" si="138"/>
        <v>0</v>
      </c>
      <c r="CR94" s="23" t="str">
        <f t="shared" si="139"/>
        <v>0</v>
      </c>
      <c r="CS94" s="24">
        <v>0</v>
      </c>
      <c r="CT94" s="24">
        <v>0</v>
      </c>
      <c r="CU94" s="25" t="str">
        <f t="shared" si="140"/>
        <v>0</v>
      </c>
      <c r="CV94" s="24">
        <v>0</v>
      </c>
      <c r="CW94" s="24">
        <v>0</v>
      </c>
      <c r="CX94" s="25" t="str">
        <f t="shared" si="141"/>
        <v>0</v>
      </c>
      <c r="CY94" s="24">
        <v>0</v>
      </c>
      <c r="CZ94" s="24">
        <v>0</v>
      </c>
      <c r="DA94" s="25" t="str">
        <f t="shared" si="142"/>
        <v>0</v>
      </c>
      <c r="DB94" s="24">
        <v>0</v>
      </c>
      <c r="DC94" s="24">
        <v>0</v>
      </c>
      <c r="DD94" s="25" t="str">
        <f t="shared" si="143"/>
        <v>0</v>
      </c>
      <c r="DE94" s="22">
        <f t="shared" si="144"/>
        <v>0</v>
      </c>
      <c r="DF94" s="22">
        <f t="shared" si="144"/>
        <v>0</v>
      </c>
      <c r="DG94" s="23" t="str">
        <f t="shared" si="145"/>
        <v>0</v>
      </c>
      <c r="DH94" s="24">
        <v>0</v>
      </c>
      <c r="DI94" s="24">
        <v>0</v>
      </c>
      <c r="DJ94" s="25" t="str">
        <f t="shared" si="146"/>
        <v>0</v>
      </c>
      <c r="DK94" s="24">
        <v>0</v>
      </c>
      <c r="DL94" s="24">
        <v>0</v>
      </c>
      <c r="DM94" s="25" t="str">
        <f t="shared" si="147"/>
        <v>0</v>
      </c>
      <c r="DN94" s="24">
        <v>0</v>
      </c>
      <c r="DO94" s="24">
        <v>0</v>
      </c>
      <c r="DP94" s="25" t="str">
        <f t="shared" si="148"/>
        <v>0</v>
      </c>
      <c r="DQ94" s="24">
        <v>0</v>
      </c>
      <c r="DR94" s="24">
        <v>0</v>
      </c>
      <c r="DS94" s="25" t="str">
        <f t="shared" si="149"/>
        <v>0</v>
      </c>
      <c r="DT94" s="22">
        <f t="shared" si="150"/>
        <v>0</v>
      </c>
      <c r="DU94" s="22">
        <f t="shared" si="150"/>
        <v>0</v>
      </c>
      <c r="DV94" s="23" t="str">
        <f t="shared" si="151"/>
        <v>0</v>
      </c>
      <c r="DW94" s="24">
        <v>0</v>
      </c>
      <c r="DX94" s="24">
        <v>0</v>
      </c>
      <c r="DY94" s="25" t="str">
        <f t="shared" si="152"/>
        <v>0</v>
      </c>
      <c r="DZ94" s="24">
        <v>0</v>
      </c>
      <c r="EA94" s="24">
        <v>0</v>
      </c>
      <c r="EB94" s="25" t="str">
        <f t="shared" si="153"/>
        <v>0</v>
      </c>
      <c r="EC94" s="24">
        <v>0</v>
      </c>
      <c r="ED94" s="24">
        <v>0</v>
      </c>
      <c r="EE94" s="25" t="str">
        <f t="shared" si="154"/>
        <v>0</v>
      </c>
      <c r="EF94" s="24">
        <v>0</v>
      </c>
      <c r="EG94" s="24">
        <v>0</v>
      </c>
      <c r="EH94" s="25" t="str">
        <f t="shared" si="155"/>
        <v>0</v>
      </c>
      <c r="EI94" s="22">
        <f t="shared" si="156"/>
        <v>0</v>
      </c>
      <c r="EJ94" s="22">
        <f t="shared" si="156"/>
        <v>0</v>
      </c>
      <c r="EK94" s="23" t="str">
        <f t="shared" si="157"/>
        <v>0</v>
      </c>
      <c r="EL94" s="24">
        <v>0</v>
      </c>
      <c r="EM94" s="24">
        <v>0</v>
      </c>
      <c r="EN94" s="25" t="str">
        <f t="shared" si="158"/>
        <v>0</v>
      </c>
      <c r="EO94" s="24">
        <v>0</v>
      </c>
      <c r="EP94" s="24">
        <v>0</v>
      </c>
      <c r="EQ94" s="25" t="str">
        <f t="shared" si="159"/>
        <v>0</v>
      </c>
      <c r="ER94" s="24">
        <v>0</v>
      </c>
      <c r="ES94" s="24">
        <v>0</v>
      </c>
      <c r="ET94" s="25" t="str">
        <f t="shared" si="160"/>
        <v>0</v>
      </c>
      <c r="EU94" s="24">
        <v>0</v>
      </c>
      <c r="EV94" s="24">
        <v>0</v>
      </c>
      <c r="EW94" s="25" t="str">
        <f t="shared" si="161"/>
        <v>0</v>
      </c>
      <c r="EX94" s="22">
        <f t="shared" si="162"/>
        <v>0</v>
      </c>
      <c r="EY94" s="22">
        <f t="shared" si="162"/>
        <v>0</v>
      </c>
      <c r="EZ94" s="23" t="str">
        <f t="shared" si="163"/>
        <v>0</v>
      </c>
      <c r="FA94" s="24">
        <v>0</v>
      </c>
      <c r="FB94" s="24">
        <v>0</v>
      </c>
      <c r="FC94" s="25" t="str">
        <f t="shared" si="164"/>
        <v>0</v>
      </c>
      <c r="FD94" s="24">
        <v>0</v>
      </c>
      <c r="FE94" s="24">
        <v>0</v>
      </c>
      <c r="FF94" s="25" t="str">
        <f t="shared" si="165"/>
        <v>0</v>
      </c>
      <c r="FG94" s="24">
        <v>0</v>
      </c>
      <c r="FH94" s="24">
        <v>0</v>
      </c>
      <c r="FI94" s="25" t="str">
        <f t="shared" si="166"/>
        <v>0</v>
      </c>
      <c r="FJ94" s="24">
        <v>0</v>
      </c>
      <c r="FK94" s="24">
        <v>0</v>
      </c>
      <c r="FL94" s="25" t="str">
        <f t="shared" si="167"/>
        <v>0</v>
      </c>
      <c r="FM94" s="22">
        <f t="shared" si="168"/>
        <v>0</v>
      </c>
      <c r="FN94" s="22">
        <f t="shared" si="168"/>
        <v>0</v>
      </c>
      <c r="FO94" s="23" t="str">
        <f t="shared" si="169"/>
        <v>0</v>
      </c>
      <c r="FP94" s="24">
        <v>0</v>
      </c>
      <c r="FQ94" s="24">
        <v>0</v>
      </c>
      <c r="FR94" s="25" t="str">
        <f t="shared" si="170"/>
        <v>0</v>
      </c>
      <c r="FS94" s="24">
        <v>0</v>
      </c>
      <c r="FT94" s="24">
        <v>0</v>
      </c>
      <c r="FU94" s="25" t="str">
        <f t="shared" si="171"/>
        <v>0</v>
      </c>
      <c r="FV94" s="24">
        <v>0</v>
      </c>
      <c r="FW94" s="24">
        <v>0</v>
      </c>
      <c r="FX94" s="25" t="str">
        <f t="shared" si="172"/>
        <v>0</v>
      </c>
      <c r="FY94" s="24">
        <v>0</v>
      </c>
      <c r="FZ94" s="24">
        <v>0</v>
      </c>
      <c r="GA94" s="25" t="str">
        <f t="shared" si="173"/>
        <v>0</v>
      </c>
      <c r="GB94" s="22">
        <f t="shared" si="174"/>
        <v>0</v>
      </c>
      <c r="GC94" s="22">
        <f t="shared" si="174"/>
        <v>0</v>
      </c>
      <c r="GD94" s="23" t="str">
        <f t="shared" si="175"/>
        <v>0</v>
      </c>
      <c r="GE94" s="24">
        <v>0</v>
      </c>
      <c r="GF94" s="24">
        <v>0</v>
      </c>
      <c r="GG94" s="25" t="str">
        <f t="shared" si="176"/>
        <v>0</v>
      </c>
      <c r="GH94" s="24">
        <v>0</v>
      </c>
      <c r="GI94" s="24">
        <v>0</v>
      </c>
      <c r="GJ94" s="25" t="str">
        <f t="shared" si="177"/>
        <v>0</v>
      </c>
      <c r="GK94" s="24">
        <v>0</v>
      </c>
      <c r="GL94" s="24">
        <v>0</v>
      </c>
      <c r="GM94" s="25" t="str">
        <f t="shared" si="178"/>
        <v>0</v>
      </c>
      <c r="GN94" s="24">
        <v>0</v>
      </c>
      <c r="GO94" s="24">
        <v>0</v>
      </c>
      <c r="GP94" s="25" t="str">
        <f t="shared" si="179"/>
        <v>0</v>
      </c>
    </row>
    <row r="95" spans="1:198" ht="16" customHeight="1">
      <c r="A95" s="26" t="s">
        <v>522</v>
      </c>
      <c r="B95" s="26" t="s">
        <v>523</v>
      </c>
      <c r="C95" s="44" t="s">
        <v>372</v>
      </c>
      <c r="D95" s="22">
        <f t="shared" si="187"/>
        <v>60</v>
      </c>
      <c r="E95" s="22">
        <f t="shared" si="187"/>
        <v>0</v>
      </c>
      <c r="F95" s="23">
        <f t="shared" si="180"/>
        <v>0</v>
      </c>
      <c r="G95" s="24">
        <f t="shared" si="188"/>
        <v>60</v>
      </c>
      <c r="H95" s="24">
        <f t="shared" si="188"/>
        <v>0</v>
      </c>
      <c r="I95" s="25">
        <f t="shared" si="181"/>
        <v>0</v>
      </c>
      <c r="J95" s="24">
        <f t="shared" si="189"/>
        <v>0</v>
      </c>
      <c r="K95" s="24">
        <f t="shared" si="189"/>
        <v>0</v>
      </c>
      <c r="L95" s="25" t="str">
        <f t="shared" si="182"/>
        <v>0</v>
      </c>
      <c r="M95" s="24">
        <f t="shared" si="190"/>
        <v>0</v>
      </c>
      <c r="N95" s="24">
        <f t="shared" si="190"/>
        <v>0</v>
      </c>
      <c r="O95" s="25" t="str">
        <f t="shared" si="183"/>
        <v>0</v>
      </c>
      <c r="P95" s="24">
        <f t="shared" si="184"/>
        <v>0</v>
      </c>
      <c r="Q95" s="24">
        <f t="shared" si="184"/>
        <v>0</v>
      </c>
      <c r="R95" s="25" t="str">
        <f t="shared" si="185"/>
        <v>0</v>
      </c>
      <c r="S95" s="22">
        <f t="shared" si="191"/>
        <v>60</v>
      </c>
      <c r="T95" s="22">
        <f t="shared" si="191"/>
        <v>0</v>
      </c>
      <c r="U95" s="23">
        <f t="shared" si="186"/>
        <v>0</v>
      </c>
      <c r="V95" s="24">
        <v>60</v>
      </c>
      <c r="W95" s="24">
        <v>0</v>
      </c>
      <c r="X95" s="25">
        <f t="shared" si="110"/>
        <v>0</v>
      </c>
      <c r="Y95" s="24">
        <v>0</v>
      </c>
      <c r="Z95" s="24">
        <v>0</v>
      </c>
      <c r="AA95" s="25" t="str">
        <f t="shared" si="111"/>
        <v>0</v>
      </c>
      <c r="AB95" s="24">
        <v>0</v>
      </c>
      <c r="AC95" s="24">
        <v>0</v>
      </c>
      <c r="AD95" s="25" t="str">
        <f t="shared" si="112"/>
        <v>0</v>
      </c>
      <c r="AE95" s="24">
        <v>0</v>
      </c>
      <c r="AF95" s="24">
        <v>0</v>
      </c>
      <c r="AG95" s="25" t="str">
        <f t="shared" si="113"/>
        <v>0</v>
      </c>
      <c r="AH95" s="22">
        <f t="shared" si="114"/>
        <v>0</v>
      </c>
      <c r="AI95" s="22">
        <f t="shared" si="114"/>
        <v>0</v>
      </c>
      <c r="AJ95" s="23" t="str">
        <f t="shared" si="115"/>
        <v>0</v>
      </c>
      <c r="AK95" s="24">
        <v>0</v>
      </c>
      <c r="AL95" s="24">
        <v>0</v>
      </c>
      <c r="AM95" s="25" t="str">
        <f t="shared" si="116"/>
        <v>0</v>
      </c>
      <c r="AN95" s="24">
        <v>0</v>
      </c>
      <c r="AO95" s="24">
        <v>0</v>
      </c>
      <c r="AP95" s="25" t="str">
        <f t="shared" si="117"/>
        <v>0</v>
      </c>
      <c r="AQ95" s="24">
        <v>0</v>
      </c>
      <c r="AR95" s="24">
        <v>0</v>
      </c>
      <c r="AS95" s="25" t="str">
        <f t="shared" si="118"/>
        <v>0</v>
      </c>
      <c r="AT95" s="24">
        <v>0</v>
      </c>
      <c r="AU95" s="24">
        <v>0</v>
      </c>
      <c r="AV95" s="25" t="str">
        <f t="shared" si="119"/>
        <v>0</v>
      </c>
      <c r="AW95" s="22">
        <f t="shared" si="120"/>
        <v>0</v>
      </c>
      <c r="AX95" s="22">
        <f t="shared" si="120"/>
        <v>0</v>
      </c>
      <c r="AY95" s="23" t="str">
        <f t="shared" si="121"/>
        <v>0</v>
      </c>
      <c r="AZ95" s="24">
        <v>0</v>
      </c>
      <c r="BA95" s="24">
        <v>0</v>
      </c>
      <c r="BB95" s="25" t="str">
        <f t="shared" si="122"/>
        <v>0</v>
      </c>
      <c r="BC95" s="24">
        <v>0</v>
      </c>
      <c r="BD95" s="24">
        <v>0</v>
      </c>
      <c r="BE95" s="25" t="str">
        <f t="shared" si="123"/>
        <v>0</v>
      </c>
      <c r="BF95" s="24">
        <v>0</v>
      </c>
      <c r="BG95" s="24">
        <v>0</v>
      </c>
      <c r="BH95" s="25" t="str">
        <f t="shared" si="124"/>
        <v>0</v>
      </c>
      <c r="BI95" s="24">
        <v>0</v>
      </c>
      <c r="BJ95" s="24">
        <v>0</v>
      </c>
      <c r="BK95" s="25" t="str">
        <f t="shared" si="125"/>
        <v>0</v>
      </c>
      <c r="BL95" s="22">
        <f t="shared" si="126"/>
        <v>0</v>
      </c>
      <c r="BM95" s="22">
        <f t="shared" si="126"/>
        <v>0</v>
      </c>
      <c r="BN95" s="23" t="str">
        <f t="shared" si="127"/>
        <v>0</v>
      </c>
      <c r="BO95" s="24">
        <v>0</v>
      </c>
      <c r="BP95" s="24">
        <v>0</v>
      </c>
      <c r="BQ95" s="25" t="str">
        <f t="shared" si="128"/>
        <v>0</v>
      </c>
      <c r="BR95" s="24">
        <v>0</v>
      </c>
      <c r="BS95" s="24">
        <v>0</v>
      </c>
      <c r="BT95" s="25" t="str">
        <f t="shared" si="129"/>
        <v>0</v>
      </c>
      <c r="BU95" s="24">
        <v>0</v>
      </c>
      <c r="BV95" s="24">
        <v>0</v>
      </c>
      <c r="BW95" s="25" t="str">
        <f t="shared" si="130"/>
        <v>0</v>
      </c>
      <c r="BX95" s="24">
        <v>0</v>
      </c>
      <c r="BY95" s="24">
        <v>0</v>
      </c>
      <c r="BZ95" s="25" t="str">
        <f t="shared" si="131"/>
        <v>0</v>
      </c>
      <c r="CA95" s="22">
        <f t="shared" si="132"/>
        <v>0</v>
      </c>
      <c r="CB95" s="22">
        <f t="shared" si="132"/>
        <v>0</v>
      </c>
      <c r="CC95" s="23" t="str">
        <f t="shared" si="133"/>
        <v>0</v>
      </c>
      <c r="CD95" s="24">
        <v>0</v>
      </c>
      <c r="CE95" s="24">
        <v>0</v>
      </c>
      <c r="CF95" s="25" t="str">
        <f t="shared" si="134"/>
        <v>0</v>
      </c>
      <c r="CG95" s="24">
        <v>0</v>
      </c>
      <c r="CH95" s="24">
        <v>0</v>
      </c>
      <c r="CI95" s="25" t="str">
        <f t="shared" si="135"/>
        <v>0</v>
      </c>
      <c r="CJ95" s="24">
        <v>0</v>
      </c>
      <c r="CK95" s="24">
        <v>0</v>
      </c>
      <c r="CL95" s="25" t="str">
        <f t="shared" si="136"/>
        <v>0</v>
      </c>
      <c r="CM95" s="24">
        <v>0</v>
      </c>
      <c r="CN95" s="24">
        <v>0</v>
      </c>
      <c r="CO95" s="25" t="str">
        <f t="shared" si="137"/>
        <v>0</v>
      </c>
      <c r="CP95" s="22">
        <f t="shared" si="138"/>
        <v>0</v>
      </c>
      <c r="CQ95" s="22">
        <f t="shared" si="138"/>
        <v>0</v>
      </c>
      <c r="CR95" s="23" t="str">
        <f t="shared" si="139"/>
        <v>0</v>
      </c>
      <c r="CS95" s="24">
        <v>0</v>
      </c>
      <c r="CT95" s="24">
        <v>0</v>
      </c>
      <c r="CU95" s="25" t="str">
        <f t="shared" si="140"/>
        <v>0</v>
      </c>
      <c r="CV95" s="24">
        <v>0</v>
      </c>
      <c r="CW95" s="24">
        <v>0</v>
      </c>
      <c r="CX95" s="25" t="str">
        <f t="shared" si="141"/>
        <v>0</v>
      </c>
      <c r="CY95" s="24">
        <v>0</v>
      </c>
      <c r="CZ95" s="24">
        <v>0</v>
      </c>
      <c r="DA95" s="25" t="str">
        <f t="shared" si="142"/>
        <v>0</v>
      </c>
      <c r="DB95" s="24">
        <v>0</v>
      </c>
      <c r="DC95" s="24">
        <v>0</v>
      </c>
      <c r="DD95" s="25" t="str">
        <f t="shared" si="143"/>
        <v>0</v>
      </c>
      <c r="DE95" s="22">
        <f t="shared" si="144"/>
        <v>0</v>
      </c>
      <c r="DF95" s="22">
        <f t="shared" si="144"/>
        <v>0</v>
      </c>
      <c r="DG95" s="23" t="str">
        <f t="shared" si="145"/>
        <v>0</v>
      </c>
      <c r="DH95" s="24">
        <v>0</v>
      </c>
      <c r="DI95" s="24">
        <v>0</v>
      </c>
      <c r="DJ95" s="25" t="str">
        <f t="shared" si="146"/>
        <v>0</v>
      </c>
      <c r="DK95" s="24">
        <v>0</v>
      </c>
      <c r="DL95" s="24">
        <v>0</v>
      </c>
      <c r="DM95" s="25" t="str">
        <f t="shared" si="147"/>
        <v>0</v>
      </c>
      <c r="DN95" s="24">
        <v>0</v>
      </c>
      <c r="DO95" s="24">
        <v>0</v>
      </c>
      <c r="DP95" s="25" t="str">
        <f t="shared" si="148"/>
        <v>0</v>
      </c>
      <c r="DQ95" s="24">
        <v>0</v>
      </c>
      <c r="DR95" s="24">
        <v>0</v>
      </c>
      <c r="DS95" s="25" t="str">
        <f t="shared" si="149"/>
        <v>0</v>
      </c>
      <c r="DT95" s="22">
        <f t="shared" si="150"/>
        <v>0</v>
      </c>
      <c r="DU95" s="22">
        <f t="shared" si="150"/>
        <v>0</v>
      </c>
      <c r="DV95" s="23" t="str">
        <f t="shared" si="151"/>
        <v>0</v>
      </c>
      <c r="DW95" s="24">
        <v>0</v>
      </c>
      <c r="DX95" s="24">
        <v>0</v>
      </c>
      <c r="DY95" s="25" t="str">
        <f t="shared" si="152"/>
        <v>0</v>
      </c>
      <c r="DZ95" s="24">
        <v>0</v>
      </c>
      <c r="EA95" s="24">
        <v>0</v>
      </c>
      <c r="EB95" s="25" t="str">
        <f t="shared" si="153"/>
        <v>0</v>
      </c>
      <c r="EC95" s="24">
        <v>0</v>
      </c>
      <c r="ED95" s="24">
        <v>0</v>
      </c>
      <c r="EE95" s="25" t="str">
        <f t="shared" si="154"/>
        <v>0</v>
      </c>
      <c r="EF95" s="24">
        <v>0</v>
      </c>
      <c r="EG95" s="24">
        <v>0</v>
      </c>
      <c r="EH95" s="25" t="str">
        <f t="shared" si="155"/>
        <v>0</v>
      </c>
      <c r="EI95" s="22">
        <f t="shared" si="156"/>
        <v>0</v>
      </c>
      <c r="EJ95" s="22">
        <f t="shared" si="156"/>
        <v>0</v>
      </c>
      <c r="EK95" s="23" t="str">
        <f t="shared" si="157"/>
        <v>0</v>
      </c>
      <c r="EL95" s="24">
        <v>0</v>
      </c>
      <c r="EM95" s="24">
        <v>0</v>
      </c>
      <c r="EN95" s="25" t="str">
        <f t="shared" si="158"/>
        <v>0</v>
      </c>
      <c r="EO95" s="24">
        <v>0</v>
      </c>
      <c r="EP95" s="24">
        <v>0</v>
      </c>
      <c r="EQ95" s="25" t="str">
        <f t="shared" si="159"/>
        <v>0</v>
      </c>
      <c r="ER95" s="24">
        <v>0</v>
      </c>
      <c r="ES95" s="24">
        <v>0</v>
      </c>
      <c r="ET95" s="25" t="str">
        <f t="shared" si="160"/>
        <v>0</v>
      </c>
      <c r="EU95" s="24">
        <v>0</v>
      </c>
      <c r="EV95" s="24">
        <v>0</v>
      </c>
      <c r="EW95" s="25" t="str">
        <f t="shared" si="161"/>
        <v>0</v>
      </c>
      <c r="EX95" s="22">
        <f t="shared" si="162"/>
        <v>0</v>
      </c>
      <c r="EY95" s="22">
        <f t="shared" si="162"/>
        <v>0</v>
      </c>
      <c r="EZ95" s="23" t="str">
        <f t="shared" si="163"/>
        <v>0</v>
      </c>
      <c r="FA95" s="24">
        <v>0</v>
      </c>
      <c r="FB95" s="24">
        <v>0</v>
      </c>
      <c r="FC95" s="25" t="str">
        <f t="shared" si="164"/>
        <v>0</v>
      </c>
      <c r="FD95" s="24">
        <v>0</v>
      </c>
      <c r="FE95" s="24">
        <v>0</v>
      </c>
      <c r="FF95" s="25" t="str">
        <f t="shared" si="165"/>
        <v>0</v>
      </c>
      <c r="FG95" s="24">
        <v>0</v>
      </c>
      <c r="FH95" s="24">
        <v>0</v>
      </c>
      <c r="FI95" s="25" t="str">
        <f t="shared" si="166"/>
        <v>0</v>
      </c>
      <c r="FJ95" s="24">
        <v>0</v>
      </c>
      <c r="FK95" s="24">
        <v>0</v>
      </c>
      <c r="FL95" s="25" t="str">
        <f t="shared" si="167"/>
        <v>0</v>
      </c>
      <c r="FM95" s="22">
        <f t="shared" si="168"/>
        <v>0</v>
      </c>
      <c r="FN95" s="22">
        <f t="shared" si="168"/>
        <v>0</v>
      </c>
      <c r="FO95" s="23" t="str">
        <f t="shared" si="169"/>
        <v>0</v>
      </c>
      <c r="FP95" s="24">
        <v>0</v>
      </c>
      <c r="FQ95" s="24">
        <v>0</v>
      </c>
      <c r="FR95" s="25" t="str">
        <f t="shared" si="170"/>
        <v>0</v>
      </c>
      <c r="FS95" s="24">
        <v>0</v>
      </c>
      <c r="FT95" s="24">
        <v>0</v>
      </c>
      <c r="FU95" s="25" t="str">
        <f t="shared" si="171"/>
        <v>0</v>
      </c>
      <c r="FV95" s="24">
        <v>0</v>
      </c>
      <c r="FW95" s="24">
        <v>0</v>
      </c>
      <c r="FX95" s="25" t="str">
        <f t="shared" si="172"/>
        <v>0</v>
      </c>
      <c r="FY95" s="24">
        <v>0</v>
      </c>
      <c r="FZ95" s="24">
        <v>0</v>
      </c>
      <c r="GA95" s="25" t="str">
        <f t="shared" si="173"/>
        <v>0</v>
      </c>
      <c r="GB95" s="22">
        <f t="shared" si="174"/>
        <v>0</v>
      </c>
      <c r="GC95" s="22">
        <f t="shared" si="174"/>
        <v>0</v>
      </c>
      <c r="GD95" s="23" t="str">
        <f t="shared" si="175"/>
        <v>0</v>
      </c>
      <c r="GE95" s="24">
        <v>0</v>
      </c>
      <c r="GF95" s="24">
        <v>0</v>
      </c>
      <c r="GG95" s="25" t="str">
        <f t="shared" si="176"/>
        <v>0</v>
      </c>
      <c r="GH95" s="24">
        <v>0</v>
      </c>
      <c r="GI95" s="24">
        <v>0</v>
      </c>
      <c r="GJ95" s="25" t="str">
        <f t="shared" si="177"/>
        <v>0</v>
      </c>
      <c r="GK95" s="24">
        <v>0</v>
      </c>
      <c r="GL95" s="24">
        <v>0</v>
      </c>
      <c r="GM95" s="25" t="str">
        <f t="shared" si="178"/>
        <v>0</v>
      </c>
      <c r="GN95" s="24">
        <v>0</v>
      </c>
      <c r="GO95" s="24">
        <v>0</v>
      </c>
      <c r="GP95" s="25" t="str">
        <f t="shared" si="179"/>
        <v>0</v>
      </c>
    </row>
    <row r="96" spans="1:198" ht="16" customHeight="1">
      <c r="A96" s="26" t="s">
        <v>524</v>
      </c>
      <c r="B96" s="26" t="s">
        <v>525</v>
      </c>
      <c r="C96" s="44" t="s">
        <v>372</v>
      </c>
      <c r="D96" s="22">
        <f t="shared" si="187"/>
        <v>60</v>
      </c>
      <c r="E96" s="22">
        <f t="shared" si="187"/>
        <v>0</v>
      </c>
      <c r="F96" s="23">
        <f t="shared" si="180"/>
        <v>0</v>
      </c>
      <c r="G96" s="24">
        <f t="shared" si="188"/>
        <v>60</v>
      </c>
      <c r="H96" s="24">
        <f t="shared" si="188"/>
        <v>0</v>
      </c>
      <c r="I96" s="25">
        <f t="shared" si="181"/>
        <v>0</v>
      </c>
      <c r="J96" s="24">
        <f t="shared" si="189"/>
        <v>0</v>
      </c>
      <c r="K96" s="24">
        <f t="shared" si="189"/>
        <v>0</v>
      </c>
      <c r="L96" s="25" t="str">
        <f t="shared" si="182"/>
        <v>0</v>
      </c>
      <c r="M96" s="24">
        <f t="shared" si="190"/>
        <v>0</v>
      </c>
      <c r="N96" s="24">
        <f t="shared" si="190"/>
        <v>0</v>
      </c>
      <c r="O96" s="25" t="str">
        <f t="shared" si="183"/>
        <v>0</v>
      </c>
      <c r="P96" s="24">
        <f t="shared" si="184"/>
        <v>0</v>
      </c>
      <c r="Q96" s="24">
        <f t="shared" si="184"/>
        <v>0</v>
      </c>
      <c r="R96" s="25" t="str">
        <f t="shared" si="185"/>
        <v>0</v>
      </c>
      <c r="S96" s="22">
        <f t="shared" si="191"/>
        <v>60</v>
      </c>
      <c r="T96" s="22">
        <f t="shared" si="191"/>
        <v>0</v>
      </c>
      <c r="U96" s="23">
        <f t="shared" si="186"/>
        <v>0</v>
      </c>
      <c r="V96" s="24">
        <v>60</v>
      </c>
      <c r="W96" s="24">
        <v>0</v>
      </c>
      <c r="X96" s="25">
        <f t="shared" si="110"/>
        <v>0</v>
      </c>
      <c r="Y96" s="24">
        <v>0</v>
      </c>
      <c r="Z96" s="24">
        <v>0</v>
      </c>
      <c r="AA96" s="25" t="str">
        <f t="shared" si="111"/>
        <v>0</v>
      </c>
      <c r="AB96" s="24">
        <v>0</v>
      </c>
      <c r="AC96" s="24">
        <v>0</v>
      </c>
      <c r="AD96" s="25" t="str">
        <f t="shared" si="112"/>
        <v>0</v>
      </c>
      <c r="AE96" s="24">
        <v>0</v>
      </c>
      <c r="AF96" s="24">
        <v>0</v>
      </c>
      <c r="AG96" s="25" t="str">
        <f t="shared" si="113"/>
        <v>0</v>
      </c>
      <c r="AH96" s="22">
        <f t="shared" si="114"/>
        <v>0</v>
      </c>
      <c r="AI96" s="22">
        <f t="shared" si="114"/>
        <v>0</v>
      </c>
      <c r="AJ96" s="23" t="str">
        <f t="shared" si="115"/>
        <v>0</v>
      </c>
      <c r="AK96" s="24">
        <v>0</v>
      </c>
      <c r="AL96" s="24">
        <v>0</v>
      </c>
      <c r="AM96" s="25" t="str">
        <f t="shared" si="116"/>
        <v>0</v>
      </c>
      <c r="AN96" s="24">
        <v>0</v>
      </c>
      <c r="AO96" s="24">
        <v>0</v>
      </c>
      <c r="AP96" s="25" t="str">
        <f t="shared" si="117"/>
        <v>0</v>
      </c>
      <c r="AQ96" s="24">
        <v>0</v>
      </c>
      <c r="AR96" s="24">
        <v>0</v>
      </c>
      <c r="AS96" s="25" t="str">
        <f t="shared" si="118"/>
        <v>0</v>
      </c>
      <c r="AT96" s="24">
        <v>0</v>
      </c>
      <c r="AU96" s="24">
        <v>0</v>
      </c>
      <c r="AV96" s="25" t="str">
        <f t="shared" si="119"/>
        <v>0</v>
      </c>
      <c r="AW96" s="22">
        <f t="shared" si="120"/>
        <v>0</v>
      </c>
      <c r="AX96" s="22">
        <f t="shared" si="120"/>
        <v>0</v>
      </c>
      <c r="AY96" s="23" t="str">
        <f t="shared" si="121"/>
        <v>0</v>
      </c>
      <c r="AZ96" s="24">
        <v>0</v>
      </c>
      <c r="BA96" s="24">
        <v>0</v>
      </c>
      <c r="BB96" s="25" t="str">
        <f t="shared" si="122"/>
        <v>0</v>
      </c>
      <c r="BC96" s="24">
        <v>0</v>
      </c>
      <c r="BD96" s="24">
        <v>0</v>
      </c>
      <c r="BE96" s="25" t="str">
        <f t="shared" si="123"/>
        <v>0</v>
      </c>
      <c r="BF96" s="24">
        <v>0</v>
      </c>
      <c r="BG96" s="24">
        <v>0</v>
      </c>
      <c r="BH96" s="25" t="str">
        <f t="shared" si="124"/>
        <v>0</v>
      </c>
      <c r="BI96" s="24">
        <v>0</v>
      </c>
      <c r="BJ96" s="24">
        <v>0</v>
      </c>
      <c r="BK96" s="25" t="str">
        <f t="shared" si="125"/>
        <v>0</v>
      </c>
      <c r="BL96" s="22">
        <f t="shared" si="126"/>
        <v>0</v>
      </c>
      <c r="BM96" s="22">
        <f t="shared" si="126"/>
        <v>0</v>
      </c>
      <c r="BN96" s="23" t="str">
        <f t="shared" si="127"/>
        <v>0</v>
      </c>
      <c r="BO96" s="24">
        <v>0</v>
      </c>
      <c r="BP96" s="24">
        <v>0</v>
      </c>
      <c r="BQ96" s="25" t="str">
        <f t="shared" si="128"/>
        <v>0</v>
      </c>
      <c r="BR96" s="24">
        <v>0</v>
      </c>
      <c r="BS96" s="24">
        <v>0</v>
      </c>
      <c r="BT96" s="25" t="str">
        <f t="shared" si="129"/>
        <v>0</v>
      </c>
      <c r="BU96" s="24">
        <v>0</v>
      </c>
      <c r="BV96" s="24">
        <v>0</v>
      </c>
      <c r="BW96" s="25" t="str">
        <f t="shared" si="130"/>
        <v>0</v>
      </c>
      <c r="BX96" s="24">
        <v>0</v>
      </c>
      <c r="BY96" s="24">
        <v>0</v>
      </c>
      <c r="BZ96" s="25" t="str">
        <f t="shared" si="131"/>
        <v>0</v>
      </c>
      <c r="CA96" s="22">
        <f t="shared" si="132"/>
        <v>0</v>
      </c>
      <c r="CB96" s="22">
        <f t="shared" si="132"/>
        <v>0</v>
      </c>
      <c r="CC96" s="23" t="str">
        <f t="shared" si="133"/>
        <v>0</v>
      </c>
      <c r="CD96" s="24">
        <v>0</v>
      </c>
      <c r="CE96" s="24">
        <v>0</v>
      </c>
      <c r="CF96" s="25" t="str">
        <f t="shared" si="134"/>
        <v>0</v>
      </c>
      <c r="CG96" s="24">
        <v>0</v>
      </c>
      <c r="CH96" s="24">
        <v>0</v>
      </c>
      <c r="CI96" s="25" t="str">
        <f t="shared" si="135"/>
        <v>0</v>
      </c>
      <c r="CJ96" s="24">
        <v>0</v>
      </c>
      <c r="CK96" s="24">
        <v>0</v>
      </c>
      <c r="CL96" s="25" t="str">
        <f t="shared" si="136"/>
        <v>0</v>
      </c>
      <c r="CM96" s="24">
        <v>0</v>
      </c>
      <c r="CN96" s="24">
        <v>0</v>
      </c>
      <c r="CO96" s="25" t="str">
        <f t="shared" si="137"/>
        <v>0</v>
      </c>
      <c r="CP96" s="22">
        <f t="shared" si="138"/>
        <v>0</v>
      </c>
      <c r="CQ96" s="22">
        <f t="shared" si="138"/>
        <v>0</v>
      </c>
      <c r="CR96" s="23" t="str">
        <f t="shared" si="139"/>
        <v>0</v>
      </c>
      <c r="CS96" s="24">
        <v>0</v>
      </c>
      <c r="CT96" s="24">
        <v>0</v>
      </c>
      <c r="CU96" s="25" t="str">
        <f t="shared" si="140"/>
        <v>0</v>
      </c>
      <c r="CV96" s="24">
        <v>0</v>
      </c>
      <c r="CW96" s="24">
        <v>0</v>
      </c>
      <c r="CX96" s="25" t="str">
        <f t="shared" si="141"/>
        <v>0</v>
      </c>
      <c r="CY96" s="24">
        <v>0</v>
      </c>
      <c r="CZ96" s="24">
        <v>0</v>
      </c>
      <c r="DA96" s="25" t="str">
        <f t="shared" si="142"/>
        <v>0</v>
      </c>
      <c r="DB96" s="24">
        <v>0</v>
      </c>
      <c r="DC96" s="24">
        <v>0</v>
      </c>
      <c r="DD96" s="25" t="str">
        <f t="shared" si="143"/>
        <v>0</v>
      </c>
      <c r="DE96" s="22">
        <f t="shared" si="144"/>
        <v>0</v>
      </c>
      <c r="DF96" s="22">
        <f t="shared" si="144"/>
        <v>0</v>
      </c>
      <c r="DG96" s="23" t="str">
        <f t="shared" si="145"/>
        <v>0</v>
      </c>
      <c r="DH96" s="24">
        <v>0</v>
      </c>
      <c r="DI96" s="24">
        <v>0</v>
      </c>
      <c r="DJ96" s="25" t="str">
        <f t="shared" si="146"/>
        <v>0</v>
      </c>
      <c r="DK96" s="24">
        <v>0</v>
      </c>
      <c r="DL96" s="24">
        <v>0</v>
      </c>
      <c r="DM96" s="25" t="str">
        <f t="shared" si="147"/>
        <v>0</v>
      </c>
      <c r="DN96" s="24">
        <v>0</v>
      </c>
      <c r="DO96" s="24">
        <v>0</v>
      </c>
      <c r="DP96" s="25" t="str">
        <f t="shared" si="148"/>
        <v>0</v>
      </c>
      <c r="DQ96" s="24">
        <v>0</v>
      </c>
      <c r="DR96" s="24">
        <v>0</v>
      </c>
      <c r="DS96" s="25" t="str">
        <f t="shared" si="149"/>
        <v>0</v>
      </c>
      <c r="DT96" s="22">
        <f t="shared" si="150"/>
        <v>0</v>
      </c>
      <c r="DU96" s="22">
        <f t="shared" si="150"/>
        <v>0</v>
      </c>
      <c r="DV96" s="23" t="str">
        <f t="shared" si="151"/>
        <v>0</v>
      </c>
      <c r="DW96" s="24">
        <v>0</v>
      </c>
      <c r="DX96" s="24">
        <v>0</v>
      </c>
      <c r="DY96" s="25" t="str">
        <f t="shared" si="152"/>
        <v>0</v>
      </c>
      <c r="DZ96" s="24">
        <v>0</v>
      </c>
      <c r="EA96" s="24">
        <v>0</v>
      </c>
      <c r="EB96" s="25" t="str">
        <f t="shared" si="153"/>
        <v>0</v>
      </c>
      <c r="EC96" s="24">
        <v>0</v>
      </c>
      <c r="ED96" s="24">
        <v>0</v>
      </c>
      <c r="EE96" s="25" t="str">
        <f t="shared" si="154"/>
        <v>0</v>
      </c>
      <c r="EF96" s="24">
        <v>0</v>
      </c>
      <c r="EG96" s="24">
        <v>0</v>
      </c>
      <c r="EH96" s="25" t="str">
        <f t="shared" si="155"/>
        <v>0</v>
      </c>
      <c r="EI96" s="22">
        <f t="shared" si="156"/>
        <v>0</v>
      </c>
      <c r="EJ96" s="22">
        <f t="shared" si="156"/>
        <v>0</v>
      </c>
      <c r="EK96" s="23" t="str">
        <f t="shared" si="157"/>
        <v>0</v>
      </c>
      <c r="EL96" s="24">
        <v>0</v>
      </c>
      <c r="EM96" s="24">
        <v>0</v>
      </c>
      <c r="EN96" s="25" t="str">
        <f t="shared" si="158"/>
        <v>0</v>
      </c>
      <c r="EO96" s="24">
        <v>0</v>
      </c>
      <c r="EP96" s="24">
        <v>0</v>
      </c>
      <c r="EQ96" s="25" t="str">
        <f t="shared" si="159"/>
        <v>0</v>
      </c>
      <c r="ER96" s="24">
        <v>0</v>
      </c>
      <c r="ES96" s="24">
        <v>0</v>
      </c>
      <c r="ET96" s="25" t="str">
        <f t="shared" si="160"/>
        <v>0</v>
      </c>
      <c r="EU96" s="24">
        <v>0</v>
      </c>
      <c r="EV96" s="24">
        <v>0</v>
      </c>
      <c r="EW96" s="25" t="str">
        <f t="shared" si="161"/>
        <v>0</v>
      </c>
      <c r="EX96" s="22">
        <f t="shared" si="162"/>
        <v>0</v>
      </c>
      <c r="EY96" s="22">
        <f t="shared" si="162"/>
        <v>0</v>
      </c>
      <c r="EZ96" s="23" t="str">
        <f t="shared" si="163"/>
        <v>0</v>
      </c>
      <c r="FA96" s="24">
        <v>0</v>
      </c>
      <c r="FB96" s="24">
        <v>0</v>
      </c>
      <c r="FC96" s="25" t="str">
        <f t="shared" si="164"/>
        <v>0</v>
      </c>
      <c r="FD96" s="24">
        <v>0</v>
      </c>
      <c r="FE96" s="24">
        <v>0</v>
      </c>
      <c r="FF96" s="25" t="str">
        <f t="shared" si="165"/>
        <v>0</v>
      </c>
      <c r="FG96" s="24">
        <v>0</v>
      </c>
      <c r="FH96" s="24">
        <v>0</v>
      </c>
      <c r="FI96" s="25" t="str">
        <f t="shared" si="166"/>
        <v>0</v>
      </c>
      <c r="FJ96" s="24">
        <v>0</v>
      </c>
      <c r="FK96" s="24">
        <v>0</v>
      </c>
      <c r="FL96" s="25" t="str">
        <f t="shared" si="167"/>
        <v>0</v>
      </c>
      <c r="FM96" s="22">
        <f t="shared" si="168"/>
        <v>0</v>
      </c>
      <c r="FN96" s="22">
        <f t="shared" si="168"/>
        <v>0</v>
      </c>
      <c r="FO96" s="23" t="str">
        <f t="shared" si="169"/>
        <v>0</v>
      </c>
      <c r="FP96" s="24">
        <v>0</v>
      </c>
      <c r="FQ96" s="24">
        <v>0</v>
      </c>
      <c r="FR96" s="25" t="str">
        <f t="shared" si="170"/>
        <v>0</v>
      </c>
      <c r="FS96" s="24">
        <v>0</v>
      </c>
      <c r="FT96" s="24">
        <v>0</v>
      </c>
      <c r="FU96" s="25" t="str">
        <f t="shared" si="171"/>
        <v>0</v>
      </c>
      <c r="FV96" s="24">
        <v>0</v>
      </c>
      <c r="FW96" s="24">
        <v>0</v>
      </c>
      <c r="FX96" s="25" t="str">
        <f t="shared" si="172"/>
        <v>0</v>
      </c>
      <c r="FY96" s="24">
        <v>0</v>
      </c>
      <c r="FZ96" s="24">
        <v>0</v>
      </c>
      <c r="GA96" s="25" t="str">
        <f t="shared" si="173"/>
        <v>0</v>
      </c>
      <c r="GB96" s="22">
        <f t="shared" si="174"/>
        <v>0</v>
      </c>
      <c r="GC96" s="22">
        <f t="shared" si="174"/>
        <v>0</v>
      </c>
      <c r="GD96" s="23" t="str">
        <f t="shared" si="175"/>
        <v>0</v>
      </c>
      <c r="GE96" s="24">
        <v>0</v>
      </c>
      <c r="GF96" s="24">
        <v>0</v>
      </c>
      <c r="GG96" s="25" t="str">
        <f t="shared" si="176"/>
        <v>0</v>
      </c>
      <c r="GH96" s="24">
        <v>0</v>
      </c>
      <c r="GI96" s="24">
        <v>0</v>
      </c>
      <c r="GJ96" s="25" t="str">
        <f t="shared" si="177"/>
        <v>0</v>
      </c>
      <c r="GK96" s="24">
        <v>0</v>
      </c>
      <c r="GL96" s="24">
        <v>0</v>
      </c>
      <c r="GM96" s="25" t="str">
        <f t="shared" si="178"/>
        <v>0</v>
      </c>
      <c r="GN96" s="24">
        <v>0</v>
      </c>
      <c r="GO96" s="24">
        <v>0</v>
      </c>
      <c r="GP96" s="25" t="str">
        <f t="shared" si="179"/>
        <v>0</v>
      </c>
    </row>
    <row r="97" spans="1:198" ht="16" customHeight="1">
      <c r="A97" s="26" t="s">
        <v>526</v>
      </c>
      <c r="B97" s="26" t="s">
        <v>527</v>
      </c>
      <c r="C97" s="44" t="s">
        <v>372</v>
      </c>
      <c r="D97" s="22">
        <f t="shared" si="187"/>
        <v>1480</v>
      </c>
      <c r="E97" s="22">
        <f t="shared" si="187"/>
        <v>0</v>
      </c>
      <c r="F97" s="23">
        <f t="shared" si="180"/>
        <v>0</v>
      </c>
      <c r="G97" s="24">
        <f t="shared" si="188"/>
        <v>1480</v>
      </c>
      <c r="H97" s="24">
        <f t="shared" si="188"/>
        <v>0</v>
      </c>
      <c r="I97" s="25">
        <f t="shared" si="181"/>
        <v>0</v>
      </c>
      <c r="J97" s="24">
        <f t="shared" si="189"/>
        <v>0</v>
      </c>
      <c r="K97" s="24">
        <f t="shared" si="189"/>
        <v>0</v>
      </c>
      <c r="L97" s="25" t="str">
        <f t="shared" si="182"/>
        <v>0</v>
      </c>
      <c r="M97" s="24">
        <f t="shared" si="190"/>
        <v>0</v>
      </c>
      <c r="N97" s="24">
        <f t="shared" si="190"/>
        <v>0</v>
      </c>
      <c r="O97" s="25" t="str">
        <f t="shared" si="183"/>
        <v>0</v>
      </c>
      <c r="P97" s="24">
        <f t="shared" si="184"/>
        <v>0</v>
      </c>
      <c r="Q97" s="24">
        <f t="shared" si="184"/>
        <v>0</v>
      </c>
      <c r="R97" s="25" t="str">
        <f t="shared" si="185"/>
        <v>0</v>
      </c>
      <c r="S97" s="22">
        <f t="shared" si="191"/>
        <v>30</v>
      </c>
      <c r="T97" s="22">
        <f t="shared" si="191"/>
        <v>0</v>
      </c>
      <c r="U97" s="23">
        <f t="shared" si="186"/>
        <v>0</v>
      </c>
      <c r="V97" s="24">
        <v>30</v>
      </c>
      <c r="W97" s="24">
        <v>0</v>
      </c>
      <c r="X97" s="25">
        <f t="shared" si="110"/>
        <v>0</v>
      </c>
      <c r="Y97" s="24">
        <v>0</v>
      </c>
      <c r="Z97" s="24">
        <v>0</v>
      </c>
      <c r="AA97" s="25" t="str">
        <f t="shared" si="111"/>
        <v>0</v>
      </c>
      <c r="AB97" s="24">
        <v>0</v>
      </c>
      <c r="AC97" s="24">
        <v>0</v>
      </c>
      <c r="AD97" s="25" t="str">
        <f t="shared" si="112"/>
        <v>0</v>
      </c>
      <c r="AE97" s="24">
        <v>0</v>
      </c>
      <c r="AF97" s="24">
        <v>0</v>
      </c>
      <c r="AG97" s="25" t="str">
        <f t="shared" si="113"/>
        <v>0</v>
      </c>
      <c r="AH97" s="22">
        <f t="shared" si="114"/>
        <v>0</v>
      </c>
      <c r="AI97" s="22">
        <f t="shared" si="114"/>
        <v>0</v>
      </c>
      <c r="AJ97" s="23" t="str">
        <f t="shared" si="115"/>
        <v>0</v>
      </c>
      <c r="AK97" s="24">
        <v>0</v>
      </c>
      <c r="AL97" s="24">
        <v>0</v>
      </c>
      <c r="AM97" s="25" t="str">
        <f t="shared" si="116"/>
        <v>0</v>
      </c>
      <c r="AN97" s="24">
        <v>0</v>
      </c>
      <c r="AO97" s="24">
        <v>0</v>
      </c>
      <c r="AP97" s="25" t="str">
        <f t="shared" si="117"/>
        <v>0</v>
      </c>
      <c r="AQ97" s="24">
        <v>0</v>
      </c>
      <c r="AR97" s="24">
        <v>0</v>
      </c>
      <c r="AS97" s="25" t="str">
        <f t="shared" si="118"/>
        <v>0</v>
      </c>
      <c r="AT97" s="24">
        <v>0</v>
      </c>
      <c r="AU97" s="24">
        <v>0</v>
      </c>
      <c r="AV97" s="25" t="str">
        <f t="shared" si="119"/>
        <v>0</v>
      </c>
      <c r="AW97" s="22">
        <f t="shared" si="120"/>
        <v>0</v>
      </c>
      <c r="AX97" s="22">
        <f t="shared" si="120"/>
        <v>0</v>
      </c>
      <c r="AY97" s="23" t="str">
        <f t="shared" si="121"/>
        <v>0</v>
      </c>
      <c r="AZ97" s="24">
        <v>0</v>
      </c>
      <c r="BA97" s="24">
        <v>0</v>
      </c>
      <c r="BB97" s="25" t="str">
        <f t="shared" si="122"/>
        <v>0</v>
      </c>
      <c r="BC97" s="24">
        <v>0</v>
      </c>
      <c r="BD97" s="24">
        <v>0</v>
      </c>
      <c r="BE97" s="25" t="str">
        <f t="shared" si="123"/>
        <v>0</v>
      </c>
      <c r="BF97" s="24">
        <v>0</v>
      </c>
      <c r="BG97" s="24">
        <v>0</v>
      </c>
      <c r="BH97" s="25" t="str">
        <f t="shared" si="124"/>
        <v>0</v>
      </c>
      <c r="BI97" s="24">
        <v>0</v>
      </c>
      <c r="BJ97" s="24">
        <v>0</v>
      </c>
      <c r="BK97" s="25" t="str">
        <f t="shared" si="125"/>
        <v>0</v>
      </c>
      <c r="BL97" s="22">
        <f t="shared" si="126"/>
        <v>1450</v>
      </c>
      <c r="BM97" s="22">
        <f t="shared" si="126"/>
        <v>0</v>
      </c>
      <c r="BN97" s="23">
        <f t="shared" si="127"/>
        <v>0</v>
      </c>
      <c r="BO97" s="24">
        <f>VLOOKUP(A97,[23]Sheet3!$A$1:$B$157,2,FALSE)</f>
        <v>1450</v>
      </c>
      <c r="BP97" s="24">
        <v>0</v>
      </c>
      <c r="BQ97" s="25">
        <f t="shared" si="128"/>
        <v>0</v>
      </c>
      <c r="BR97" s="24">
        <v>0</v>
      </c>
      <c r="BS97" s="24">
        <v>0</v>
      </c>
      <c r="BT97" s="25" t="str">
        <f t="shared" si="129"/>
        <v>0</v>
      </c>
      <c r="BU97" s="24">
        <v>0</v>
      </c>
      <c r="BV97" s="24">
        <v>0</v>
      </c>
      <c r="BW97" s="25" t="str">
        <f t="shared" si="130"/>
        <v>0</v>
      </c>
      <c r="BX97" s="24">
        <v>0</v>
      </c>
      <c r="BY97" s="24">
        <v>0</v>
      </c>
      <c r="BZ97" s="25" t="str">
        <f t="shared" si="131"/>
        <v>0</v>
      </c>
      <c r="CA97" s="22">
        <f t="shared" si="132"/>
        <v>0</v>
      </c>
      <c r="CB97" s="22">
        <f t="shared" si="132"/>
        <v>0</v>
      </c>
      <c r="CC97" s="23" t="str">
        <f t="shared" si="133"/>
        <v>0</v>
      </c>
      <c r="CD97" s="24">
        <v>0</v>
      </c>
      <c r="CE97" s="24">
        <v>0</v>
      </c>
      <c r="CF97" s="25" t="str">
        <f t="shared" si="134"/>
        <v>0</v>
      </c>
      <c r="CG97" s="24">
        <v>0</v>
      </c>
      <c r="CH97" s="24">
        <v>0</v>
      </c>
      <c r="CI97" s="25" t="str">
        <f t="shared" si="135"/>
        <v>0</v>
      </c>
      <c r="CJ97" s="24">
        <v>0</v>
      </c>
      <c r="CK97" s="24">
        <v>0</v>
      </c>
      <c r="CL97" s="25" t="str">
        <f t="shared" si="136"/>
        <v>0</v>
      </c>
      <c r="CM97" s="24">
        <v>0</v>
      </c>
      <c r="CN97" s="24">
        <v>0</v>
      </c>
      <c r="CO97" s="25" t="str">
        <f t="shared" si="137"/>
        <v>0</v>
      </c>
      <c r="CP97" s="22">
        <f t="shared" si="138"/>
        <v>0</v>
      </c>
      <c r="CQ97" s="22">
        <f t="shared" si="138"/>
        <v>0</v>
      </c>
      <c r="CR97" s="23" t="str">
        <f t="shared" si="139"/>
        <v>0</v>
      </c>
      <c r="CS97" s="24">
        <v>0</v>
      </c>
      <c r="CT97" s="24">
        <v>0</v>
      </c>
      <c r="CU97" s="25" t="str">
        <f t="shared" si="140"/>
        <v>0</v>
      </c>
      <c r="CV97" s="24">
        <v>0</v>
      </c>
      <c r="CW97" s="24">
        <v>0</v>
      </c>
      <c r="CX97" s="25" t="str">
        <f t="shared" si="141"/>
        <v>0</v>
      </c>
      <c r="CY97" s="24">
        <v>0</v>
      </c>
      <c r="CZ97" s="24">
        <v>0</v>
      </c>
      <c r="DA97" s="25" t="str">
        <f t="shared" si="142"/>
        <v>0</v>
      </c>
      <c r="DB97" s="24">
        <v>0</v>
      </c>
      <c r="DC97" s="24">
        <v>0</v>
      </c>
      <c r="DD97" s="25" t="str">
        <f t="shared" si="143"/>
        <v>0</v>
      </c>
      <c r="DE97" s="22">
        <f t="shared" si="144"/>
        <v>0</v>
      </c>
      <c r="DF97" s="22">
        <f t="shared" si="144"/>
        <v>0</v>
      </c>
      <c r="DG97" s="23" t="str">
        <f t="shared" si="145"/>
        <v>0</v>
      </c>
      <c r="DH97" s="24">
        <v>0</v>
      </c>
      <c r="DI97" s="24">
        <v>0</v>
      </c>
      <c r="DJ97" s="25" t="str">
        <f t="shared" si="146"/>
        <v>0</v>
      </c>
      <c r="DK97" s="24">
        <v>0</v>
      </c>
      <c r="DL97" s="24">
        <v>0</v>
      </c>
      <c r="DM97" s="25" t="str">
        <f t="shared" si="147"/>
        <v>0</v>
      </c>
      <c r="DN97" s="24">
        <v>0</v>
      </c>
      <c r="DO97" s="24">
        <v>0</v>
      </c>
      <c r="DP97" s="25" t="str">
        <f t="shared" si="148"/>
        <v>0</v>
      </c>
      <c r="DQ97" s="24">
        <v>0</v>
      </c>
      <c r="DR97" s="24">
        <v>0</v>
      </c>
      <c r="DS97" s="25" t="str">
        <f t="shared" si="149"/>
        <v>0</v>
      </c>
      <c r="DT97" s="22">
        <f t="shared" si="150"/>
        <v>0</v>
      </c>
      <c r="DU97" s="22">
        <f t="shared" si="150"/>
        <v>0</v>
      </c>
      <c r="DV97" s="23" t="str">
        <f t="shared" si="151"/>
        <v>0</v>
      </c>
      <c r="DW97" s="24">
        <v>0</v>
      </c>
      <c r="DX97" s="24">
        <v>0</v>
      </c>
      <c r="DY97" s="25" t="str">
        <f t="shared" si="152"/>
        <v>0</v>
      </c>
      <c r="DZ97" s="24">
        <v>0</v>
      </c>
      <c r="EA97" s="24">
        <v>0</v>
      </c>
      <c r="EB97" s="25" t="str">
        <f t="shared" si="153"/>
        <v>0</v>
      </c>
      <c r="EC97" s="24">
        <v>0</v>
      </c>
      <c r="ED97" s="24">
        <v>0</v>
      </c>
      <c r="EE97" s="25" t="str">
        <f t="shared" si="154"/>
        <v>0</v>
      </c>
      <c r="EF97" s="24">
        <v>0</v>
      </c>
      <c r="EG97" s="24">
        <v>0</v>
      </c>
      <c r="EH97" s="25" t="str">
        <f t="shared" si="155"/>
        <v>0</v>
      </c>
      <c r="EI97" s="22">
        <f t="shared" si="156"/>
        <v>0</v>
      </c>
      <c r="EJ97" s="22">
        <f t="shared" si="156"/>
        <v>0</v>
      </c>
      <c r="EK97" s="23" t="str">
        <f t="shared" si="157"/>
        <v>0</v>
      </c>
      <c r="EL97" s="24">
        <v>0</v>
      </c>
      <c r="EM97" s="24">
        <v>0</v>
      </c>
      <c r="EN97" s="25" t="str">
        <f t="shared" si="158"/>
        <v>0</v>
      </c>
      <c r="EO97" s="24">
        <v>0</v>
      </c>
      <c r="EP97" s="24">
        <v>0</v>
      </c>
      <c r="EQ97" s="25" t="str">
        <f t="shared" si="159"/>
        <v>0</v>
      </c>
      <c r="ER97" s="24">
        <v>0</v>
      </c>
      <c r="ES97" s="24">
        <v>0</v>
      </c>
      <c r="ET97" s="25" t="str">
        <f t="shared" si="160"/>
        <v>0</v>
      </c>
      <c r="EU97" s="24">
        <v>0</v>
      </c>
      <c r="EV97" s="24">
        <v>0</v>
      </c>
      <c r="EW97" s="25" t="str">
        <f t="shared" si="161"/>
        <v>0</v>
      </c>
      <c r="EX97" s="22">
        <f t="shared" si="162"/>
        <v>0</v>
      </c>
      <c r="EY97" s="22">
        <f t="shared" si="162"/>
        <v>0</v>
      </c>
      <c r="EZ97" s="23" t="str">
        <f t="shared" si="163"/>
        <v>0</v>
      </c>
      <c r="FA97" s="24">
        <v>0</v>
      </c>
      <c r="FB97" s="24">
        <v>0</v>
      </c>
      <c r="FC97" s="25" t="str">
        <f t="shared" si="164"/>
        <v>0</v>
      </c>
      <c r="FD97" s="24">
        <v>0</v>
      </c>
      <c r="FE97" s="24">
        <v>0</v>
      </c>
      <c r="FF97" s="25" t="str">
        <f t="shared" si="165"/>
        <v>0</v>
      </c>
      <c r="FG97" s="24">
        <v>0</v>
      </c>
      <c r="FH97" s="24">
        <v>0</v>
      </c>
      <c r="FI97" s="25" t="str">
        <f t="shared" si="166"/>
        <v>0</v>
      </c>
      <c r="FJ97" s="24">
        <v>0</v>
      </c>
      <c r="FK97" s="24">
        <v>0</v>
      </c>
      <c r="FL97" s="25" t="str">
        <f t="shared" si="167"/>
        <v>0</v>
      </c>
      <c r="FM97" s="22">
        <f t="shared" si="168"/>
        <v>0</v>
      </c>
      <c r="FN97" s="22">
        <f t="shared" si="168"/>
        <v>0</v>
      </c>
      <c r="FO97" s="23" t="str">
        <f t="shared" si="169"/>
        <v>0</v>
      </c>
      <c r="FP97" s="24">
        <v>0</v>
      </c>
      <c r="FQ97" s="24">
        <v>0</v>
      </c>
      <c r="FR97" s="25" t="str">
        <f t="shared" si="170"/>
        <v>0</v>
      </c>
      <c r="FS97" s="24">
        <v>0</v>
      </c>
      <c r="FT97" s="24">
        <v>0</v>
      </c>
      <c r="FU97" s="25" t="str">
        <f t="shared" si="171"/>
        <v>0</v>
      </c>
      <c r="FV97" s="24">
        <v>0</v>
      </c>
      <c r="FW97" s="24">
        <v>0</v>
      </c>
      <c r="FX97" s="25" t="str">
        <f t="shared" si="172"/>
        <v>0</v>
      </c>
      <c r="FY97" s="24">
        <v>0</v>
      </c>
      <c r="FZ97" s="24">
        <v>0</v>
      </c>
      <c r="GA97" s="25" t="str">
        <f t="shared" si="173"/>
        <v>0</v>
      </c>
      <c r="GB97" s="22">
        <f t="shared" si="174"/>
        <v>0</v>
      </c>
      <c r="GC97" s="22">
        <f t="shared" si="174"/>
        <v>0</v>
      </c>
      <c r="GD97" s="23" t="str">
        <f t="shared" si="175"/>
        <v>0</v>
      </c>
      <c r="GE97" s="24">
        <v>0</v>
      </c>
      <c r="GF97" s="24">
        <v>0</v>
      </c>
      <c r="GG97" s="25" t="str">
        <f t="shared" si="176"/>
        <v>0</v>
      </c>
      <c r="GH97" s="24">
        <v>0</v>
      </c>
      <c r="GI97" s="24">
        <v>0</v>
      </c>
      <c r="GJ97" s="25" t="str">
        <f t="shared" si="177"/>
        <v>0</v>
      </c>
      <c r="GK97" s="24">
        <v>0</v>
      </c>
      <c r="GL97" s="24">
        <v>0</v>
      </c>
      <c r="GM97" s="25" t="str">
        <f t="shared" si="178"/>
        <v>0</v>
      </c>
      <c r="GN97" s="24">
        <v>0</v>
      </c>
      <c r="GO97" s="24">
        <v>0</v>
      </c>
      <c r="GP97" s="25" t="str">
        <f t="shared" si="179"/>
        <v>0</v>
      </c>
    </row>
    <row r="98" spans="1:198" ht="16" customHeight="1">
      <c r="A98" s="26" t="s">
        <v>528</v>
      </c>
      <c r="B98" s="26" t="s">
        <v>529</v>
      </c>
      <c r="C98" s="44" t="s">
        <v>372</v>
      </c>
      <c r="D98" s="22">
        <f t="shared" si="187"/>
        <v>2520</v>
      </c>
      <c r="E98" s="22">
        <f t="shared" si="187"/>
        <v>0</v>
      </c>
      <c r="F98" s="23">
        <f t="shared" si="180"/>
        <v>0</v>
      </c>
      <c r="G98" s="24">
        <f t="shared" si="188"/>
        <v>2520</v>
      </c>
      <c r="H98" s="24">
        <f t="shared" si="188"/>
        <v>0</v>
      </c>
      <c r="I98" s="25">
        <f t="shared" si="181"/>
        <v>0</v>
      </c>
      <c r="J98" s="24">
        <f t="shared" si="189"/>
        <v>0</v>
      </c>
      <c r="K98" s="24">
        <f t="shared" si="189"/>
        <v>0</v>
      </c>
      <c r="L98" s="25" t="str">
        <f t="shared" si="182"/>
        <v>0</v>
      </c>
      <c r="M98" s="24">
        <f t="shared" si="190"/>
        <v>0</v>
      </c>
      <c r="N98" s="24">
        <f t="shared" si="190"/>
        <v>0</v>
      </c>
      <c r="O98" s="25" t="str">
        <f t="shared" si="183"/>
        <v>0</v>
      </c>
      <c r="P98" s="24">
        <f t="shared" si="184"/>
        <v>0</v>
      </c>
      <c r="Q98" s="24">
        <f t="shared" si="184"/>
        <v>0</v>
      </c>
      <c r="R98" s="25" t="str">
        <f t="shared" si="185"/>
        <v>0</v>
      </c>
      <c r="S98" s="22">
        <f t="shared" si="191"/>
        <v>300</v>
      </c>
      <c r="T98" s="22">
        <f t="shared" si="191"/>
        <v>0</v>
      </c>
      <c r="U98" s="23">
        <f t="shared" si="186"/>
        <v>0</v>
      </c>
      <c r="V98" s="24">
        <v>300</v>
      </c>
      <c r="W98" s="24">
        <v>0</v>
      </c>
      <c r="X98" s="25">
        <f t="shared" si="110"/>
        <v>0</v>
      </c>
      <c r="Y98" s="24">
        <v>0</v>
      </c>
      <c r="Z98" s="24">
        <v>0</v>
      </c>
      <c r="AA98" s="25" t="str">
        <f t="shared" si="111"/>
        <v>0</v>
      </c>
      <c r="AB98" s="24">
        <v>0</v>
      </c>
      <c r="AC98" s="24">
        <v>0</v>
      </c>
      <c r="AD98" s="25" t="str">
        <f t="shared" si="112"/>
        <v>0</v>
      </c>
      <c r="AE98" s="24">
        <v>0</v>
      </c>
      <c r="AF98" s="24">
        <v>0</v>
      </c>
      <c r="AG98" s="25" t="str">
        <f t="shared" si="113"/>
        <v>0</v>
      </c>
      <c r="AH98" s="22">
        <f t="shared" si="114"/>
        <v>0</v>
      </c>
      <c r="AI98" s="22">
        <f t="shared" si="114"/>
        <v>0</v>
      </c>
      <c r="AJ98" s="23" t="str">
        <f t="shared" si="115"/>
        <v>0</v>
      </c>
      <c r="AK98" s="24">
        <v>0</v>
      </c>
      <c r="AL98" s="24">
        <v>0</v>
      </c>
      <c r="AM98" s="25" t="str">
        <f t="shared" si="116"/>
        <v>0</v>
      </c>
      <c r="AN98" s="24">
        <v>0</v>
      </c>
      <c r="AO98" s="24">
        <v>0</v>
      </c>
      <c r="AP98" s="25" t="str">
        <f t="shared" si="117"/>
        <v>0</v>
      </c>
      <c r="AQ98" s="24">
        <v>0</v>
      </c>
      <c r="AR98" s="24">
        <v>0</v>
      </c>
      <c r="AS98" s="25" t="str">
        <f t="shared" si="118"/>
        <v>0</v>
      </c>
      <c r="AT98" s="24">
        <v>0</v>
      </c>
      <c r="AU98" s="24">
        <v>0</v>
      </c>
      <c r="AV98" s="25" t="str">
        <f t="shared" si="119"/>
        <v>0</v>
      </c>
      <c r="AW98" s="22">
        <f t="shared" si="120"/>
        <v>0</v>
      </c>
      <c r="AX98" s="22">
        <f t="shared" si="120"/>
        <v>0</v>
      </c>
      <c r="AY98" s="23" t="str">
        <f t="shared" si="121"/>
        <v>0</v>
      </c>
      <c r="AZ98" s="24">
        <v>0</v>
      </c>
      <c r="BA98" s="24">
        <v>0</v>
      </c>
      <c r="BB98" s="25" t="str">
        <f t="shared" si="122"/>
        <v>0</v>
      </c>
      <c r="BC98" s="24">
        <v>0</v>
      </c>
      <c r="BD98" s="24">
        <v>0</v>
      </c>
      <c r="BE98" s="25" t="str">
        <f t="shared" si="123"/>
        <v>0</v>
      </c>
      <c r="BF98" s="24">
        <v>0</v>
      </c>
      <c r="BG98" s="24">
        <v>0</v>
      </c>
      <c r="BH98" s="25" t="str">
        <f t="shared" si="124"/>
        <v>0</v>
      </c>
      <c r="BI98" s="24">
        <v>0</v>
      </c>
      <c r="BJ98" s="24">
        <v>0</v>
      </c>
      <c r="BK98" s="25" t="str">
        <f t="shared" si="125"/>
        <v>0</v>
      </c>
      <c r="BL98" s="22">
        <f t="shared" si="126"/>
        <v>2220</v>
      </c>
      <c r="BM98" s="22">
        <f t="shared" si="126"/>
        <v>0</v>
      </c>
      <c r="BN98" s="23">
        <f t="shared" si="127"/>
        <v>0</v>
      </c>
      <c r="BO98" s="24">
        <f>VLOOKUP(A98,[23]Sheet3!$A$1:$B$157,2,FALSE)</f>
        <v>2220</v>
      </c>
      <c r="BP98" s="24">
        <v>0</v>
      </c>
      <c r="BQ98" s="25">
        <f t="shared" si="128"/>
        <v>0</v>
      </c>
      <c r="BR98" s="24">
        <v>0</v>
      </c>
      <c r="BS98" s="24">
        <v>0</v>
      </c>
      <c r="BT98" s="25" t="str">
        <f t="shared" si="129"/>
        <v>0</v>
      </c>
      <c r="BU98" s="24">
        <v>0</v>
      </c>
      <c r="BV98" s="24">
        <v>0</v>
      </c>
      <c r="BW98" s="25" t="str">
        <f t="shared" si="130"/>
        <v>0</v>
      </c>
      <c r="BX98" s="24">
        <v>0</v>
      </c>
      <c r="BY98" s="24">
        <v>0</v>
      </c>
      <c r="BZ98" s="25" t="str">
        <f t="shared" si="131"/>
        <v>0</v>
      </c>
      <c r="CA98" s="22">
        <f t="shared" si="132"/>
        <v>0</v>
      </c>
      <c r="CB98" s="22">
        <f t="shared" si="132"/>
        <v>0</v>
      </c>
      <c r="CC98" s="23" t="str">
        <f t="shared" si="133"/>
        <v>0</v>
      </c>
      <c r="CD98" s="24">
        <v>0</v>
      </c>
      <c r="CE98" s="24">
        <v>0</v>
      </c>
      <c r="CF98" s="25" t="str">
        <f t="shared" si="134"/>
        <v>0</v>
      </c>
      <c r="CG98" s="24">
        <v>0</v>
      </c>
      <c r="CH98" s="24">
        <v>0</v>
      </c>
      <c r="CI98" s="25" t="str">
        <f t="shared" si="135"/>
        <v>0</v>
      </c>
      <c r="CJ98" s="24">
        <v>0</v>
      </c>
      <c r="CK98" s="24">
        <v>0</v>
      </c>
      <c r="CL98" s="25" t="str">
        <f t="shared" si="136"/>
        <v>0</v>
      </c>
      <c r="CM98" s="24">
        <v>0</v>
      </c>
      <c r="CN98" s="24">
        <v>0</v>
      </c>
      <c r="CO98" s="25" t="str">
        <f t="shared" si="137"/>
        <v>0</v>
      </c>
      <c r="CP98" s="22">
        <f t="shared" si="138"/>
        <v>0</v>
      </c>
      <c r="CQ98" s="22">
        <f t="shared" si="138"/>
        <v>0</v>
      </c>
      <c r="CR98" s="23" t="str">
        <f t="shared" si="139"/>
        <v>0</v>
      </c>
      <c r="CS98" s="24">
        <v>0</v>
      </c>
      <c r="CT98" s="24">
        <v>0</v>
      </c>
      <c r="CU98" s="25" t="str">
        <f t="shared" si="140"/>
        <v>0</v>
      </c>
      <c r="CV98" s="24">
        <v>0</v>
      </c>
      <c r="CW98" s="24">
        <v>0</v>
      </c>
      <c r="CX98" s="25" t="str">
        <f t="shared" si="141"/>
        <v>0</v>
      </c>
      <c r="CY98" s="24">
        <v>0</v>
      </c>
      <c r="CZ98" s="24">
        <v>0</v>
      </c>
      <c r="DA98" s="25" t="str">
        <f t="shared" si="142"/>
        <v>0</v>
      </c>
      <c r="DB98" s="24">
        <v>0</v>
      </c>
      <c r="DC98" s="24">
        <v>0</v>
      </c>
      <c r="DD98" s="25" t="str">
        <f t="shared" si="143"/>
        <v>0</v>
      </c>
      <c r="DE98" s="22">
        <f t="shared" si="144"/>
        <v>0</v>
      </c>
      <c r="DF98" s="22">
        <f t="shared" si="144"/>
        <v>0</v>
      </c>
      <c r="DG98" s="23" t="str">
        <f t="shared" si="145"/>
        <v>0</v>
      </c>
      <c r="DH98" s="24">
        <v>0</v>
      </c>
      <c r="DI98" s="24">
        <v>0</v>
      </c>
      <c r="DJ98" s="25" t="str">
        <f t="shared" si="146"/>
        <v>0</v>
      </c>
      <c r="DK98" s="24">
        <v>0</v>
      </c>
      <c r="DL98" s="24">
        <v>0</v>
      </c>
      <c r="DM98" s="25" t="str">
        <f t="shared" si="147"/>
        <v>0</v>
      </c>
      <c r="DN98" s="24">
        <v>0</v>
      </c>
      <c r="DO98" s="24">
        <v>0</v>
      </c>
      <c r="DP98" s="25" t="str">
        <f t="shared" si="148"/>
        <v>0</v>
      </c>
      <c r="DQ98" s="24">
        <v>0</v>
      </c>
      <c r="DR98" s="24">
        <v>0</v>
      </c>
      <c r="DS98" s="25" t="str">
        <f t="shared" si="149"/>
        <v>0</v>
      </c>
      <c r="DT98" s="22">
        <f t="shared" si="150"/>
        <v>0</v>
      </c>
      <c r="DU98" s="22">
        <f t="shared" si="150"/>
        <v>0</v>
      </c>
      <c r="DV98" s="23" t="str">
        <f t="shared" si="151"/>
        <v>0</v>
      </c>
      <c r="DW98" s="24">
        <v>0</v>
      </c>
      <c r="DX98" s="24">
        <v>0</v>
      </c>
      <c r="DY98" s="25" t="str">
        <f t="shared" si="152"/>
        <v>0</v>
      </c>
      <c r="DZ98" s="24">
        <v>0</v>
      </c>
      <c r="EA98" s="24">
        <v>0</v>
      </c>
      <c r="EB98" s="25" t="str">
        <f t="shared" si="153"/>
        <v>0</v>
      </c>
      <c r="EC98" s="24">
        <v>0</v>
      </c>
      <c r="ED98" s="24">
        <v>0</v>
      </c>
      <c r="EE98" s="25" t="str">
        <f t="shared" si="154"/>
        <v>0</v>
      </c>
      <c r="EF98" s="24">
        <v>0</v>
      </c>
      <c r="EG98" s="24">
        <v>0</v>
      </c>
      <c r="EH98" s="25" t="str">
        <f t="shared" si="155"/>
        <v>0</v>
      </c>
      <c r="EI98" s="22">
        <f t="shared" si="156"/>
        <v>0</v>
      </c>
      <c r="EJ98" s="22">
        <f t="shared" si="156"/>
        <v>0</v>
      </c>
      <c r="EK98" s="23" t="str">
        <f t="shared" si="157"/>
        <v>0</v>
      </c>
      <c r="EL98" s="24">
        <v>0</v>
      </c>
      <c r="EM98" s="24">
        <v>0</v>
      </c>
      <c r="EN98" s="25" t="str">
        <f t="shared" si="158"/>
        <v>0</v>
      </c>
      <c r="EO98" s="24">
        <v>0</v>
      </c>
      <c r="EP98" s="24">
        <v>0</v>
      </c>
      <c r="EQ98" s="25" t="str">
        <f t="shared" si="159"/>
        <v>0</v>
      </c>
      <c r="ER98" s="24">
        <v>0</v>
      </c>
      <c r="ES98" s="24">
        <v>0</v>
      </c>
      <c r="ET98" s="25" t="str">
        <f t="shared" si="160"/>
        <v>0</v>
      </c>
      <c r="EU98" s="24">
        <v>0</v>
      </c>
      <c r="EV98" s="24">
        <v>0</v>
      </c>
      <c r="EW98" s="25" t="str">
        <f t="shared" si="161"/>
        <v>0</v>
      </c>
      <c r="EX98" s="22">
        <f t="shared" si="162"/>
        <v>0</v>
      </c>
      <c r="EY98" s="22">
        <f t="shared" si="162"/>
        <v>0</v>
      </c>
      <c r="EZ98" s="23" t="str">
        <f t="shared" si="163"/>
        <v>0</v>
      </c>
      <c r="FA98" s="24">
        <v>0</v>
      </c>
      <c r="FB98" s="24">
        <v>0</v>
      </c>
      <c r="FC98" s="25" t="str">
        <f t="shared" si="164"/>
        <v>0</v>
      </c>
      <c r="FD98" s="24">
        <v>0</v>
      </c>
      <c r="FE98" s="24">
        <v>0</v>
      </c>
      <c r="FF98" s="25" t="str">
        <f t="shared" si="165"/>
        <v>0</v>
      </c>
      <c r="FG98" s="24">
        <v>0</v>
      </c>
      <c r="FH98" s="24">
        <v>0</v>
      </c>
      <c r="FI98" s="25" t="str">
        <f t="shared" si="166"/>
        <v>0</v>
      </c>
      <c r="FJ98" s="24">
        <v>0</v>
      </c>
      <c r="FK98" s="24">
        <v>0</v>
      </c>
      <c r="FL98" s="25" t="str">
        <f t="shared" si="167"/>
        <v>0</v>
      </c>
      <c r="FM98" s="22">
        <f t="shared" si="168"/>
        <v>0</v>
      </c>
      <c r="FN98" s="22">
        <f t="shared" si="168"/>
        <v>0</v>
      </c>
      <c r="FO98" s="23" t="str">
        <f t="shared" si="169"/>
        <v>0</v>
      </c>
      <c r="FP98" s="24">
        <v>0</v>
      </c>
      <c r="FQ98" s="24">
        <v>0</v>
      </c>
      <c r="FR98" s="25" t="str">
        <f t="shared" si="170"/>
        <v>0</v>
      </c>
      <c r="FS98" s="24">
        <v>0</v>
      </c>
      <c r="FT98" s="24">
        <v>0</v>
      </c>
      <c r="FU98" s="25" t="str">
        <f t="shared" si="171"/>
        <v>0</v>
      </c>
      <c r="FV98" s="24">
        <v>0</v>
      </c>
      <c r="FW98" s="24">
        <v>0</v>
      </c>
      <c r="FX98" s="25" t="str">
        <f t="shared" si="172"/>
        <v>0</v>
      </c>
      <c r="FY98" s="24">
        <v>0</v>
      </c>
      <c r="FZ98" s="24">
        <v>0</v>
      </c>
      <c r="GA98" s="25" t="str">
        <f t="shared" si="173"/>
        <v>0</v>
      </c>
      <c r="GB98" s="22">
        <f t="shared" si="174"/>
        <v>0</v>
      </c>
      <c r="GC98" s="22">
        <f t="shared" si="174"/>
        <v>0</v>
      </c>
      <c r="GD98" s="23" t="str">
        <f t="shared" si="175"/>
        <v>0</v>
      </c>
      <c r="GE98" s="24">
        <v>0</v>
      </c>
      <c r="GF98" s="24">
        <v>0</v>
      </c>
      <c r="GG98" s="25" t="str">
        <f t="shared" si="176"/>
        <v>0</v>
      </c>
      <c r="GH98" s="24">
        <v>0</v>
      </c>
      <c r="GI98" s="24">
        <v>0</v>
      </c>
      <c r="GJ98" s="25" t="str">
        <f t="shared" si="177"/>
        <v>0</v>
      </c>
      <c r="GK98" s="24">
        <v>0</v>
      </c>
      <c r="GL98" s="24">
        <v>0</v>
      </c>
      <c r="GM98" s="25" t="str">
        <f t="shared" si="178"/>
        <v>0</v>
      </c>
      <c r="GN98" s="24">
        <v>0</v>
      </c>
      <c r="GO98" s="24">
        <v>0</v>
      </c>
      <c r="GP98" s="25" t="str">
        <f t="shared" si="179"/>
        <v>0</v>
      </c>
    </row>
    <row r="99" spans="1:198" ht="16" customHeight="1">
      <c r="A99" s="26" t="s">
        <v>530</v>
      </c>
      <c r="B99" s="26" t="s">
        <v>531</v>
      </c>
      <c r="C99" s="44" t="s">
        <v>372</v>
      </c>
      <c r="D99" s="22">
        <f t="shared" si="187"/>
        <v>2076</v>
      </c>
      <c r="E99" s="22">
        <f t="shared" si="187"/>
        <v>0</v>
      </c>
      <c r="F99" s="23">
        <f t="shared" si="180"/>
        <v>0</v>
      </c>
      <c r="G99" s="24">
        <f t="shared" si="188"/>
        <v>2048</v>
      </c>
      <c r="H99" s="24">
        <v>0</v>
      </c>
      <c r="I99" s="25">
        <f t="shared" si="181"/>
        <v>0</v>
      </c>
      <c r="J99" s="24">
        <f t="shared" si="189"/>
        <v>0</v>
      </c>
      <c r="K99" s="24">
        <f t="shared" si="189"/>
        <v>0</v>
      </c>
      <c r="L99" s="25" t="str">
        <f t="shared" si="182"/>
        <v>0</v>
      </c>
      <c r="M99" s="24">
        <f t="shared" si="190"/>
        <v>28</v>
      </c>
      <c r="N99" s="24">
        <f t="shared" si="190"/>
        <v>0</v>
      </c>
      <c r="O99" s="25">
        <f t="shared" si="183"/>
        <v>0</v>
      </c>
      <c r="P99" s="24">
        <f t="shared" si="184"/>
        <v>0</v>
      </c>
      <c r="Q99" s="24">
        <f t="shared" si="184"/>
        <v>0</v>
      </c>
      <c r="R99" s="25" t="str">
        <f t="shared" si="185"/>
        <v>0</v>
      </c>
      <c r="S99" s="22">
        <f t="shared" si="191"/>
        <v>1532</v>
      </c>
      <c r="T99" s="22">
        <f t="shared" si="191"/>
        <v>0</v>
      </c>
      <c r="U99" s="23">
        <f t="shared" si="186"/>
        <v>0</v>
      </c>
      <c r="V99" s="24">
        <v>1532</v>
      </c>
      <c r="W99" s="24">
        <v>0</v>
      </c>
      <c r="X99" s="25">
        <f t="shared" si="110"/>
        <v>0</v>
      </c>
      <c r="Y99" s="24">
        <v>0</v>
      </c>
      <c r="Z99" s="24">
        <v>0</v>
      </c>
      <c r="AA99" s="25" t="str">
        <f t="shared" si="111"/>
        <v>0</v>
      </c>
      <c r="AB99" s="24">
        <v>0</v>
      </c>
      <c r="AC99" s="24">
        <v>0</v>
      </c>
      <c r="AD99" s="25" t="str">
        <f t="shared" si="112"/>
        <v>0</v>
      </c>
      <c r="AE99" s="24">
        <v>0</v>
      </c>
      <c r="AF99" s="24">
        <v>0</v>
      </c>
      <c r="AG99" s="25" t="str">
        <f t="shared" si="113"/>
        <v>0</v>
      </c>
      <c r="AH99" s="22">
        <f t="shared" si="114"/>
        <v>544</v>
      </c>
      <c r="AI99" s="22">
        <f t="shared" si="114"/>
        <v>1</v>
      </c>
      <c r="AJ99" s="23">
        <f t="shared" si="115"/>
        <v>1838.2352941176471</v>
      </c>
      <c r="AK99" s="24">
        <v>516</v>
      </c>
      <c r="AL99" s="24">
        <v>1</v>
      </c>
      <c r="AM99" s="25">
        <f t="shared" si="116"/>
        <v>1937.984496124031</v>
      </c>
      <c r="AN99" s="24">
        <v>0</v>
      </c>
      <c r="AO99" s="24">
        <v>0</v>
      </c>
      <c r="AP99" s="25" t="str">
        <f t="shared" si="117"/>
        <v>0</v>
      </c>
      <c r="AQ99" s="24">
        <v>28</v>
      </c>
      <c r="AR99" s="24">
        <v>0</v>
      </c>
      <c r="AS99" s="25">
        <f t="shared" si="118"/>
        <v>0</v>
      </c>
      <c r="AT99" s="24">
        <v>0</v>
      </c>
      <c r="AU99" s="24">
        <v>0</v>
      </c>
      <c r="AV99" s="25" t="str">
        <f t="shared" si="119"/>
        <v>0</v>
      </c>
      <c r="AW99" s="22">
        <f t="shared" si="120"/>
        <v>0</v>
      </c>
      <c r="AX99" s="22">
        <f t="shared" si="120"/>
        <v>0</v>
      </c>
      <c r="AY99" s="23" t="str">
        <f t="shared" si="121"/>
        <v>0</v>
      </c>
      <c r="AZ99" s="24">
        <v>0</v>
      </c>
      <c r="BA99" s="24">
        <v>0</v>
      </c>
      <c r="BB99" s="25" t="str">
        <f t="shared" si="122"/>
        <v>0</v>
      </c>
      <c r="BC99" s="24">
        <v>0</v>
      </c>
      <c r="BD99" s="24">
        <v>0</v>
      </c>
      <c r="BE99" s="25" t="str">
        <f t="shared" si="123"/>
        <v>0</v>
      </c>
      <c r="BF99" s="24">
        <v>0</v>
      </c>
      <c r="BG99" s="24">
        <v>0</v>
      </c>
      <c r="BH99" s="25" t="str">
        <f t="shared" si="124"/>
        <v>0</v>
      </c>
      <c r="BI99" s="24">
        <v>0</v>
      </c>
      <c r="BJ99" s="24">
        <v>0</v>
      </c>
      <c r="BK99" s="25" t="str">
        <f t="shared" si="125"/>
        <v>0</v>
      </c>
      <c r="BL99" s="22">
        <f t="shared" si="126"/>
        <v>0</v>
      </c>
      <c r="BM99" s="22">
        <f t="shared" si="126"/>
        <v>0</v>
      </c>
      <c r="BN99" s="23" t="str">
        <f t="shared" si="127"/>
        <v>0</v>
      </c>
      <c r="BO99" s="24">
        <v>0</v>
      </c>
      <c r="BP99" s="24">
        <v>0</v>
      </c>
      <c r="BQ99" s="25" t="str">
        <f t="shared" si="128"/>
        <v>0</v>
      </c>
      <c r="BR99" s="24">
        <v>0</v>
      </c>
      <c r="BS99" s="24">
        <v>0</v>
      </c>
      <c r="BT99" s="25" t="str">
        <f t="shared" si="129"/>
        <v>0</v>
      </c>
      <c r="BU99" s="24">
        <v>0</v>
      </c>
      <c r="BV99" s="24">
        <v>0</v>
      </c>
      <c r="BW99" s="25" t="str">
        <f t="shared" si="130"/>
        <v>0</v>
      </c>
      <c r="BX99" s="24">
        <v>0</v>
      </c>
      <c r="BY99" s="24">
        <v>0</v>
      </c>
      <c r="BZ99" s="25" t="str">
        <f t="shared" si="131"/>
        <v>0</v>
      </c>
      <c r="CA99" s="22">
        <f t="shared" si="132"/>
        <v>0</v>
      </c>
      <c r="CB99" s="22">
        <f t="shared" si="132"/>
        <v>0</v>
      </c>
      <c r="CC99" s="23" t="str">
        <f t="shared" si="133"/>
        <v>0</v>
      </c>
      <c r="CD99" s="24">
        <v>0</v>
      </c>
      <c r="CE99" s="24">
        <v>0</v>
      </c>
      <c r="CF99" s="25" t="str">
        <f t="shared" si="134"/>
        <v>0</v>
      </c>
      <c r="CG99" s="24">
        <v>0</v>
      </c>
      <c r="CH99" s="24">
        <v>0</v>
      </c>
      <c r="CI99" s="25" t="str">
        <f t="shared" si="135"/>
        <v>0</v>
      </c>
      <c r="CJ99" s="24">
        <v>0</v>
      </c>
      <c r="CK99" s="24">
        <v>0</v>
      </c>
      <c r="CL99" s="25" t="str">
        <f t="shared" si="136"/>
        <v>0</v>
      </c>
      <c r="CM99" s="24">
        <v>0</v>
      </c>
      <c r="CN99" s="24">
        <v>0</v>
      </c>
      <c r="CO99" s="25" t="str">
        <f t="shared" si="137"/>
        <v>0</v>
      </c>
      <c r="CP99" s="22">
        <f t="shared" si="138"/>
        <v>0</v>
      </c>
      <c r="CQ99" s="22">
        <f t="shared" si="138"/>
        <v>0</v>
      </c>
      <c r="CR99" s="23" t="str">
        <f t="shared" si="139"/>
        <v>0</v>
      </c>
      <c r="CS99" s="24">
        <v>0</v>
      </c>
      <c r="CT99" s="24">
        <v>0</v>
      </c>
      <c r="CU99" s="25" t="str">
        <f t="shared" si="140"/>
        <v>0</v>
      </c>
      <c r="CV99" s="24">
        <v>0</v>
      </c>
      <c r="CW99" s="24">
        <v>0</v>
      </c>
      <c r="CX99" s="25" t="str">
        <f t="shared" si="141"/>
        <v>0</v>
      </c>
      <c r="CY99" s="24">
        <v>0</v>
      </c>
      <c r="CZ99" s="24">
        <v>0</v>
      </c>
      <c r="DA99" s="25" t="str">
        <f t="shared" si="142"/>
        <v>0</v>
      </c>
      <c r="DB99" s="24">
        <v>0</v>
      </c>
      <c r="DC99" s="24">
        <v>0</v>
      </c>
      <c r="DD99" s="25" t="str">
        <f t="shared" si="143"/>
        <v>0</v>
      </c>
      <c r="DE99" s="22">
        <f t="shared" si="144"/>
        <v>0</v>
      </c>
      <c r="DF99" s="22">
        <f t="shared" si="144"/>
        <v>0</v>
      </c>
      <c r="DG99" s="23" t="str">
        <f t="shared" si="145"/>
        <v>0</v>
      </c>
      <c r="DH99" s="24">
        <v>0</v>
      </c>
      <c r="DI99" s="24">
        <v>0</v>
      </c>
      <c r="DJ99" s="25" t="str">
        <f t="shared" si="146"/>
        <v>0</v>
      </c>
      <c r="DK99" s="24">
        <v>0</v>
      </c>
      <c r="DL99" s="24">
        <v>0</v>
      </c>
      <c r="DM99" s="25" t="str">
        <f t="shared" si="147"/>
        <v>0</v>
      </c>
      <c r="DN99" s="24">
        <v>0</v>
      </c>
      <c r="DO99" s="24">
        <v>0</v>
      </c>
      <c r="DP99" s="25" t="str">
        <f t="shared" si="148"/>
        <v>0</v>
      </c>
      <c r="DQ99" s="24">
        <v>0</v>
      </c>
      <c r="DR99" s="24">
        <v>0</v>
      </c>
      <c r="DS99" s="25" t="str">
        <f t="shared" si="149"/>
        <v>0</v>
      </c>
      <c r="DT99" s="22">
        <f t="shared" si="150"/>
        <v>0</v>
      </c>
      <c r="DU99" s="22">
        <f t="shared" si="150"/>
        <v>0</v>
      </c>
      <c r="DV99" s="23" t="str">
        <f t="shared" si="151"/>
        <v>0</v>
      </c>
      <c r="DW99" s="24">
        <v>0</v>
      </c>
      <c r="DX99" s="24">
        <v>0</v>
      </c>
      <c r="DY99" s="25" t="str">
        <f t="shared" si="152"/>
        <v>0</v>
      </c>
      <c r="DZ99" s="24">
        <v>0</v>
      </c>
      <c r="EA99" s="24">
        <v>0</v>
      </c>
      <c r="EB99" s="25" t="str">
        <f t="shared" si="153"/>
        <v>0</v>
      </c>
      <c r="EC99" s="24">
        <v>0</v>
      </c>
      <c r="ED99" s="24">
        <v>0</v>
      </c>
      <c r="EE99" s="25" t="str">
        <f t="shared" si="154"/>
        <v>0</v>
      </c>
      <c r="EF99" s="24">
        <v>0</v>
      </c>
      <c r="EG99" s="24">
        <v>0</v>
      </c>
      <c r="EH99" s="25" t="str">
        <f t="shared" si="155"/>
        <v>0</v>
      </c>
      <c r="EI99" s="22">
        <f t="shared" si="156"/>
        <v>0</v>
      </c>
      <c r="EJ99" s="22">
        <f t="shared" si="156"/>
        <v>0</v>
      </c>
      <c r="EK99" s="23" t="str">
        <f t="shared" si="157"/>
        <v>0</v>
      </c>
      <c r="EL99" s="24">
        <v>0</v>
      </c>
      <c r="EM99" s="24">
        <v>0</v>
      </c>
      <c r="EN99" s="25" t="str">
        <f t="shared" si="158"/>
        <v>0</v>
      </c>
      <c r="EO99" s="24">
        <v>0</v>
      </c>
      <c r="EP99" s="24">
        <v>0</v>
      </c>
      <c r="EQ99" s="25" t="str">
        <f t="shared" si="159"/>
        <v>0</v>
      </c>
      <c r="ER99" s="24">
        <v>0</v>
      </c>
      <c r="ES99" s="24">
        <v>0</v>
      </c>
      <c r="ET99" s="25" t="str">
        <f t="shared" si="160"/>
        <v>0</v>
      </c>
      <c r="EU99" s="24">
        <v>0</v>
      </c>
      <c r="EV99" s="24">
        <v>0</v>
      </c>
      <c r="EW99" s="25" t="str">
        <f t="shared" si="161"/>
        <v>0</v>
      </c>
      <c r="EX99" s="22">
        <f t="shared" si="162"/>
        <v>0</v>
      </c>
      <c r="EY99" s="22">
        <f t="shared" si="162"/>
        <v>0</v>
      </c>
      <c r="EZ99" s="23" t="str">
        <f t="shared" si="163"/>
        <v>0</v>
      </c>
      <c r="FA99" s="24">
        <v>0</v>
      </c>
      <c r="FB99" s="24">
        <v>0</v>
      </c>
      <c r="FC99" s="25" t="str">
        <f t="shared" si="164"/>
        <v>0</v>
      </c>
      <c r="FD99" s="24">
        <v>0</v>
      </c>
      <c r="FE99" s="24">
        <v>0</v>
      </c>
      <c r="FF99" s="25" t="str">
        <f t="shared" si="165"/>
        <v>0</v>
      </c>
      <c r="FG99" s="24">
        <v>0</v>
      </c>
      <c r="FH99" s="24">
        <v>0</v>
      </c>
      <c r="FI99" s="25" t="str">
        <f t="shared" si="166"/>
        <v>0</v>
      </c>
      <c r="FJ99" s="24">
        <v>0</v>
      </c>
      <c r="FK99" s="24">
        <v>0</v>
      </c>
      <c r="FL99" s="25" t="str">
        <f t="shared" si="167"/>
        <v>0</v>
      </c>
      <c r="FM99" s="22">
        <f t="shared" si="168"/>
        <v>0</v>
      </c>
      <c r="FN99" s="22">
        <f t="shared" si="168"/>
        <v>0</v>
      </c>
      <c r="FO99" s="23" t="str">
        <f t="shared" si="169"/>
        <v>0</v>
      </c>
      <c r="FP99" s="24">
        <v>0</v>
      </c>
      <c r="FQ99" s="24">
        <v>0</v>
      </c>
      <c r="FR99" s="25" t="str">
        <f t="shared" si="170"/>
        <v>0</v>
      </c>
      <c r="FS99" s="24">
        <v>0</v>
      </c>
      <c r="FT99" s="24">
        <v>0</v>
      </c>
      <c r="FU99" s="25" t="str">
        <f t="shared" si="171"/>
        <v>0</v>
      </c>
      <c r="FV99" s="24">
        <v>0</v>
      </c>
      <c r="FW99" s="24">
        <v>0</v>
      </c>
      <c r="FX99" s="25" t="str">
        <f t="shared" si="172"/>
        <v>0</v>
      </c>
      <c r="FY99" s="24">
        <v>0</v>
      </c>
      <c r="FZ99" s="24">
        <v>0</v>
      </c>
      <c r="GA99" s="25" t="str">
        <f t="shared" si="173"/>
        <v>0</v>
      </c>
      <c r="GB99" s="22">
        <f t="shared" si="174"/>
        <v>0</v>
      </c>
      <c r="GC99" s="22">
        <f t="shared" si="174"/>
        <v>0</v>
      </c>
      <c r="GD99" s="23" t="str">
        <f t="shared" si="175"/>
        <v>0</v>
      </c>
      <c r="GE99" s="24">
        <v>0</v>
      </c>
      <c r="GF99" s="24">
        <v>0</v>
      </c>
      <c r="GG99" s="25" t="str">
        <f t="shared" si="176"/>
        <v>0</v>
      </c>
      <c r="GH99" s="24">
        <v>0</v>
      </c>
      <c r="GI99" s="24">
        <v>0</v>
      </c>
      <c r="GJ99" s="25" t="str">
        <f t="shared" si="177"/>
        <v>0</v>
      </c>
      <c r="GK99" s="24">
        <v>0</v>
      </c>
      <c r="GL99" s="24">
        <v>0</v>
      </c>
      <c r="GM99" s="25" t="str">
        <f t="shared" si="178"/>
        <v>0</v>
      </c>
      <c r="GN99" s="24">
        <v>0</v>
      </c>
      <c r="GO99" s="24">
        <v>0</v>
      </c>
      <c r="GP99" s="25" t="str">
        <f t="shared" si="179"/>
        <v>0</v>
      </c>
    </row>
    <row r="100" spans="1:198" ht="16" customHeight="1">
      <c r="A100" s="26" t="s">
        <v>532</v>
      </c>
      <c r="B100" s="26" t="s">
        <v>533</v>
      </c>
      <c r="C100" s="44" t="s">
        <v>372</v>
      </c>
      <c r="D100" s="22">
        <f t="shared" si="187"/>
        <v>3590</v>
      </c>
      <c r="E100" s="22">
        <f t="shared" si="187"/>
        <v>2</v>
      </c>
      <c r="F100" s="23">
        <f t="shared" si="180"/>
        <v>557.10306406685243</v>
      </c>
      <c r="G100" s="24">
        <f t="shared" si="188"/>
        <v>3562</v>
      </c>
      <c r="H100" s="24">
        <v>2</v>
      </c>
      <c r="I100" s="25">
        <f t="shared" si="181"/>
        <v>561.48231330713088</v>
      </c>
      <c r="J100" s="24">
        <f t="shared" si="189"/>
        <v>0</v>
      </c>
      <c r="K100" s="24">
        <f t="shared" si="189"/>
        <v>0</v>
      </c>
      <c r="L100" s="25" t="str">
        <f t="shared" si="182"/>
        <v>0</v>
      </c>
      <c r="M100" s="24">
        <f t="shared" si="190"/>
        <v>28</v>
      </c>
      <c r="N100" s="24">
        <f t="shared" si="190"/>
        <v>0</v>
      </c>
      <c r="O100" s="25">
        <f t="shared" si="183"/>
        <v>0</v>
      </c>
      <c r="P100" s="24">
        <f t="shared" si="184"/>
        <v>0</v>
      </c>
      <c r="Q100" s="24">
        <f t="shared" si="184"/>
        <v>0</v>
      </c>
      <c r="R100" s="25" t="str">
        <f t="shared" si="185"/>
        <v>0</v>
      </c>
      <c r="S100" s="22">
        <f t="shared" si="191"/>
        <v>3101</v>
      </c>
      <c r="T100" s="22">
        <f t="shared" si="191"/>
        <v>2</v>
      </c>
      <c r="U100" s="23">
        <f t="shared" si="186"/>
        <v>644.95324089003543</v>
      </c>
      <c r="V100" s="24">
        <v>3101</v>
      </c>
      <c r="W100" s="24">
        <v>2</v>
      </c>
      <c r="X100" s="25">
        <f t="shared" si="110"/>
        <v>644.95324089003543</v>
      </c>
      <c r="Y100" s="24">
        <v>0</v>
      </c>
      <c r="Z100" s="24">
        <v>0</v>
      </c>
      <c r="AA100" s="25" t="str">
        <f t="shared" si="111"/>
        <v>0</v>
      </c>
      <c r="AB100" s="24">
        <v>0</v>
      </c>
      <c r="AC100" s="24">
        <v>0</v>
      </c>
      <c r="AD100" s="25" t="str">
        <f t="shared" si="112"/>
        <v>0</v>
      </c>
      <c r="AE100" s="24">
        <v>0</v>
      </c>
      <c r="AF100" s="24">
        <v>0</v>
      </c>
      <c r="AG100" s="25" t="str">
        <f t="shared" si="113"/>
        <v>0</v>
      </c>
      <c r="AH100" s="22">
        <f t="shared" si="114"/>
        <v>419</v>
      </c>
      <c r="AI100" s="22">
        <f t="shared" si="114"/>
        <v>0</v>
      </c>
      <c r="AJ100" s="23">
        <f t="shared" si="115"/>
        <v>0</v>
      </c>
      <c r="AK100" s="24">
        <v>391</v>
      </c>
      <c r="AL100" s="24">
        <v>0</v>
      </c>
      <c r="AM100" s="25">
        <f t="shared" si="116"/>
        <v>0</v>
      </c>
      <c r="AN100" s="24">
        <v>0</v>
      </c>
      <c r="AO100" s="24">
        <v>0</v>
      </c>
      <c r="AP100" s="25" t="str">
        <f t="shared" si="117"/>
        <v>0</v>
      </c>
      <c r="AQ100" s="24">
        <v>28</v>
      </c>
      <c r="AR100" s="24">
        <v>0</v>
      </c>
      <c r="AS100" s="25">
        <f t="shared" si="118"/>
        <v>0</v>
      </c>
      <c r="AT100" s="24">
        <v>0</v>
      </c>
      <c r="AU100" s="24">
        <v>0</v>
      </c>
      <c r="AV100" s="25" t="str">
        <f t="shared" si="119"/>
        <v>0</v>
      </c>
      <c r="AW100" s="22">
        <f t="shared" si="120"/>
        <v>0</v>
      </c>
      <c r="AX100" s="22">
        <f t="shared" si="120"/>
        <v>0</v>
      </c>
      <c r="AY100" s="23" t="str">
        <f t="shared" si="121"/>
        <v>0</v>
      </c>
      <c r="AZ100" s="24">
        <v>0</v>
      </c>
      <c r="BA100" s="24">
        <v>0</v>
      </c>
      <c r="BB100" s="25" t="str">
        <f t="shared" si="122"/>
        <v>0</v>
      </c>
      <c r="BC100" s="24">
        <v>0</v>
      </c>
      <c r="BD100" s="24">
        <v>0</v>
      </c>
      <c r="BE100" s="25" t="str">
        <f t="shared" si="123"/>
        <v>0</v>
      </c>
      <c r="BF100" s="24">
        <v>0</v>
      </c>
      <c r="BG100" s="24">
        <v>0</v>
      </c>
      <c r="BH100" s="25" t="str">
        <f t="shared" si="124"/>
        <v>0</v>
      </c>
      <c r="BI100" s="24">
        <v>0</v>
      </c>
      <c r="BJ100" s="24">
        <v>0</v>
      </c>
      <c r="BK100" s="25" t="str">
        <f t="shared" si="125"/>
        <v>0</v>
      </c>
      <c r="BL100" s="22">
        <f t="shared" si="126"/>
        <v>70</v>
      </c>
      <c r="BM100" s="22">
        <f t="shared" si="126"/>
        <v>0</v>
      </c>
      <c r="BN100" s="23">
        <f t="shared" si="127"/>
        <v>0</v>
      </c>
      <c r="BO100" s="24">
        <f>VLOOKUP(A100,[23]Sheet3!$A$1:$B$157,2,FALSE)</f>
        <v>70</v>
      </c>
      <c r="BP100" s="24">
        <v>0</v>
      </c>
      <c r="BQ100" s="25">
        <f t="shared" si="128"/>
        <v>0</v>
      </c>
      <c r="BR100" s="24">
        <v>0</v>
      </c>
      <c r="BS100" s="24">
        <v>0</v>
      </c>
      <c r="BT100" s="25" t="str">
        <f t="shared" si="129"/>
        <v>0</v>
      </c>
      <c r="BU100" s="24">
        <v>0</v>
      </c>
      <c r="BV100" s="24">
        <v>0</v>
      </c>
      <c r="BW100" s="25" t="str">
        <f t="shared" si="130"/>
        <v>0</v>
      </c>
      <c r="BX100" s="24">
        <v>0</v>
      </c>
      <c r="BY100" s="24">
        <v>0</v>
      </c>
      <c r="BZ100" s="25" t="str">
        <f t="shared" si="131"/>
        <v>0</v>
      </c>
      <c r="CA100" s="22">
        <f t="shared" si="132"/>
        <v>0</v>
      </c>
      <c r="CB100" s="22">
        <f t="shared" si="132"/>
        <v>0</v>
      </c>
      <c r="CC100" s="23" t="str">
        <f t="shared" si="133"/>
        <v>0</v>
      </c>
      <c r="CD100" s="24">
        <v>0</v>
      </c>
      <c r="CE100" s="24">
        <v>0</v>
      </c>
      <c r="CF100" s="25" t="str">
        <f t="shared" si="134"/>
        <v>0</v>
      </c>
      <c r="CG100" s="24">
        <v>0</v>
      </c>
      <c r="CH100" s="24">
        <v>0</v>
      </c>
      <c r="CI100" s="25" t="str">
        <f t="shared" si="135"/>
        <v>0</v>
      </c>
      <c r="CJ100" s="24">
        <v>0</v>
      </c>
      <c r="CK100" s="24">
        <v>0</v>
      </c>
      <c r="CL100" s="25" t="str">
        <f t="shared" si="136"/>
        <v>0</v>
      </c>
      <c r="CM100" s="24">
        <v>0</v>
      </c>
      <c r="CN100" s="24">
        <v>0</v>
      </c>
      <c r="CO100" s="25" t="str">
        <f t="shared" si="137"/>
        <v>0</v>
      </c>
      <c r="CP100" s="22">
        <f t="shared" si="138"/>
        <v>0</v>
      </c>
      <c r="CQ100" s="22">
        <f t="shared" si="138"/>
        <v>0</v>
      </c>
      <c r="CR100" s="23" t="str">
        <f t="shared" si="139"/>
        <v>0</v>
      </c>
      <c r="CS100" s="24">
        <v>0</v>
      </c>
      <c r="CT100" s="24">
        <v>0</v>
      </c>
      <c r="CU100" s="25" t="str">
        <f t="shared" si="140"/>
        <v>0</v>
      </c>
      <c r="CV100" s="24">
        <v>0</v>
      </c>
      <c r="CW100" s="24">
        <v>0</v>
      </c>
      <c r="CX100" s="25" t="str">
        <f t="shared" si="141"/>
        <v>0</v>
      </c>
      <c r="CY100" s="24">
        <v>0</v>
      </c>
      <c r="CZ100" s="24">
        <v>0</v>
      </c>
      <c r="DA100" s="25" t="str">
        <f t="shared" si="142"/>
        <v>0</v>
      </c>
      <c r="DB100" s="24">
        <v>0</v>
      </c>
      <c r="DC100" s="24">
        <v>0</v>
      </c>
      <c r="DD100" s="25" t="str">
        <f t="shared" si="143"/>
        <v>0</v>
      </c>
      <c r="DE100" s="22">
        <f t="shared" si="144"/>
        <v>0</v>
      </c>
      <c r="DF100" s="22">
        <f t="shared" si="144"/>
        <v>0</v>
      </c>
      <c r="DG100" s="23" t="str">
        <f t="shared" si="145"/>
        <v>0</v>
      </c>
      <c r="DH100" s="24">
        <v>0</v>
      </c>
      <c r="DI100" s="24">
        <v>0</v>
      </c>
      <c r="DJ100" s="25" t="str">
        <f t="shared" si="146"/>
        <v>0</v>
      </c>
      <c r="DK100" s="24">
        <v>0</v>
      </c>
      <c r="DL100" s="24">
        <v>0</v>
      </c>
      <c r="DM100" s="25" t="str">
        <f t="shared" si="147"/>
        <v>0</v>
      </c>
      <c r="DN100" s="24">
        <v>0</v>
      </c>
      <c r="DO100" s="24">
        <v>0</v>
      </c>
      <c r="DP100" s="25" t="str">
        <f t="shared" si="148"/>
        <v>0</v>
      </c>
      <c r="DQ100" s="24">
        <v>0</v>
      </c>
      <c r="DR100" s="24">
        <v>0</v>
      </c>
      <c r="DS100" s="25" t="str">
        <f t="shared" si="149"/>
        <v>0</v>
      </c>
      <c r="DT100" s="22">
        <f t="shared" si="150"/>
        <v>0</v>
      </c>
      <c r="DU100" s="22">
        <f t="shared" si="150"/>
        <v>0</v>
      </c>
      <c r="DV100" s="23" t="str">
        <f t="shared" si="151"/>
        <v>0</v>
      </c>
      <c r="DW100" s="24">
        <v>0</v>
      </c>
      <c r="DX100" s="24">
        <v>0</v>
      </c>
      <c r="DY100" s="25" t="str">
        <f t="shared" si="152"/>
        <v>0</v>
      </c>
      <c r="DZ100" s="24">
        <v>0</v>
      </c>
      <c r="EA100" s="24">
        <v>0</v>
      </c>
      <c r="EB100" s="25" t="str">
        <f t="shared" si="153"/>
        <v>0</v>
      </c>
      <c r="EC100" s="24">
        <v>0</v>
      </c>
      <c r="ED100" s="24">
        <v>0</v>
      </c>
      <c r="EE100" s="25" t="str">
        <f t="shared" si="154"/>
        <v>0</v>
      </c>
      <c r="EF100" s="24">
        <v>0</v>
      </c>
      <c r="EG100" s="24">
        <v>0</v>
      </c>
      <c r="EH100" s="25" t="str">
        <f t="shared" si="155"/>
        <v>0</v>
      </c>
      <c r="EI100" s="22">
        <f t="shared" si="156"/>
        <v>0</v>
      </c>
      <c r="EJ100" s="22">
        <f t="shared" si="156"/>
        <v>0</v>
      </c>
      <c r="EK100" s="23" t="str">
        <f t="shared" si="157"/>
        <v>0</v>
      </c>
      <c r="EL100" s="24">
        <v>0</v>
      </c>
      <c r="EM100" s="24">
        <v>0</v>
      </c>
      <c r="EN100" s="25" t="str">
        <f t="shared" si="158"/>
        <v>0</v>
      </c>
      <c r="EO100" s="24">
        <v>0</v>
      </c>
      <c r="EP100" s="24">
        <v>0</v>
      </c>
      <c r="EQ100" s="25" t="str">
        <f t="shared" si="159"/>
        <v>0</v>
      </c>
      <c r="ER100" s="24">
        <v>0</v>
      </c>
      <c r="ES100" s="24">
        <v>0</v>
      </c>
      <c r="ET100" s="25" t="str">
        <f t="shared" si="160"/>
        <v>0</v>
      </c>
      <c r="EU100" s="24">
        <v>0</v>
      </c>
      <c r="EV100" s="24">
        <v>0</v>
      </c>
      <c r="EW100" s="25" t="str">
        <f t="shared" si="161"/>
        <v>0</v>
      </c>
      <c r="EX100" s="22">
        <f t="shared" si="162"/>
        <v>0</v>
      </c>
      <c r="EY100" s="22">
        <f t="shared" si="162"/>
        <v>0</v>
      </c>
      <c r="EZ100" s="23" t="str">
        <f t="shared" si="163"/>
        <v>0</v>
      </c>
      <c r="FA100" s="24">
        <v>0</v>
      </c>
      <c r="FB100" s="24">
        <v>0</v>
      </c>
      <c r="FC100" s="25" t="str">
        <f t="shared" si="164"/>
        <v>0</v>
      </c>
      <c r="FD100" s="24">
        <v>0</v>
      </c>
      <c r="FE100" s="24">
        <v>0</v>
      </c>
      <c r="FF100" s="25" t="str">
        <f t="shared" si="165"/>
        <v>0</v>
      </c>
      <c r="FG100" s="24">
        <v>0</v>
      </c>
      <c r="FH100" s="24">
        <v>0</v>
      </c>
      <c r="FI100" s="25" t="str">
        <f t="shared" si="166"/>
        <v>0</v>
      </c>
      <c r="FJ100" s="24">
        <v>0</v>
      </c>
      <c r="FK100" s="24">
        <v>0</v>
      </c>
      <c r="FL100" s="25" t="str">
        <f t="shared" si="167"/>
        <v>0</v>
      </c>
      <c r="FM100" s="22">
        <f t="shared" si="168"/>
        <v>0</v>
      </c>
      <c r="FN100" s="22">
        <f t="shared" si="168"/>
        <v>0</v>
      </c>
      <c r="FO100" s="23" t="str">
        <f t="shared" si="169"/>
        <v>0</v>
      </c>
      <c r="FP100" s="24">
        <v>0</v>
      </c>
      <c r="FQ100" s="24">
        <v>0</v>
      </c>
      <c r="FR100" s="25" t="str">
        <f t="shared" si="170"/>
        <v>0</v>
      </c>
      <c r="FS100" s="24">
        <v>0</v>
      </c>
      <c r="FT100" s="24">
        <v>0</v>
      </c>
      <c r="FU100" s="25" t="str">
        <f t="shared" si="171"/>
        <v>0</v>
      </c>
      <c r="FV100" s="24">
        <v>0</v>
      </c>
      <c r="FW100" s="24">
        <v>0</v>
      </c>
      <c r="FX100" s="25" t="str">
        <f t="shared" si="172"/>
        <v>0</v>
      </c>
      <c r="FY100" s="24">
        <v>0</v>
      </c>
      <c r="FZ100" s="24">
        <v>0</v>
      </c>
      <c r="GA100" s="25" t="str">
        <f t="shared" si="173"/>
        <v>0</v>
      </c>
      <c r="GB100" s="22">
        <f t="shared" si="174"/>
        <v>0</v>
      </c>
      <c r="GC100" s="22">
        <f t="shared" si="174"/>
        <v>0</v>
      </c>
      <c r="GD100" s="23" t="str">
        <f t="shared" si="175"/>
        <v>0</v>
      </c>
      <c r="GE100" s="24">
        <v>0</v>
      </c>
      <c r="GF100" s="24">
        <v>0</v>
      </c>
      <c r="GG100" s="25" t="str">
        <f t="shared" si="176"/>
        <v>0</v>
      </c>
      <c r="GH100" s="24">
        <v>0</v>
      </c>
      <c r="GI100" s="24">
        <v>0</v>
      </c>
      <c r="GJ100" s="25" t="str">
        <f t="shared" si="177"/>
        <v>0</v>
      </c>
      <c r="GK100" s="24">
        <v>0</v>
      </c>
      <c r="GL100" s="24">
        <v>0</v>
      </c>
      <c r="GM100" s="25" t="str">
        <f t="shared" si="178"/>
        <v>0</v>
      </c>
      <c r="GN100" s="24">
        <v>0</v>
      </c>
      <c r="GO100" s="24">
        <v>0</v>
      </c>
      <c r="GP100" s="25" t="str">
        <f t="shared" si="179"/>
        <v>0</v>
      </c>
    </row>
    <row r="101" spans="1:198" ht="16" customHeight="1">
      <c r="A101" s="26" t="s">
        <v>534</v>
      </c>
      <c r="B101" s="26" t="s">
        <v>535</v>
      </c>
      <c r="C101" s="44" t="s">
        <v>372</v>
      </c>
      <c r="D101" s="22">
        <f t="shared" si="187"/>
        <v>2933</v>
      </c>
      <c r="E101" s="22">
        <f t="shared" si="187"/>
        <v>2</v>
      </c>
      <c r="F101" s="23">
        <f t="shared" si="180"/>
        <v>681.89566996249573</v>
      </c>
      <c r="G101" s="24">
        <f t="shared" si="188"/>
        <v>2905</v>
      </c>
      <c r="H101" s="24">
        <v>2</v>
      </c>
      <c r="I101" s="25">
        <f t="shared" si="181"/>
        <v>688.46815834767642</v>
      </c>
      <c r="J101" s="24">
        <f t="shared" si="189"/>
        <v>0</v>
      </c>
      <c r="K101" s="24">
        <f t="shared" si="189"/>
        <v>0</v>
      </c>
      <c r="L101" s="25" t="str">
        <f t="shared" si="182"/>
        <v>0</v>
      </c>
      <c r="M101" s="24">
        <f t="shared" si="190"/>
        <v>28</v>
      </c>
      <c r="N101" s="24">
        <f t="shared" si="190"/>
        <v>0</v>
      </c>
      <c r="O101" s="25">
        <f t="shared" si="183"/>
        <v>0</v>
      </c>
      <c r="P101" s="24">
        <f t="shared" si="184"/>
        <v>0</v>
      </c>
      <c r="Q101" s="24">
        <f t="shared" si="184"/>
        <v>0</v>
      </c>
      <c r="R101" s="25" t="str">
        <f t="shared" si="185"/>
        <v>0</v>
      </c>
      <c r="S101" s="22">
        <f t="shared" si="191"/>
        <v>2905</v>
      </c>
      <c r="T101" s="22">
        <f t="shared" si="191"/>
        <v>2</v>
      </c>
      <c r="U101" s="23">
        <f t="shared" si="186"/>
        <v>688.46815834767642</v>
      </c>
      <c r="V101" s="24">
        <v>2905</v>
      </c>
      <c r="W101" s="24">
        <v>2</v>
      </c>
      <c r="X101" s="25">
        <f t="shared" si="110"/>
        <v>688.46815834767642</v>
      </c>
      <c r="Y101" s="24">
        <v>0</v>
      </c>
      <c r="Z101" s="24">
        <v>0</v>
      </c>
      <c r="AA101" s="25" t="str">
        <f t="shared" si="111"/>
        <v>0</v>
      </c>
      <c r="AB101" s="24">
        <v>0</v>
      </c>
      <c r="AC101" s="24">
        <v>0</v>
      </c>
      <c r="AD101" s="25" t="str">
        <f t="shared" si="112"/>
        <v>0</v>
      </c>
      <c r="AE101" s="24">
        <v>0</v>
      </c>
      <c r="AF101" s="24">
        <v>0</v>
      </c>
      <c r="AG101" s="25" t="str">
        <f t="shared" si="113"/>
        <v>0</v>
      </c>
      <c r="AH101" s="22">
        <f t="shared" si="114"/>
        <v>28</v>
      </c>
      <c r="AI101" s="22">
        <f t="shared" si="114"/>
        <v>0</v>
      </c>
      <c r="AJ101" s="23">
        <f t="shared" si="115"/>
        <v>0</v>
      </c>
      <c r="AK101" s="24">
        <v>0</v>
      </c>
      <c r="AL101" s="24">
        <v>0</v>
      </c>
      <c r="AM101" s="25" t="str">
        <f t="shared" si="116"/>
        <v>0</v>
      </c>
      <c r="AN101" s="24">
        <v>0</v>
      </c>
      <c r="AO101" s="24">
        <v>0</v>
      </c>
      <c r="AP101" s="25" t="str">
        <f t="shared" si="117"/>
        <v>0</v>
      </c>
      <c r="AQ101" s="24">
        <v>28</v>
      </c>
      <c r="AR101" s="24">
        <v>0</v>
      </c>
      <c r="AS101" s="25">
        <f t="shared" si="118"/>
        <v>0</v>
      </c>
      <c r="AT101" s="24">
        <v>0</v>
      </c>
      <c r="AU101" s="24">
        <v>0</v>
      </c>
      <c r="AV101" s="25" t="str">
        <f t="shared" si="119"/>
        <v>0</v>
      </c>
      <c r="AW101" s="22">
        <f t="shared" si="120"/>
        <v>0</v>
      </c>
      <c r="AX101" s="22">
        <f t="shared" si="120"/>
        <v>0</v>
      </c>
      <c r="AY101" s="23" t="str">
        <f t="shared" si="121"/>
        <v>0</v>
      </c>
      <c r="AZ101" s="24">
        <v>0</v>
      </c>
      <c r="BA101" s="24">
        <v>0</v>
      </c>
      <c r="BB101" s="25" t="str">
        <f t="shared" si="122"/>
        <v>0</v>
      </c>
      <c r="BC101" s="24">
        <v>0</v>
      </c>
      <c r="BD101" s="24">
        <v>0</v>
      </c>
      <c r="BE101" s="25" t="str">
        <f t="shared" si="123"/>
        <v>0</v>
      </c>
      <c r="BF101" s="24">
        <v>0</v>
      </c>
      <c r="BG101" s="24">
        <v>0</v>
      </c>
      <c r="BH101" s="25" t="str">
        <f t="shared" si="124"/>
        <v>0</v>
      </c>
      <c r="BI101" s="24">
        <v>0</v>
      </c>
      <c r="BJ101" s="24">
        <v>0</v>
      </c>
      <c r="BK101" s="25" t="str">
        <f t="shared" si="125"/>
        <v>0</v>
      </c>
      <c r="BL101" s="22">
        <f t="shared" si="126"/>
        <v>0</v>
      </c>
      <c r="BM101" s="22">
        <f t="shared" si="126"/>
        <v>0</v>
      </c>
      <c r="BN101" s="23" t="str">
        <f t="shared" si="127"/>
        <v>0</v>
      </c>
      <c r="BO101" s="24">
        <v>0</v>
      </c>
      <c r="BP101" s="24">
        <v>0</v>
      </c>
      <c r="BQ101" s="25" t="str">
        <f t="shared" si="128"/>
        <v>0</v>
      </c>
      <c r="BR101" s="24">
        <v>0</v>
      </c>
      <c r="BS101" s="24">
        <v>0</v>
      </c>
      <c r="BT101" s="25" t="str">
        <f t="shared" si="129"/>
        <v>0</v>
      </c>
      <c r="BU101" s="24">
        <v>0</v>
      </c>
      <c r="BV101" s="24">
        <v>0</v>
      </c>
      <c r="BW101" s="25" t="str">
        <f t="shared" si="130"/>
        <v>0</v>
      </c>
      <c r="BX101" s="24">
        <v>0</v>
      </c>
      <c r="BY101" s="24">
        <v>0</v>
      </c>
      <c r="BZ101" s="25" t="str">
        <f t="shared" si="131"/>
        <v>0</v>
      </c>
      <c r="CA101" s="22">
        <f t="shared" si="132"/>
        <v>0</v>
      </c>
      <c r="CB101" s="22">
        <f t="shared" si="132"/>
        <v>0</v>
      </c>
      <c r="CC101" s="23" t="str">
        <f t="shared" si="133"/>
        <v>0</v>
      </c>
      <c r="CD101" s="24">
        <v>0</v>
      </c>
      <c r="CE101" s="24">
        <v>0</v>
      </c>
      <c r="CF101" s="25" t="str">
        <f t="shared" si="134"/>
        <v>0</v>
      </c>
      <c r="CG101" s="24">
        <v>0</v>
      </c>
      <c r="CH101" s="24">
        <v>0</v>
      </c>
      <c r="CI101" s="25" t="str">
        <f t="shared" si="135"/>
        <v>0</v>
      </c>
      <c r="CJ101" s="24">
        <v>0</v>
      </c>
      <c r="CK101" s="24">
        <v>0</v>
      </c>
      <c r="CL101" s="25" t="str">
        <f t="shared" si="136"/>
        <v>0</v>
      </c>
      <c r="CM101" s="24">
        <v>0</v>
      </c>
      <c r="CN101" s="24">
        <v>0</v>
      </c>
      <c r="CO101" s="25" t="str">
        <f t="shared" si="137"/>
        <v>0</v>
      </c>
      <c r="CP101" s="22">
        <f t="shared" si="138"/>
        <v>0</v>
      </c>
      <c r="CQ101" s="22">
        <f t="shared" si="138"/>
        <v>0</v>
      </c>
      <c r="CR101" s="23" t="str">
        <f t="shared" si="139"/>
        <v>0</v>
      </c>
      <c r="CS101" s="24">
        <v>0</v>
      </c>
      <c r="CT101" s="24">
        <v>0</v>
      </c>
      <c r="CU101" s="25" t="str">
        <f t="shared" si="140"/>
        <v>0</v>
      </c>
      <c r="CV101" s="24">
        <v>0</v>
      </c>
      <c r="CW101" s="24">
        <v>0</v>
      </c>
      <c r="CX101" s="25" t="str">
        <f t="shared" si="141"/>
        <v>0</v>
      </c>
      <c r="CY101" s="24">
        <v>0</v>
      </c>
      <c r="CZ101" s="24">
        <v>0</v>
      </c>
      <c r="DA101" s="25" t="str">
        <f t="shared" si="142"/>
        <v>0</v>
      </c>
      <c r="DB101" s="24">
        <v>0</v>
      </c>
      <c r="DC101" s="24">
        <v>0</v>
      </c>
      <c r="DD101" s="25" t="str">
        <f t="shared" si="143"/>
        <v>0</v>
      </c>
      <c r="DE101" s="22">
        <f t="shared" si="144"/>
        <v>0</v>
      </c>
      <c r="DF101" s="22">
        <f t="shared" si="144"/>
        <v>0</v>
      </c>
      <c r="DG101" s="23" t="str">
        <f t="shared" si="145"/>
        <v>0</v>
      </c>
      <c r="DH101" s="24">
        <v>0</v>
      </c>
      <c r="DI101" s="24">
        <v>0</v>
      </c>
      <c r="DJ101" s="25" t="str">
        <f t="shared" si="146"/>
        <v>0</v>
      </c>
      <c r="DK101" s="24">
        <v>0</v>
      </c>
      <c r="DL101" s="24">
        <v>0</v>
      </c>
      <c r="DM101" s="25" t="str">
        <f t="shared" si="147"/>
        <v>0</v>
      </c>
      <c r="DN101" s="24">
        <v>0</v>
      </c>
      <c r="DO101" s="24">
        <v>0</v>
      </c>
      <c r="DP101" s="25" t="str">
        <f t="shared" si="148"/>
        <v>0</v>
      </c>
      <c r="DQ101" s="24">
        <v>0</v>
      </c>
      <c r="DR101" s="24">
        <v>0</v>
      </c>
      <c r="DS101" s="25" t="str">
        <f t="shared" si="149"/>
        <v>0</v>
      </c>
      <c r="DT101" s="22">
        <f t="shared" si="150"/>
        <v>0</v>
      </c>
      <c r="DU101" s="22">
        <f t="shared" si="150"/>
        <v>0</v>
      </c>
      <c r="DV101" s="23" t="str">
        <f t="shared" si="151"/>
        <v>0</v>
      </c>
      <c r="DW101" s="24">
        <v>0</v>
      </c>
      <c r="DX101" s="24">
        <v>0</v>
      </c>
      <c r="DY101" s="25" t="str">
        <f t="shared" si="152"/>
        <v>0</v>
      </c>
      <c r="DZ101" s="24">
        <v>0</v>
      </c>
      <c r="EA101" s="24">
        <v>0</v>
      </c>
      <c r="EB101" s="25" t="str">
        <f t="shared" si="153"/>
        <v>0</v>
      </c>
      <c r="EC101" s="24">
        <v>0</v>
      </c>
      <c r="ED101" s="24">
        <v>0</v>
      </c>
      <c r="EE101" s="25" t="str">
        <f t="shared" si="154"/>
        <v>0</v>
      </c>
      <c r="EF101" s="24">
        <v>0</v>
      </c>
      <c r="EG101" s="24">
        <v>0</v>
      </c>
      <c r="EH101" s="25" t="str">
        <f t="shared" si="155"/>
        <v>0</v>
      </c>
      <c r="EI101" s="22">
        <f t="shared" si="156"/>
        <v>0</v>
      </c>
      <c r="EJ101" s="22">
        <f t="shared" si="156"/>
        <v>0</v>
      </c>
      <c r="EK101" s="23" t="str">
        <f t="shared" si="157"/>
        <v>0</v>
      </c>
      <c r="EL101" s="24">
        <v>0</v>
      </c>
      <c r="EM101" s="24">
        <v>0</v>
      </c>
      <c r="EN101" s="25" t="str">
        <f t="shared" si="158"/>
        <v>0</v>
      </c>
      <c r="EO101" s="24">
        <v>0</v>
      </c>
      <c r="EP101" s="24">
        <v>0</v>
      </c>
      <c r="EQ101" s="25" t="str">
        <f t="shared" si="159"/>
        <v>0</v>
      </c>
      <c r="ER101" s="24">
        <v>0</v>
      </c>
      <c r="ES101" s="24">
        <v>0</v>
      </c>
      <c r="ET101" s="25" t="str">
        <f t="shared" si="160"/>
        <v>0</v>
      </c>
      <c r="EU101" s="24">
        <v>0</v>
      </c>
      <c r="EV101" s="24">
        <v>0</v>
      </c>
      <c r="EW101" s="25" t="str">
        <f t="shared" si="161"/>
        <v>0</v>
      </c>
      <c r="EX101" s="22">
        <f t="shared" si="162"/>
        <v>0</v>
      </c>
      <c r="EY101" s="22">
        <f t="shared" si="162"/>
        <v>0</v>
      </c>
      <c r="EZ101" s="23" t="str">
        <f t="shared" si="163"/>
        <v>0</v>
      </c>
      <c r="FA101" s="24">
        <v>0</v>
      </c>
      <c r="FB101" s="24">
        <v>0</v>
      </c>
      <c r="FC101" s="25" t="str">
        <f t="shared" si="164"/>
        <v>0</v>
      </c>
      <c r="FD101" s="24">
        <v>0</v>
      </c>
      <c r="FE101" s="24">
        <v>0</v>
      </c>
      <c r="FF101" s="25" t="str">
        <f t="shared" si="165"/>
        <v>0</v>
      </c>
      <c r="FG101" s="24">
        <v>0</v>
      </c>
      <c r="FH101" s="24">
        <v>0</v>
      </c>
      <c r="FI101" s="25" t="str">
        <f t="shared" si="166"/>
        <v>0</v>
      </c>
      <c r="FJ101" s="24">
        <v>0</v>
      </c>
      <c r="FK101" s="24">
        <v>0</v>
      </c>
      <c r="FL101" s="25" t="str">
        <f t="shared" si="167"/>
        <v>0</v>
      </c>
      <c r="FM101" s="22">
        <f t="shared" si="168"/>
        <v>0</v>
      </c>
      <c r="FN101" s="22">
        <f t="shared" si="168"/>
        <v>0</v>
      </c>
      <c r="FO101" s="23" t="str">
        <f t="shared" si="169"/>
        <v>0</v>
      </c>
      <c r="FP101" s="24">
        <v>0</v>
      </c>
      <c r="FQ101" s="24">
        <v>0</v>
      </c>
      <c r="FR101" s="25" t="str">
        <f t="shared" si="170"/>
        <v>0</v>
      </c>
      <c r="FS101" s="24">
        <v>0</v>
      </c>
      <c r="FT101" s="24">
        <v>0</v>
      </c>
      <c r="FU101" s="25" t="str">
        <f t="shared" si="171"/>
        <v>0</v>
      </c>
      <c r="FV101" s="24">
        <v>0</v>
      </c>
      <c r="FW101" s="24">
        <v>0</v>
      </c>
      <c r="FX101" s="25" t="str">
        <f t="shared" si="172"/>
        <v>0</v>
      </c>
      <c r="FY101" s="24">
        <v>0</v>
      </c>
      <c r="FZ101" s="24">
        <v>0</v>
      </c>
      <c r="GA101" s="25" t="str">
        <f t="shared" si="173"/>
        <v>0</v>
      </c>
      <c r="GB101" s="22">
        <f t="shared" si="174"/>
        <v>0</v>
      </c>
      <c r="GC101" s="22">
        <f t="shared" si="174"/>
        <v>0</v>
      </c>
      <c r="GD101" s="23" t="str">
        <f t="shared" si="175"/>
        <v>0</v>
      </c>
      <c r="GE101" s="24">
        <v>0</v>
      </c>
      <c r="GF101" s="24">
        <v>0</v>
      </c>
      <c r="GG101" s="25" t="str">
        <f t="shared" si="176"/>
        <v>0</v>
      </c>
      <c r="GH101" s="24">
        <v>0</v>
      </c>
      <c r="GI101" s="24">
        <v>0</v>
      </c>
      <c r="GJ101" s="25" t="str">
        <f t="shared" si="177"/>
        <v>0</v>
      </c>
      <c r="GK101" s="24">
        <v>0</v>
      </c>
      <c r="GL101" s="24">
        <v>0</v>
      </c>
      <c r="GM101" s="25" t="str">
        <f t="shared" si="178"/>
        <v>0</v>
      </c>
      <c r="GN101" s="24">
        <v>0</v>
      </c>
      <c r="GO101" s="24">
        <v>0</v>
      </c>
      <c r="GP101" s="25" t="str">
        <f t="shared" si="179"/>
        <v>0</v>
      </c>
    </row>
    <row r="102" spans="1:198" ht="16" customHeight="1">
      <c r="A102" s="26" t="s">
        <v>536</v>
      </c>
      <c r="B102" s="26" t="s">
        <v>537</v>
      </c>
      <c r="C102" s="44" t="s">
        <v>372</v>
      </c>
      <c r="D102" s="22">
        <f t="shared" si="187"/>
        <v>2888</v>
      </c>
      <c r="E102" s="22">
        <f t="shared" si="187"/>
        <v>2</v>
      </c>
      <c r="F102" s="23">
        <f t="shared" si="180"/>
        <v>692.52077562326872</v>
      </c>
      <c r="G102" s="24">
        <f t="shared" si="188"/>
        <v>2861</v>
      </c>
      <c r="H102" s="24">
        <v>2</v>
      </c>
      <c r="I102" s="25">
        <f t="shared" si="181"/>
        <v>699.0562740300594</v>
      </c>
      <c r="J102" s="24">
        <f t="shared" si="189"/>
        <v>0</v>
      </c>
      <c r="K102" s="24">
        <f t="shared" si="189"/>
        <v>0</v>
      </c>
      <c r="L102" s="25" t="str">
        <f t="shared" si="182"/>
        <v>0</v>
      </c>
      <c r="M102" s="24">
        <f t="shared" si="190"/>
        <v>27</v>
      </c>
      <c r="N102" s="24">
        <f t="shared" si="190"/>
        <v>0</v>
      </c>
      <c r="O102" s="25">
        <f t="shared" si="183"/>
        <v>0</v>
      </c>
      <c r="P102" s="24">
        <f t="shared" si="184"/>
        <v>0</v>
      </c>
      <c r="Q102" s="24">
        <f t="shared" si="184"/>
        <v>0</v>
      </c>
      <c r="R102" s="25" t="str">
        <f t="shared" si="185"/>
        <v>0</v>
      </c>
      <c r="S102" s="22">
        <f t="shared" si="191"/>
        <v>2861</v>
      </c>
      <c r="T102" s="22">
        <f t="shared" si="191"/>
        <v>2</v>
      </c>
      <c r="U102" s="23">
        <f t="shared" si="186"/>
        <v>699.0562740300594</v>
      </c>
      <c r="V102" s="24">
        <v>2861</v>
      </c>
      <c r="W102" s="24">
        <v>2</v>
      </c>
      <c r="X102" s="25">
        <f t="shared" si="110"/>
        <v>699.0562740300594</v>
      </c>
      <c r="Y102" s="24">
        <v>0</v>
      </c>
      <c r="Z102" s="24">
        <v>0</v>
      </c>
      <c r="AA102" s="25" t="str">
        <f t="shared" si="111"/>
        <v>0</v>
      </c>
      <c r="AB102" s="24">
        <v>0</v>
      </c>
      <c r="AC102" s="24">
        <v>0</v>
      </c>
      <c r="AD102" s="25" t="str">
        <f t="shared" si="112"/>
        <v>0</v>
      </c>
      <c r="AE102" s="24">
        <v>0</v>
      </c>
      <c r="AF102" s="24">
        <v>0</v>
      </c>
      <c r="AG102" s="25" t="str">
        <f t="shared" si="113"/>
        <v>0</v>
      </c>
      <c r="AH102" s="22">
        <f t="shared" si="114"/>
        <v>27</v>
      </c>
      <c r="AI102" s="22">
        <f t="shared" si="114"/>
        <v>0</v>
      </c>
      <c r="AJ102" s="23">
        <f t="shared" si="115"/>
        <v>0</v>
      </c>
      <c r="AK102" s="24">
        <v>0</v>
      </c>
      <c r="AL102" s="24">
        <v>0</v>
      </c>
      <c r="AM102" s="25" t="str">
        <f t="shared" si="116"/>
        <v>0</v>
      </c>
      <c r="AN102" s="24">
        <v>0</v>
      </c>
      <c r="AO102" s="24">
        <v>0</v>
      </c>
      <c r="AP102" s="25" t="str">
        <f t="shared" si="117"/>
        <v>0</v>
      </c>
      <c r="AQ102" s="24">
        <v>27</v>
      </c>
      <c r="AR102" s="24">
        <v>0</v>
      </c>
      <c r="AS102" s="25">
        <f t="shared" si="118"/>
        <v>0</v>
      </c>
      <c r="AT102" s="24">
        <v>0</v>
      </c>
      <c r="AU102" s="24">
        <v>0</v>
      </c>
      <c r="AV102" s="25" t="str">
        <f t="shared" si="119"/>
        <v>0</v>
      </c>
      <c r="AW102" s="22">
        <f t="shared" si="120"/>
        <v>0</v>
      </c>
      <c r="AX102" s="22">
        <f t="shared" si="120"/>
        <v>0</v>
      </c>
      <c r="AY102" s="23" t="str">
        <f t="shared" si="121"/>
        <v>0</v>
      </c>
      <c r="AZ102" s="24">
        <v>0</v>
      </c>
      <c r="BA102" s="24">
        <v>0</v>
      </c>
      <c r="BB102" s="25" t="str">
        <f t="shared" si="122"/>
        <v>0</v>
      </c>
      <c r="BC102" s="24">
        <v>0</v>
      </c>
      <c r="BD102" s="24">
        <v>0</v>
      </c>
      <c r="BE102" s="25" t="str">
        <f t="shared" si="123"/>
        <v>0</v>
      </c>
      <c r="BF102" s="24">
        <v>0</v>
      </c>
      <c r="BG102" s="24">
        <v>0</v>
      </c>
      <c r="BH102" s="25" t="str">
        <f t="shared" si="124"/>
        <v>0</v>
      </c>
      <c r="BI102" s="24">
        <v>0</v>
      </c>
      <c r="BJ102" s="24">
        <v>0</v>
      </c>
      <c r="BK102" s="25" t="str">
        <f t="shared" si="125"/>
        <v>0</v>
      </c>
      <c r="BL102" s="22">
        <f t="shared" si="126"/>
        <v>0</v>
      </c>
      <c r="BM102" s="22">
        <f t="shared" si="126"/>
        <v>0</v>
      </c>
      <c r="BN102" s="23" t="str">
        <f t="shared" si="127"/>
        <v>0</v>
      </c>
      <c r="BO102" s="24">
        <v>0</v>
      </c>
      <c r="BP102" s="24">
        <v>0</v>
      </c>
      <c r="BQ102" s="25" t="str">
        <f t="shared" si="128"/>
        <v>0</v>
      </c>
      <c r="BR102" s="24">
        <v>0</v>
      </c>
      <c r="BS102" s="24">
        <v>0</v>
      </c>
      <c r="BT102" s="25" t="str">
        <f t="shared" si="129"/>
        <v>0</v>
      </c>
      <c r="BU102" s="24">
        <v>0</v>
      </c>
      <c r="BV102" s="24">
        <v>0</v>
      </c>
      <c r="BW102" s="25" t="str">
        <f t="shared" si="130"/>
        <v>0</v>
      </c>
      <c r="BX102" s="24">
        <v>0</v>
      </c>
      <c r="BY102" s="24">
        <v>0</v>
      </c>
      <c r="BZ102" s="25" t="str">
        <f t="shared" si="131"/>
        <v>0</v>
      </c>
      <c r="CA102" s="22">
        <f t="shared" si="132"/>
        <v>0</v>
      </c>
      <c r="CB102" s="22">
        <f t="shared" si="132"/>
        <v>0</v>
      </c>
      <c r="CC102" s="23" t="str">
        <f t="shared" si="133"/>
        <v>0</v>
      </c>
      <c r="CD102" s="24">
        <v>0</v>
      </c>
      <c r="CE102" s="24">
        <v>0</v>
      </c>
      <c r="CF102" s="25" t="str">
        <f t="shared" si="134"/>
        <v>0</v>
      </c>
      <c r="CG102" s="24">
        <v>0</v>
      </c>
      <c r="CH102" s="24">
        <v>0</v>
      </c>
      <c r="CI102" s="25" t="str">
        <f t="shared" si="135"/>
        <v>0</v>
      </c>
      <c r="CJ102" s="24">
        <v>0</v>
      </c>
      <c r="CK102" s="24">
        <v>0</v>
      </c>
      <c r="CL102" s="25" t="str">
        <f t="shared" si="136"/>
        <v>0</v>
      </c>
      <c r="CM102" s="24">
        <v>0</v>
      </c>
      <c r="CN102" s="24">
        <v>0</v>
      </c>
      <c r="CO102" s="25" t="str">
        <f t="shared" si="137"/>
        <v>0</v>
      </c>
      <c r="CP102" s="22">
        <f t="shared" si="138"/>
        <v>0</v>
      </c>
      <c r="CQ102" s="22">
        <f t="shared" si="138"/>
        <v>0</v>
      </c>
      <c r="CR102" s="23" t="str">
        <f t="shared" si="139"/>
        <v>0</v>
      </c>
      <c r="CS102" s="24">
        <v>0</v>
      </c>
      <c r="CT102" s="24">
        <v>0</v>
      </c>
      <c r="CU102" s="25" t="str">
        <f t="shared" si="140"/>
        <v>0</v>
      </c>
      <c r="CV102" s="24">
        <v>0</v>
      </c>
      <c r="CW102" s="24">
        <v>0</v>
      </c>
      <c r="CX102" s="25" t="str">
        <f t="shared" si="141"/>
        <v>0</v>
      </c>
      <c r="CY102" s="24">
        <v>0</v>
      </c>
      <c r="CZ102" s="24">
        <v>0</v>
      </c>
      <c r="DA102" s="25" t="str">
        <f t="shared" si="142"/>
        <v>0</v>
      </c>
      <c r="DB102" s="24">
        <v>0</v>
      </c>
      <c r="DC102" s="24">
        <v>0</v>
      </c>
      <c r="DD102" s="25" t="str">
        <f t="shared" si="143"/>
        <v>0</v>
      </c>
      <c r="DE102" s="22">
        <f t="shared" si="144"/>
        <v>0</v>
      </c>
      <c r="DF102" s="22">
        <f t="shared" si="144"/>
        <v>0</v>
      </c>
      <c r="DG102" s="23" t="str">
        <f t="shared" si="145"/>
        <v>0</v>
      </c>
      <c r="DH102" s="24">
        <v>0</v>
      </c>
      <c r="DI102" s="24">
        <v>0</v>
      </c>
      <c r="DJ102" s="25" t="str">
        <f t="shared" si="146"/>
        <v>0</v>
      </c>
      <c r="DK102" s="24">
        <v>0</v>
      </c>
      <c r="DL102" s="24">
        <v>0</v>
      </c>
      <c r="DM102" s="25" t="str">
        <f t="shared" si="147"/>
        <v>0</v>
      </c>
      <c r="DN102" s="24">
        <v>0</v>
      </c>
      <c r="DO102" s="24">
        <v>0</v>
      </c>
      <c r="DP102" s="25" t="str">
        <f t="shared" si="148"/>
        <v>0</v>
      </c>
      <c r="DQ102" s="24">
        <v>0</v>
      </c>
      <c r="DR102" s="24">
        <v>0</v>
      </c>
      <c r="DS102" s="25" t="str">
        <f t="shared" si="149"/>
        <v>0</v>
      </c>
      <c r="DT102" s="22">
        <f t="shared" si="150"/>
        <v>0</v>
      </c>
      <c r="DU102" s="22">
        <f t="shared" si="150"/>
        <v>0</v>
      </c>
      <c r="DV102" s="23" t="str">
        <f t="shared" si="151"/>
        <v>0</v>
      </c>
      <c r="DW102" s="24">
        <v>0</v>
      </c>
      <c r="DX102" s="24">
        <v>0</v>
      </c>
      <c r="DY102" s="25" t="str">
        <f t="shared" si="152"/>
        <v>0</v>
      </c>
      <c r="DZ102" s="24">
        <v>0</v>
      </c>
      <c r="EA102" s="24">
        <v>0</v>
      </c>
      <c r="EB102" s="25" t="str">
        <f t="shared" si="153"/>
        <v>0</v>
      </c>
      <c r="EC102" s="24">
        <v>0</v>
      </c>
      <c r="ED102" s="24">
        <v>0</v>
      </c>
      <c r="EE102" s="25" t="str">
        <f t="shared" si="154"/>
        <v>0</v>
      </c>
      <c r="EF102" s="24">
        <v>0</v>
      </c>
      <c r="EG102" s="24">
        <v>0</v>
      </c>
      <c r="EH102" s="25" t="str">
        <f t="shared" si="155"/>
        <v>0</v>
      </c>
      <c r="EI102" s="22">
        <f t="shared" si="156"/>
        <v>0</v>
      </c>
      <c r="EJ102" s="22">
        <f t="shared" si="156"/>
        <v>0</v>
      </c>
      <c r="EK102" s="23" t="str">
        <f t="shared" si="157"/>
        <v>0</v>
      </c>
      <c r="EL102" s="24">
        <v>0</v>
      </c>
      <c r="EM102" s="24">
        <v>0</v>
      </c>
      <c r="EN102" s="25" t="str">
        <f t="shared" si="158"/>
        <v>0</v>
      </c>
      <c r="EO102" s="24">
        <v>0</v>
      </c>
      <c r="EP102" s="24">
        <v>0</v>
      </c>
      <c r="EQ102" s="25" t="str">
        <f t="shared" si="159"/>
        <v>0</v>
      </c>
      <c r="ER102" s="24">
        <v>0</v>
      </c>
      <c r="ES102" s="24">
        <v>0</v>
      </c>
      <c r="ET102" s="25" t="str">
        <f t="shared" si="160"/>
        <v>0</v>
      </c>
      <c r="EU102" s="24">
        <v>0</v>
      </c>
      <c r="EV102" s="24">
        <v>0</v>
      </c>
      <c r="EW102" s="25" t="str">
        <f t="shared" si="161"/>
        <v>0</v>
      </c>
      <c r="EX102" s="22">
        <f t="shared" si="162"/>
        <v>0</v>
      </c>
      <c r="EY102" s="22">
        <f t="shared" si="162"/>
        <v>0</v>
      </c>
      <c r="EZ102" s="23" t="str">
        <f t="shared" si="163"/>
        <v>0</v>
      </c>
      <c r="FA102" s="24">
        <v>0</v>
      </c>
      <c r="FB102" s="24">
        <v>0</v>
      </c>
      <c r="FC102" s="25" t="str">
        <f t="shared" si="164"/>
        <v>0</v>
      </c>
      <c r="FD102" s="24">
        <v>0</v>
      </c>
      <c r="FE102" s="24">
        <v>0</v>
      </c>
      <c r="FF102" s="25" t="str">
        <f t="shared" si="165"/>
        <v>0</v>
      </c>
      <c r="FG102" s="24">
        <v>0</v>
      </c>
      <c r="FH102" s="24">
        <v>0</v>
      </c>
      <c r="FI102" s="25" t="str">
        <f t="shared" si="166"/>
        <v>0</v>
      </c>
      <c r="FJ102" s="24">
        <v>0</v>
      </c>
      <c r="FK102" s="24">
        <v>0</v>
      </c>
      <c r="FL102" s="25" t="str">
        <f t="shared" si="167"/>
        <v>0</v>
      </c>
      <c r="FM102" s="22">
        <f t="shared" si="168"/>
        <v>0</v>
      </c>
      <c r="FN102" s="22">
        <f t="shared" si="168"/>
        <v>0</v>
      </c>
      <c r="FO102" s="23" t="str">
        <f t="shared" si="169"/>
        <v>0</v>
      </c>
      <c r="FP102" s="24">
        <v>0</v>
      </c>
      <c r="FQ102" s="24">
        <v>0</v>
      </c>
      <c r="FR102" s="25" t="str">
        <f t="shared" si="170"/>
        <v>0</v>
      </c>
      <c r="FS102" s="24">
        <v>0</v>
      </c>
      <c r="FT102" s="24">
        <v>0</v>
      </c>
      <c r="FU102" s="25" t="str">
        <f t="shared" si="171"/>
        <v>0</v>
      </c>
      <c r="FV102" s="24">
        <v>0</v>
      </c>
      <c r="FW102" s="24">
        <v>0</v>
      </c>
      <c r="FX102" s="25" t="str">
        <f t="shared" si="172"/>
        <v>0</v>
      </c>
      <c r="FY102" s="24">
        <v>0</v>
      </c>
      <c r="FZ102" s="24">
        <v>0</v>
      </c>
      <c r="GA102" s="25" t="str">
        <f t="shared" si="173"/>
        <v>0</v>
      </c>
      <c r="GB102" s="22">
        <f t="shared" si="174"/>
        <v>0</v>
      </c>
      <c r="GC102" s="22">
        <f t="shared" si="174"/>
        <v>0</v>
      </c>
      <c r="GD102" s="23" t="str">
        <f t="shared" si="175"/>
        <v>0</v>
      </c>
      <c r="GE102" s="24">
        <v>0</v>
      </c>
      <c r="GF102" s="24">
        <v>0</v>
      </c>
      <c r="GG102" s="25" t="str">
        <f t="shared" si="176"/>
        <v>0</v>
      </c>
      <c r="GH102" s="24">
        <v>0</v>
      </c>
      <c r="GI102" s="24">
        <v>0</v>
      </c>
      <c r="GJ102" s="25" t="str">
        <f t="shared" si="177"/>
        <v>0</v>
      </c>
      <c r="GK102" s="24">
        <v>0</v>
      </c>
      <c r="GL102" s="24">
        <v>0</v>
      </c>
      <c r="GM102" s="25" t="str">
        <f t="shared" si="178"/>
        <v>0</v>
      </c>
      <c r="GN102" s="24">
        <v>0</v>
      </c>
      <c r="GO102" s="24">
        <v>0</v>
      </c>
      <c r="GP102" s="25" t="str">
        <f t="shared" si="179"/>
        <v>0</v>
      </c>
    </row>
    <row r="103" spans="1:198" ht="16" customHeight="1">
      <c r="A103" s="36" t="s">
        <v>538</v>
      </c>
      <c r="B103" s="36" t="s">
        <v>539</v>
      </c>
      <c r="C103" s="44" t="s">
        <v>372</v>
      </c>
      <c r="D103" s="22">
        <f t="shared" si="187"/>
        <v>10118</v>
      </c>
      <c r="E103" s="22">
        <f t="shared" si="187"/>
        <v>1</v>
      </c>
      <c r="F103" s="23">
        <f t="shared" si="180"/>
        <v>98.833761612966995</v>
      </c>
      <c r="G103" s="24">
        <f t="shared" si="188"/>
        <v>10118</v>
      </c>
      <c r="H103" s="24">
        <f t="shared" si="188"/>
        <v>1</v>
      </c>
      <c r="I103" s="25">
        <f t="shared" si="181"/>
        <v>98.833761612966995</v>
      </c>
      <c r="J103" s="24">
        <f t="shared" si="189"/>
        <v>0</v>
      </c>
      <c r="K103" s="24">
        <f t="shared" si="189"/>
        <v>0</v>
      </c>
      <c r="L103" s="25" t="str">
        <f t="shared" si="182"/>
        <v>0</v>
      </c>
      <c r="M103" s="24">
        <f t="shared" si="190"/>
        <v>0</v>
      </c>
      <c r="N103" s="24">
        <f t="shared" si="190"/>
        <v>0</v>
      </c>
      <c r="O103" s="25" t="str">
        <f t="shared" si="183"/>
        <v>0</v>
      </c>
      <c r="P103" s="24">
        <f t="shared" si="184"/>
        <v>0</v>
      </c>
      <c r="Q103" s="24">
        <f t="shared" si="184"/>
        <v>0</v>
      </c>
      <c r="R103" s="25" t="str">
        <f t="shared" si="185"/>
        <v>0</v>
      </c>
      <c r="S103" s="22">
        <f t="shared" si="191"/>
        <v>1585</v>
      </c>
      <c r="T103" s="22">
        <f t="shared" si="191"/>
        <v>0</v>
      </c>
      <c r="U103" s="23">
        <f t="shared" si="186"/>
        <v>0</v>
      </c>
      <c r="V103" s="24">
        <v>1585</v>
      </c>
      <c r="W103" s="24">
        <v>0</v>
      </c>
      <c r="X103" s="25">
        <f t="shared" si="110"/>
        <v>0</v>
      </c>
      <c r="Y103" s="24">
        <v>0</v>
      </c>
      <c r="Z103" s="24">
        <v>0</v>
      </c>
      <c r="AA103" s="25" t="str">
        <f t="shared" si="111"/>
        <v>0</v>
      </c>
      <c r="AB103" s="24">
        <v>0</v>
      </c>
      <c r="AC103" s="24">
        <v>0</v>
      </c>
      <c r="AD103" s="25" t="str">
        <f t="shared" si="112"/>
        <v>0</v>
      </c>
      <c r="AE103" s="24">
        <v>0</v>
      </c>
      <c r="AF103" s="24">
        <v>0</v>
      </c>
      <c r="AG103" s="25" t="str">
        <f t="shared" si="113"/>
        <v>0</v>
      </c>
      <c r="AH103" s="22">
        <f t="shared" si="114"/>
        <v>2742</v>
      </c>
      <c r="AI103" s="22">
        <f t="shared" si="114"/>
        <v>0</v>
      </c>
      <c r="AJ103" s="23">
        <f t="shared" si="115"/>
        <v>0</v>
      </c>
      <c r="AK103" s="24">
        <v>2742</v>
      </c>
      <c r="AL103" s="24">
        <v>0</v>
      </c>
      <c r="AM103" s="25">
        <f t="shared" si="116"/>
        <v>0</v>
      </c>
      <c r="AN103" s="24">
        <v>0</v>
      </c>
      <c r="AO103" s="24">
        <v>0</v>
      </c>
      <c r="AP103" s="25" t="str">
        <f t="shared" si="117"/>
        <v>0</v>
      </c>
      <c r="AQ103" s="24">
        <v>0</v>
      </c>
      <c r="AR103" s="24">
        <v>0</v>
      </c>
      <c r="AS103" s="25" t="str">
        <f t="shared" si="118"/>
        <v>0</v>
      </c>
      <c r="AT103" s="24">
        <v>0</v>
      </c>
      <c r="AU103" s="24">
        <v>0</v>
      </c>
      <c r="AV103" s="25" t="str">
        <f t="shared" si="119"/>
        <v>0</v>
      </c>
      <c r="AW103" s="22">
        <f t="shared" si="120"/>
        <v>3435</v>
      </c>
      <c r="AX103" s="22">
        <f t="shared" si="120"/>
        <v>1</v>
      </c>
      <c r="AY103" s="23">
        <f t="shared" si="121"/>
        <v>291.12081513828241</v>
      </c>
      <c r="AZ103" s="24">
        <v>3435</v>
      </c>
      <c r="BA103" s="24">
        <v>1</v>
      </c>
      <c r="BB103" s="25">
        <f t="shared" si="122"/>
        <v>291.12081513828241</v>
      </c>
      <c r="BC103" s="24">
        <v>0</v>
      </c>
      <c r="BD103" s="24">
        <v>0</v>
      </c>
      <c r="BE103" s="25" t="str">
        <f t="shared" si="123"/>
        <v>0</v>
      </c>
      <c r="BF103" s="24">
        <v>0</v>
      </c>
      <c r="BG103" s="24">
        <v>0</v>
      </c>
      <c r="BH103" s="25" t="str">
        <f t="shared" si="124"/>
        <v>0</v>
      </c>
      <c r="BI103" s="24">
        <v>0</v>
      </c>
      <c r="BJ103" s="24">
        <v>0</v>
      </c>
      <c r="BK103" s="25" t="str">
        <f t="shared" si="125"/>
        <v>0</v>
      </c>
      <c r="BL103" s="22">
        <f t="shared" si="126"/>
        <v>2356</v>
      </c>
      <c r="BM103" s="22">
        <f t="shared" si="126"/>
        <v>0</v>
      </c>
      <c r="BN103" s="23">
        <f t="shared" si="127"/>
        <v>0</v>
      </c>
      <c r="BO103" s="24">
        <f>VLOOKUP(A103,[23]Sheet3!$A$1:$B$157,2,FALSE)</f>
        <v>2356</v>
      </c>
      <c r="BP103" s="24">
        <v>0</v>
      </c>
      <c r="BQ103" s="25">
        <f t="shared" si="128"/>
        <v>0</v>
      </c>
      <c r="BR103" s="24">
        <v>0</v>
      </c>
      <c r="BS103" s="24">
        <v>0</v>
      </c>
      <c r="BT103" s="25" t="str">
        <f t="shared" si="129"/>
        <v>0</v>
      </c>
      <c r="BU103" s="24">
        <v>0</v>
      </c>
      <c r="BV103" s="24">
        <v>0</v>
      </c>
      <c r="BW103" s="25" t="str">
        <f t="shared" si="130"/>
        <v>0</v>
      </c>
      <c r="BX103" s="24">
        <v>0</v>
      </c>
      <c r="BY103" s="24">
        <v>0</v>
      </c>
      <c r="BZ103" s="25" t="str">
        <f t="shared" si="131"/>
        <v>0</v>
      </c>
      <c r="CA103" s="22">
        <f t="shared" si="132"/>
        <v>0</v>
      </c>
      <c r="CB103" s="22">
        <f t="shared" si="132"/>
        <v>0</v>
      </c>
      <c r="CC103" s="23" t="str">
        <f t="shared" si="133"/>
        <v>0</v>
      </c>
      <c r="CD103" s="24">
        <v>0</v>
      </c>
      <c r="CE103" s="24">
        <v>0</v>
      </c>
      <c r="CF103" s="25" t="str">
        <f t="shared" si="134"/>
        <v>0</v>
      </c>
      <c r="CG103" s="24">
        <v>0</v>
      </c>
      <c r="CH103" s="24">
        <v>0</v>
      </c>
      <c r="CI103" s="25" t="str">
        <f t="shared" si="135"/>
        <v>0</v>
      </c>
      <c r="CJ103" s="24">
        <v>0</v>
      </c>
      <c r="CK103" s="24">
        <v>0</v>
      </c>
      <c r="CL103" s="25" t="str">
        <f t="shared" si="136"/>
        <v>0</v>
      </c>
      <c r="CM103" s="24">
        <v>0</v>
      </c>
      <c r="CN103" s="24">
        <v>0</v>
      </c>
      <c r="CO103" s="25" t="str">
        <f t="shared" si="137"/>
        <v>0</v>
      </c>
      <c r="CP103" s="22">
        <f t="shared" si="138"/>
        <v>0</v>
      </c>
      <c r="CQ103" s="22">
        <f t="shared" si="138"/>
        <v>0</v>
      </c>
      <c r="CR103" s="23" t="str">
        <f t="shared" si="139"/>
        <v>0</v>
      </c>
      <c r="CS103" s="24">
        <v>0</v>
      </c>
      <c r="CT103" s="24">
        <v>0</v>
      </c>
      <c r="CU103" s="25" t="str">
        <f t="shared" si="140"/>
        <v>0</v>
      </c>
      <c r="CV103" s="24">
        <v>0</v>
      </c>
      <c r="CW103" s="24">
        <v>0</v>
      </c>
      <c r="CX103" s="25" t="str">
        <f t="shared" si="141"/>
        <v>0</v>
      </c>
      <c r="CY103" s="24">
        <v>0</v>
      </c>
      <c r="CZ103" s="24">
        <v>0</v>
      </c>
      <c r="DA103" s="25" t="str">
        <f t="shared" si="142"/>
        <v>0</v>
      </c>
      <c r="DB103" s="24">
        <v>0</v>
      </c>
      <c r="DC103" s="24">
        <v>0</v>
      </c>
      <c r="DD103" s="25" t="str">
        <f t="shared" si="143"/>
        <v>0</v>
      </c>
      <c r="DE103" s="22">
        <f t="shared" si="144"/>
        <v>0</v>
      </c>
      <c r="DF103" s="22">
        <f t="shared" si="144"/>
        <v>0</v>
      </c>
      <c r="DG103" s="23" t="str">
        <f t="shared" si="145"/>
        <v>0</v>
      </c>
      <c r="DH103" s="24">
        <v>0</v>
      </c>
      <c r="DI103" s="24">
        <v>0</v>
      </c>
      <c r="DJ103" s="25" t="str">
        <f t="shared" si="146"/>
        <v>0</v>
      </c>
      <c r="DK103" s="24">
        <v>0</v>
      </c>
      <c r="DL103" s="24">
        <v>0</v>
      </c>
      <c r="DM103" s="25" t="str">
        <f t="shared" si="147"/>
        <v>0</v>
      </c>
      <c r="DN103" s="24">
        <v>0</v>
      </c>
      <c r="DO103" s="24">
        <v>0</v>
      </c>
      <c r="DP103" s="25" t="str">
        <f t="shared" si="148"/>
        <v>0</v>
      </c>
      <c r="DQ103" s="24">
        <v>0</v>
      </c>
      <c r="DR103" s="24">
        <v>0</v>
      </c>
      <c r="DS103" s="25" t="str">
        <f t="shared" si="149"/>
        <v>0</v>
      </c>
      <c r="DT103" s="22">
        <f t="shared" si="150"/>
        <v>0</v>
      </c>
      <c r="DU103" s="22">
        <f t="shared" si="150"/>
        <v>0</v>
      </c>
      <c r="DV103" s="23" t="str">
        <f t="shared" si="151"/>
        <v>0</v>
      </c>
      <c r="DW103" s="24">
        <v>0</v>
      </c>
      <c r="DX103" s="24">
        <v>0</v>
      </c>
      <c r="DY103" s="25" t="str">
        <f t="shared" si="152"/>
        <v>0</v>
      </c>
      <c r="DZ103" s="24">
        <v>0</v>
      </c>
      <c r="EA103" s="24">
        <v>0</v>
      </c>
      <c r="EB103" s="25" t="str">
        <f t="shared" si="153"/>
        <v>0</v>
      </c>
      <c r="EC103" s="24">
        <v>0</v>
      </c>
      <c r="ED103" s="24">
        <v>0</v>
      </c>
      <c r="EE103" s="25" t="str">
        <f t="shared" si="154"/>
        <v>0</v>
      </c>
      <c r="EF103" s="24">
        <v>0</v>
      </c>
      <c r="EG103" s="24">
        <v>0</v>
      </c>
      <c r="EH103" s="25" t="str">
        <f t="shared" si="155"/>
        <v>0</v>
      </c>
      <c r="EI103" s="22">
        <f t="shared" si="156"/>
        <v>0</v>
      </c>
      <c r="EJ103" s="22">
        <f t="shared" si="156"/>
        <v>0</v>
      </c>
      <c r="EK103" s="23" t="str">
        <f t="shared" si="157"/>
        <v>0</v>
      </c>
      <c r="EL103" s="24">
        <v>0</v>
      </c>
      <c r="EM103" s="24">
        <v>0</v>
      </c>
      <c r="EN103" s="25" t="str">
        <f t="shared" si="158"/>
        <v>0</v>
      </c>
      <c r="EO103" s="24">
        <v>0</v>
      </c>
      <c r="EP103" s="24">
        <v>0</v>
      </c>
      <c r="EQ103" s="25" t="str">
        <f t="shared" si="159"/>
        <v>0</v>
      </c>
      <c r="ER103" s="24">
        <v>0</v>
      </c>
      <c r="ES103" s="24">
        <v>0</v>
      </c>
      <c r="ET103" s="25" t="str">
        <f t="shared" si="160"/>
        <v>0</v>
      </c>
      <c r="EU103" s="24">
        <v>0</v>
      </c>
      <c r="EV103" s="24">
        <v>0</v>
      </c>
      <c r="EW103" s="25" t="str">
        <f t="shared" si="161"/>
        <v>0</v>
      </c>
      <c r="EX103" s="22">
        <f t="shared" si="162"/>
        <v>0</v>
      </c>
      <c r="EY103" s="22">
        <f t="shared" si="162"/>
        <v>0</v>
      </c>
      <c r="EZ103" s="23" t="str">
        <f t="shared" si="163"/>
        <v>0</v>
      </c>
      <c r="FA103" s="24">
        <v>0</v>
      </c>
      <c r="FB103" s="24">
        <v>0</v>
      </c>
      <c r="FC103" s="25" t="str">
        <f t="shared" si="164"/>
        <v>0</v>
      </c>
      <c r="FD103" s="24">
        <v>0</v>
      </c>
      <c r="FE103" s="24">
        <v>0</v>
      </c>
      <c r="FF103" s="25" t="str">
        <f t="shared" si="165"/>
        <v>0</v>
      </c>
      <c r="FG103" s="24">
        <v>0</v>
      </c>
      <c r="FH103" s="24">
        <v>0</v>
      </c>
      <c r="FI103" s="25" t="str">
        <f t="shared" si="166"/>
        <v>0</v>
      </c>
      <c r="FJ103" s="24">
        <v>0</v>
      </c>
      <c r="FK103" s="24">
        <v>0</v>
      </c>
      <c r="FL103" s="25" t="str">
        <f t="shared" si="167"/>
        <v>0</v>
      </c>
      <c r="FM103" s="22">
        <f t="shared" si="168"/>
        <v>0</v>
      </c>
      <c r="FN103" s="22">
        <f t="shared" si="168"/>
        <v>0</v>
      </c>
      <c r="FO103" s="23" t="str">
        <f t="shared" si="169"/>
        <v>0</v>
      </c>
      <c r="FP103" s="24">
        <v>0</v>
      </c>
      <c r="FQ103" s="24">
        <v>0</v>
      </c>
      <c r="FR103" s="25" t="str">
        <f t="shared" si="170"/>
        <v>0</v>
      </c>
      <c r="FS103" s="24">
        <v>0</v>
      </c>
      <c r="FT103" s="24">
        <v>0</v>
      </c>
      <c r="FU103" s="25" t="str">
        <f t="shared" si="171"/>
        <v>0</v>
      </c>
      <c r="FV103" s="24">
        <v>0</v>
      </c>
      <c r="FW103" s="24">
        <v>0</v>
      </c>
      <c r="FX103" s="25" t="str">
        <f t="shared" si="172"/>
        <v>0</v>
      </c>
      <c r="FY103" s="24">
        <v>0</v>
      </c>
      <c r="FZ103" s="24">
        <v>0</v>
      </c>
      <c r="GA103" s="25" t="str">
        <f t="shared" si="173"/>
        <v>0</v>
      </c>
      <c r="GB103" s="22">
        <f t="shared" si="174"/>
        <v>0</v>
      </c>
      <c r="GC103" s="22">
        <f t="shared" si="174"/>
        <v>0</v>
      </c>
      <c r="GD103" s="23" t="str">
        <f t="shared" si="175"/>
        <v>0</v>
      </c>
      <c r="GE103" s="24">
        <v>0</v>
      </c>
      <c r="GF103" s="24">
        <v>0</v>
      </c>
      <c r="GG103" s="25" t="str">
        <f t="shared" si="176"/>
        <v>0</v>
      </c>
      <c r="GH103" s="24">
        <v>0</v>
      </c>
      <c r="GI103" s="24">
        <v>0</v>
      </c>
      <c r="GJ103" s="25" t="str">
        <f t="shared" si="177"/>
        <v>0</v>
      </c>
      <c r="GK103" s="24">
        <v>0</v>
      </c>
      <c r="GL103" s="24">
        <v>0</v>
      </c>
      <c r="GM103" s="25" t="str">
        <f t="shared" si="178"/>
        <v>0</v>
      </c>
      <c r="GN103" s="24">
        <v>0</v>
      </c>
      <c r="GO103" s="24">
        <v>0</v>
      </c>
      <c r="GP103" s="25" t="str">
        <f t="shared" si="179"/>
        <v>0</v>
      </c>
    </row>
    <row r="104" spans="1:198" ht="16" customHeight="1">
      <c r="A104" s="36" t="s">
        <v>540</v>
      </c>
      <c r="B104" s="36" t="s">
        <v>541</v>
      </c>
      <c r="C104" s="44" t="s">
        <v>372</v>
      </c>
      <c r="D104" s="22">
        <f t="shared" si="187"/>
        <v>4036</v>
      </c>
      <c r="E104" s="22">
        <f t="shared" si="187"/>
        <v>3</v>
      </c>
      <c r="F104" s="23">
        <f t="shared" si="180"/>
        <v>743.31020812685824</v>
      </c>
      <c r="G104" s="24">
        <f t="shared" si="188"/>
        <v>4036</v>
      </c>
      <c r="H104" s="24">
        <f t="shared" si="188"/>
        <v>3</v>
      </c>
      <c r="I104" s="25">
        <f t="shared" si="181"/>
        <v>743.31020812685824</v>
      </c>
      <c r="J104" s="24">
        <f t="shared" si="189"/>
        <v>0</v>
      </c>
      <c r="K104" s="24">
        <f t="shared" si="189"/>
        <v>0</v>
      </c>
      <c r="L104" s="25" t="str">
        <f t="shared" si="182"/>
        <v>0</v>
      </c>
      <c r="M104" s="24">
        <f t="shared" si="190"/>
        <v>0</v>
      </c>
      <c r="N104" s="24">
        <f t="shared" si="190"/>
        <v>0</v>
      </c>
      <c r="O104" s="25" t="str">
        <f t="shared" si="183"/>
        <v>0</v>
      </c>
      <c r="P104" s="24">
        <f t="shared" si="184"/>
        <v>0</v>
      </c>
      <c r="Q104" s="24">
        <f t="shared" si="184"/>
        <v>0</v>
      </c>
      <c r="R104" s="25" t="str">
        <f t="shared" si="185"/>
        <v>0</v>
      </c>
      <c r="S104" s="22">
        <f t="shared" si="191"/>
        <v>977</v>
      </c>
      <c r="T104" s="22">
        <f t="shared" si="191"/>
        <v>1</v>
      </c>
      <c r="U104" s="23">
        <f t="shared" si="186"/>
        <v>1023.5414534288639</v>
      </c>
      <c r="V104" s="24">
        <v>977</v>
      </c>
      <c r="W104" s="24">
        <v>1</v>
      </c>
      <c r="X104" s="25">
        <f t="shared" si="110"/>
        <v>1023.5414534288639</v>
      </c>
      <c r="Y104" s="24">
        <v>0</v>
      </c>
      <c r="Z104" s="24">
        <v>0</v>
      </c>
      <c r="AA104" s="25" t="str">
        <f t="shared" si="111"/>
        <v>0</v>
      </c>
      <c r="AB104" s="24">
        <v>0</v>
      </c>
      <c r="AC104" s="24">
        <v>0</v>
      </c>
      <c r="AD104" s="25" t="str">
        <f t="shared" si="112"/>
        <v>0</v>
      </c>
      <c r="AE104" s="24">
        <v>0</v>
      </c>
      <c r="AF104" s="24">
        <v>0</v>
      </c>
      <c r="AG104" s="25" t="str">
        <f t="shared" si="113"/>
        <v>0</v>
      </c>
      <c r="AH104" s="22">
        <f t="shared" si="114"/>
        <v>1019</v>
      </c>
      <c r="AI104" s="22">
        <f t="shared" si="114"/>
        <v>0</v>
      </c>
      <c r="AJ104" s="23">
        <f t="shared" si="115"/>
        <v>0</v>
      </c>
      <c r="AK104" s="24">
        <v>1019</v>
      </c>
      <c r="AL104" s="24">
        <v>0</v>
      </c>
      <c r="AM104" s="25">
        <f t="shared" si="116"/>
        <v>0</v>
      </c>
      <c r="AN104" s="24">
        <v>0</v>
      </c>
      <c r="AO104" s="24">
        <v>0</v>
      </c>
      <c r="AP104" s="25" t="str">
        <f t="shared" si="117"/>
        <v>0</v>
      </c>
      <c r="AQ104" s="24">
        <v>0</v>
      </c>
      <c r="AR104" s="24">
        <v>0</v>
      </c>
      <c r="AS104" s="25" t="str">
        <f t="shared" si="118"/>
        <v>0</v>
      </c>
      <c r="AT104" s="24">
        <v>0</v>
      </c>
      <c r="AU104" s="24">
        <v>0</v>
      </c>
      <c r="AV104" s="25" t="str">
        <f t="shared" si="119"/>
        <v>0</v>
      </c>
      <c r="AW104" s="22">
        <f t="shared" si="120"/>
        <v>1830</v>
      </c>
      <c r="AX104" s="22">
        <v>2</v>
      </c>
      <c r="AY104" s="23">
        <f t="shared" si="121"/>
        <v>1092.8961748633881</v>
      </c>
      <c r="AZ104" s="24">
        <v>1830</v>
      </c>
      <c r="BA104" s="24">
        <v>2</v>
      </c>
      <c r="BB104" s="25">
        <f t="shared" si="122"/>
        <v>1092.8961748633881</v>
      </c>
      <c r="BC104" s="24">
        <v>0</v>
      </c>
      <c r="BD104" s="24">
        <v>0</v>
      </c>
      <c r="BE104" s="25" t="str">
        <f t="shared" si="123"/>
        <v>0</v>
      </c>
      <c r="BF104" s="24">
        <v>0</v>
      </c>
      <c r="BG104" s="24">
        <v>0</v>
      </c>
      <c r="BH104" s="25" t="str">
        <f t="shared" si="124"/>
        <v>0</v>
      </c>
      <c r="BI104" s="24">
        <v>0</v>
      </c>
      <c r="BJ104" s="24">
        <v>0</v>
      </c>
      <c r="BK104" s="25" t="str">
        <f t="shared" si="125"/>
        <v>0</v>
      </c>
      <c r="BL104" s="22">
        <f t="shared" si="126"/>
        <v>210</v>
      </c>
      <c r="BM104" s="22">
        <f t="shared" si="126"/>
        <v>0</v>
      </c>
      <c r="BN104" s="23">
        <f t="shared" si="127"/>
        <v>0</v>
      </c>
      <c r="BO104" s="24">
        <f>VLOOKUP(A104,[23]Sheet3!$A$1:$B$157,2,FALSE)</f>
        <v>210</v>
      </c>
      <c r="BP104" s="24">
        <v>0</v>
      </c>
      <c r="BQ104" s="25">
        <f t="shared" si="128"/>
        <v>0</v>
      </c>
      <c r="BR104" s="24">
        <v>0</v>
      </c>
      <c r="BS104" s="24">
        <v>0</v>
      </c>
      <c r="BT104" s="25" t="str">
        <f t="shared" si="129"/>
        <v>0</v>
      </c>
      <c r="BU104" s="24">
        <v>0</v>
      </c>
      <c r="BV104" s="24">
        <v>0</v>
      </c>
      <c r="BW104" s="25" t="str">
        <f t="shared" si="130"/>
        <v>0</v>
      </c>
      <c r="BX104" s="24">
        <v>0</v>
      </c>
      <c r="BY104" s="24">
        <v>0</v>
      </c>
      <c r="BZ104" s="25" t="str">
        <f t="shared" si="131"/>
        <v>0</v>
      </c>
      <c r="CA104" s="22">
        <f t="shared" si="132"/>
        <v>0</v>
      </c>
      <c r="CB104" s="22">
        <f t="shared" si="132"/>
        <v>0</v>
      </c>
      <c r="CC104" s="23" t="str">
        <f t="shared" si="133"/>
        <v>0</v>
      </c>
      <c r="CD104" s="24">
        <v>0</v>
      </c>
      <c r="CE104" s="24">
        <v>0</v>
      </c>
      <c r="CF104" s="25" t="str">
        <f t="shared" si="134"/>
        <v>0</v>
      </c>
      <c r="CG104" s="24">
        <v>0</v>
      </c>
      <c r="CH104" s="24">
        <v>0</v>
      </c>
      <c r="CI104" s="25" t="str">
        <f t="shared" si="135"/>
        <v>0</v>
      </c>
      <c r="CJ104" s="24">
        <v>0</v>
      </c>
      <c r="CK104" s="24">
        <v>0</v>
      </c>
      <c r="CL104" s="25" t="str">
        <f t="shared" si="136"/>
        <v>0</v>
      </c>
      <c r="CM104" s="24">
        <v>0</v>
      </c>
      <c r="CN104" s="24">
        <v>0</v>
      </c>
      <c r="CO104" s="25" t="str">
        <f t="shared" si="137"/>
        <v>0</v>
      </c>
      <c r="CP104" s="22">
        <f t="shared" si="138"/>
        <v>0</v>
      </c>
      <c r="CQ104" s="22">
        <f t="shared" si="138"/>
        <v>0</v>
      </c>
      <c r="CR104" s="23" t="str">
        <f t="shared" si="139"/>
        <v>0</v>
      </c>
      <c r="CS104" s="24">
        <v>0</v>
      </c>
      <c r="CT104" s="24">
        <v>0</v>
      </c>
      <c r="CU104" s="25" t="str">
        <f t="shared" si="140"/>
        <v>0</v>
      </c>
      <c r="CV104" s="24">
        <v>0</v>
      </c>
      <c r="CW104" s="24">
        <v>0</v>
      </c>
      <c r="CX104" s="25" t="str">
        <f t="shared" si="141"/>
        <v>0</v>
      </c>
      <c r="CY104" s="24">
        <v>0</v>
      </c>
      <c r="CZ104" s="24">
        <v>0</v>
      </c>
      <c r="DA104" s="25" t="str">
        <f t="shared" si="142"/>
        <v>0</v>
      </c>
      <c r="DB104" s="24">
        <v>0</v>
      </c>
      <c r="DC104" s="24">
        <v>0</v>
      </c>
      <c r="DD104" s="25" t="str">
        <f t="shared" si="143"/>
        <v>0</v>
      </c>
      <c r="DE104" s="22">
        <f t="shared" si="144"/>
        <v>0</v>
      </c>
      <c r="DF104" s="22">
        <f t="shared" si="144"/>
        <v>0</v>
      </c>
      <c r="DG104" s="23" t="str">
        <f t="shared" si="145"/>
        <v>0</v>
      </c>
      <c r="DH104" s="24">
        <v>0</v>
      </c>
      <c r="DI104" s="24">
        <v>0</v>
      </c>
      <c r="DJ104" s="25" t="str">
        <f t="shared" si="146"/>
        <v>0</v>
      </c>
      <c r="DK104" s="24">
        <v>0</v>
      </c>
      <c r="DL104" s="24">
        <v>0</v>
      </c>
      <c r="DM104" s="25" t="str">
        <f t="shared" si="147"/>
        <v>0</v>
      </c>
      <c r="DN104" s="24">
        <v>0</v>
      </c>
      <c r="DO104" s="24">
        <v>0</v>
      </c>
      <c r="DP104" s="25" t="str">
        <f t="shared" si="148"/>
        <v>0</v>
      </c>
      <c r="DQ104" s="24">
        <v>0</v>
      </c>
      <c r="DR104" s="24">
        <v>0</v>
      </c>
      <c r="DS104" s="25" t="str">
        <f t="shared" si="149"/>
        <v>0</v>
      </c>
      <c r="DT104" s="22">
        <f t="shared" si="150"/>
        <v>0</v>
      </c>
      <c r="DU104" s="22">
        <f t="shared" si="150"/>
        <v>0</v>
      </c>
      <c r="DV104" s="23" t="str">
        <f t="shared" si="151"/>
        <v>0</v>
      </c>
      <c r="DW104" s="24">
        <v>0</v>
      </c>
      <c r="DX104" s="24">
        <v>0</v>
      </c>
      <c r="DY104" s="25" t="str">
        <f t="shared" si="152"/>
        <v>0</v>
      </c>
      <c r="DZ104" s="24">
        <v>0</v>
      </c>
      <c r="EA104" s="24">
        <v>0</v>
      </c>
      <c r="EB104" s="25" t="str">
        <f t="shared" si="153"/>
        <v>0</v>
      </c>
      <c r="EC104" s="24">
        <v>0</v>
      </c>
      <c r="ED104" s="24">
        <v>0</v>
      </c>
      <c r="EE104" s="25" t="str">
        <f t="shared" si="154"/>
        <v>0</v>
      </c>
      <c r="EF104" s="24">
        <v>0</v>
      </c>
      <c r="EG104" s="24">
        <v>0</v>
      </c>
      <c r="EH104" s="25" t="str">
        <f t="shared" si="155"/>
        <v>0</v>
      </c>
      <c r="EI104" s="22">
        <f t="shared" si="156"/>
        <v>0</v>
      </c>
      <c r="EJ104" s="22">
        <f t="shared" si="156"/>
        <v>0</v>
      </c>
      <c r="EK104" s="23" t="str">
        <f t="shared" si="157"/>
        <v>0</v>
      </c>
      <c r="EL104" s="24">
        <v>0</v>
      </c>
      <c r="EM104" s="24">
        <v>0</v>
      </c>
      <c r="EN104" s="25" t="str">
        <f t="shared" si="158"/>
        <v>0</v>
      </c>
      <c r="EO104" s="24">
        <v>0</v>
      </c>
      <c r="EP104" s="24">
        <v>0</v>
      </c>
      <c r="EQ104" s="25" t="str">
        <f t="shared" si="159"/>
        <v>0</v>
      </c>
      <c r="ER104" s="24">
        <v>0</v>
      </c>
      <c r="ES104" s="24">
        <v>0</v>
      </c>
      <c r="ET104" s="25" t="str">
        <f t="shared" si="160"/>
        <v>0</v>
      </c>
      <c r="EU104" s="24">
        <v>0</v>
      </c>
      <c r="EV104" s="24">
        <v>0</v>
      </c>
      <c r="EW104" s="25" t="str">
        <f t="shared" si="161"/>
        <v>0</v>
      </c>
      <c r="EX104" s="22">
        <f t="shared" si="162"/>
        <v>0</v>
      </c>
      <c r="EY104" s="22">
        <f t="shared" si="162"/>
        <v>0</v>
      </c>
      <c r="EZ104" s="23" t="str">
        <f t="shared" si="163"/>
        <v>0</v>
      </c>
      <c r="FA104" s="24">
        <v>0</v>
      </c>
      <c r="FB104" s="24">
        <v>0</v>
      </c>
      <c r="FC104" s="25" t="str">
        <f t="shared" si="164"/>
        <v>0</v>
      </c>
      <c r="FD104" s="24">
        <v>0</v>
      </c>
      <c r="FE104" s="24">
        <v>0</v>
      </c>
      <c r="FF104" s="25" t="str">
        <f t="shared" si="165"/>
        <v>0</v>
      </c>
      <c r="FG104" s="24">
        <v>0</v>
      </c>
      <c r="FH104" s="24">
        <v>0</v>
      </c>
      <c r="FI104" s="25" t="str">
        <f t="shared" si="166"/>
        <v>0</v>
      </c>
      <c r="FJ104" s="24">
        <v>0</v>
      </c>
      <c r="FK104" s="24">
        <v>0</v>
      </c>
      <c r="FL104" s="25" t="str">
        <f t="shared" si="167"/>
        <v>0</v>
      </c>
      <c r="FM104" s="22">
        <f t="shared" si="168"/>
        <v>0</v>
      </c>
      <c r="FN104" s="22">
        <f t="shared" si="168"/>
        <v>0</v>
      </c>
      <c r="FO104" s="23" t="str">
        <f t="shared" si="169"/>
        <v>0</v>
      </c>
      <c r="FP104" s="24">
        <v>0</v>
      </c>
      <c r="FQ104" s="24">
        <v>0</v>
      </c>
      <c r="FR104" s="25" t="str">
        <f t="shared" si="170"/>
        <v>0</v>
      </c>
      <c r="FS104" s="24">
        <v>0</v>
      </c>
      <c r="FT104" s="24">
        <v>0</v>
      </c>
      <c r="FU104" s="25" t="str">
        <f t="shared" si="171"/>
        <v>0</v>
      </c>
      <c r="FV104" s="24">
        <v>0</v>
      </c>
      <c r="FW104" s="24">
        <v>0</v>
      </c>
      <c r="FX104" s="25" t="str">
        <f t="shared" si="172"/>
        <v>0</v>
      </c>
      <c r="FY104" s="24">
        <v>0</v>
      </c>
      <c r="FZ104" s="24">
        <v>0</v>
      </c>
      <c r="GA104" s="25" t="str">
        <f t="shared" si="173"/>
        <v>0</v>
      </c>
      <c r="GB104" s="22">
        <f t="shared" si="174"/>
        <v>0</v>
      </c>
      <c r="GC104" s="22">
        <f t="shared" si="174"/>
        <v>0</v>
      </c>
      <c r="GD104" s="23" t="str">
        <f t="shared" si="175"/>
        <v>0</v>
      </c>
      <c r="GE104" s="24">
        <v>0</v>
      </c>
      <c r="GF104" s="24">
        <v>0</v>
      </c>
      <c r="GG104" s="25" t="str">
        <f t="shared" si="176"/>
        <v>0</v>
      </c>
      <c r="GH104" s="24">
        <v>0</v>
      </c>
      <c r="GI104" s="24">
        <v>0</v>
      </c>
      <c r="GJ104" s="25" t="str">
        <f t="shared" si="177"/>
        <v>0</v>
      </c>
      <c r="GK104" s="24">
        <v>0</v>
      </c>
      <c r="GL104" s="24">
        <v>0</v>
      </c>
      <c r="GM104" s="25" t="str">
        <f t="shared" si="178"/>
        <v>0</v>
      </c>
      <c r="GN104" s="24">
        <v>0</v>
      </c>
      <c r="GO104" s="24">
        <v>0</v>
      </c>
      <c r="GP104" s="25" t="str">
        <f t="shared" si="179"/>
        <v>0</v>
      </c>
    </row>
    <row r="105" spans="1:198" ht="16" customHeight="1">
      <c r="A105" s="36" t="s">
        <v>542</v>
      </c>
      <c r="B105" s="36" t="s">
        <v>543</v>
      </c>
      <c r="C105" s="44" t="s">
        <v>372</v>
      </c>
      <c r="D105" s="22">
        <f t="shared" si="187"/>
        <v>5898</v>
      </c>
      <c r="E105" s="22">
        <f t="shared" si="187"/>
        <v>2</v>
      </c>
      <c r="F105" s="23">
        <f t="shared" si="180"/>
        <v>339.09799932180402</v>
      </c>
      <c r="G105" s="24">
        <f t="shared" si="188"/>
        <v>5898</v>
      </c>
      <c r="H105" s="24">
        <f t="shared" si="188"/>
        <v>2</v>
      </c>
      <c r="I105" s="25">
        <f t="shared" si="181"/>
        <v>339.09799932180402</v>
      </c>
      <c r="J105" s="24">
        <f t="shared" si="189"/>
        <v>0</v>
      </c>
      <c r="K105" s="24">
        <f t="shared" si="189"/>
        <v>0</v>
      </c>
      <c r="L105" s="25" t="str">
        <f t="shared" si="182"/>
        <v>0</v>
      </c>
      <c r="M105" s="24">
        <f t="shared" si="190"/>
        <v>0</v>
      </c>
      <c r="N105" s="24">
        <f t="shared" si="190"/>
        <v>0</v>
      </c>
      <c r="O105" s="25" t="str">
        <f t="shared" si="183"/>
        <v>0</v>
      </c>
      <c r="P105" s="24">
        <f t="shared" si="184"/>
        <v>0</v>
      </c>
      <c r="Q105" s="24">
        <f t="shared" si="184"/>
        <v>0</v>
      </c>
      <c r="R105" s="25" t="str">
        <f t="shared" si="185"/>
        <v>0</v>
      </c>
      <c r="S105" s="22">
        <f t="shared" si="191"/>
        <v>1071</v>
      </c>
      <c r="T105" s="22">
        <f t="shared" si="191"/>
        <v>0</v>
      </c>
      <c r="U105" s="23">
        <f t="shared" si="186"/>
        <v>0</v>
      </c>
      <c r="V105" s="24">
        <v>1071</v>
      </c>
      <c r="W105" s="24">
        <v>0</v>
      </c>
      <c r="X105" s="25">
        <f t="shared" si="110"/>
        <v>0</v>
      </c>
      <c r="Y105" s="24">
        <v>0</v>
      </c>
      <c r="Z105" s="24">
        <v>0</v>
      </c>
      <c r="AA105" s="25" t="str">
        <f t="shared" si="111"/>
        <v>0</v>
      </c>
      <c r="AB105" s="24">
        <v>0</v>
      </c>
      <c r="AC105" s="24">
        <v>0</v>
      </c>
      <c r="AD105" s="25" t="str">
        <f t="shared" si="112"/>
        <v>0</v>
      </c>
      <c r="AE105" s="24">
        <v>0</v>
      </c>
      <c r="AF105" s="24">
        <v>0</v>
      </c>
      <c r="AG105" s="25" t="str">
        <f t="shared" si="113"/>
        <v>0</v>
      </c>
      <c r="AH105" s="22">
        <f t="shared" si="114"/>
        <v>1739</v>
      </c>
      <c r="AI105" s="22">
        <f t="shared" si="114"/>
        <v>1</v>
      </c>
      <c r="AJ105" s="23">
        <f t="shared" si="115"/>
        <v>575.0431282346176</v>
      </c>
      <c r="AK105" s="24">
        <v>1739</v>
      </c>
      <c r="AL105" s="24">
        <v>1</v>
      </c>
      <c r="AM105" s="25">
        <f t="shared" si="116"/>
        <v>575.0431282346176</v>
      </c>
      <c r="AN105" s="24">
        <v>0</v>
      </c>
      <c r="AO105" s="24">
        <v>0</v>
      </c>
      <c r="AP105" s="25" t="str">
        <f t="shared" si="117"/>
        <v>0</v>
      </c>
      <c r="AQ105" s="24">
        <v>0</v>
      </c>
      <c r="AR105" s="24">
        <v>0</v>
      </c>
      <c r="AS105" s="25" t="str">
        <f t="shared" si="118"/>
        <v>0</v>
      </c>
      <c r="AT105" s="24">
        <v>0</v>
      </c>
      <c r="AU105" s="24">
        <v>0</v>
      </c>
      <c r="AV105" s="25" t="str">
        <f t="shared" si="119"/>
        <v>0</v>
      </c>
      <c r="AW105" s="22">
        <f t="shared" si="120"/>
        <v>1533</v>
      </c>
      <c r="AX105" s="22">
        <f t="shared" si="120"/>
        <v>0</v>
      </c>
      <c r="AY105" s="23">
        <f t="shared" si="121"/>
        <v>0</v>
      </c>
      <c r="AZ105" s="24">
        <v>1533</v>
      </c>
      <c r="BA105" s="24">
        <v>0</v>
      </c>
      <c r="BB105" s="25">
        <f t="shared" si="122"/>
        <v>0</v>
      </c>
      <c r="BC105" s="24">
        <v>0</v>
      </c>
      <c r="BD105" s="24">
        <v>0</v>
      </c>
      <c r="BE105" s="25" t="str">
        <f t="shared" si="123"/>
        <v>0</v>
      </c>
      <c r="BF105" s="24">
        <v>0</v>
      </c>
      <c r="BG105" s="24">
        <v>0</v>
      </c>
      <c r="BH105" s="25" t="str">
        <f t="shared" si="124"/>
        <v>0</v>
      </c>
      <c r="BI105" s="24">
        <v>0</v>
      </c>
      <c r="BJ105" s="24">
        <v>0</v>
      </c>
      <c r="BK105" s="25" t="str">
        <f t="shared" si="125"/>
        <v>0</v>
      </c>
      <c r="BL105" s="22">
        <f t="shared" si="126"/>
        <v>1555</v>
      </c>
      <c r="BM105" s="22">
        <f t="shared" si="126"/>
        <v>1</v>
      </c>
      <c r="BN105" s="23">
        <f t="shared" si="127"/>
        <v>643.08681672025727</v>
      </c>
      <c r="BO105" s="24">
        <f>VLOOKUP(A105,[23]Sheet3!$A$1:$B$157,2,FALSE)</f>
        <v>1555</v>
      </c>
      <c r="BP105" s="24">
        <v>1</v>
      </c>
      <c r="BQ105" s="25">
        <f t="shared" si="128"/>
        <v>643.08681672025727</v>
      </c>
      <c r="BR105" s="24">
        <v>0</v>
      </c>
      <c r="BS105" s="24">
        <v>0</v>
      </c>
      <c r="BT105" s="25" t="str">
        <f t="shared" si="129"/>
        <v>0</v>
      </c>
      <c r="BU105" s="24">
        <v>0</v>
      </c>
      <c r="BV105" s="24">
        <v>0</v>
      </c>
      <c r="BW105" s="25" t="str">
        <f t="shared" si="130"/>
        <v>0</v>
      </c>
      <c r="BX105" s="24">
        <v>0</v>
      </c>
      <c r="BY105" s="24">
        <v>0</v>
      </c>
      <c r="BZ105" s="25" t="str">
        <f t="shared" si="131"/>
        <v>0</v>
      </c>
      <c r="CA105" s="22">
        <f t="shared" si="132"/>
        <v>0</v>
      </c>
      <c r="CB105" s="22">
        <f t="shared" si="132"/>
        <v>0</v>
      </c>
      <c r="CC105" s="23" t="str">
        <f t="shared" si="133"/>
        <v>0</v>
      </c>
      <c r="CD105" s="24">
        <v>0</v>
      </c>
      <c r="CE105" s="24">
        <v>0</v>
      </c>
      <c r="CF105" s="25" t="str">
        <f t="shared" si="134"/>
        <v>0</v>
      </c>
      <c r="CG105" s="24">
        <v>0</v>
      </c>
      <c r="CH105" s="24">
        <v>0</v>
      </c>
      <c r="CI105" s="25" t="str">
        <f t="shared" si="135"/>
        <v>0</v>
      </c>
      <c r="CJ105" s="24">
        <v>0</v>
      </c>
      <c r="CK105" s="24">
        <v>0</v>
      </c>
      <c r="CL105" s="25" t="str">
        <f t="shared" si="136"/>
        <v>0</v>
      </c>
      <c r="CM105" s="24">
        <v>0</v>
      </c>
      <c r="CN105" s="24">
        <v>0</v>
      </c>
      <c r="CO105" s="25" t="str">
        <f t="shared" si="137"/>
        <v>0</v>
      </c>
      <c r="CP105" s="22">
        <f t="shared" si="138"/>
        <v>0</v>
      </c>
      <c r="CQ105" s="22">
        <f t="shared" si="138"/>
        <v>0</v>
      </c>
      <c r="CR105" s="23" t="str">
        <f t="shared" si="139"/>
        <v>0</v>
      </c>
      <c r="CS105" s="24">
        <v>0</v>
      </c>
      <c r="CT105" s="24">
        <v>0</v>
      </c>
      <c r="CU105" s="25" t="str">
        <f t="shared" si="140"/>
        <v>0</v>
      </c>
      <c r="CV105" s="24">
        <v>0</v>
      </c>
      <c r="CW105" s="24">
        <v>0</v>
      </c>
      <c r="CX105" s="25" t="str">
        <f t="shared" si="141"/>
        <v>0</v>
      </c>
      <c r="CY105" s="24">
        <v>0</v>
      </c>
      <c r="CZ105" s="24">
        <v>0</v>
      </c>
      <c r="DA105" s="25" t="str">
        <f t="shared" si="142"/>
        <v>0</v>
      </c>
      <c r="DB105" s="24">
        <v>0</v>
      </c>
      <c r="DC105" s="24">
        <v>0</v>
      </c>
      <c r="DD105" s="25" t="str">
        <f t="shared" si="143"/>
        <v>0</v>
      </c>
      <c r="DE105" s="22">
        <f t="shared" si="144"/>
        <v>0</v>
      </c>
      <c r="DF105" s="22">
        <f t="shared" si="144"/>
        <v>0</v>
      </c>
      <c r="DG105" s="23" t="str">
        <f t="shared" si="145"/>
        <v>0</v>
      </c>
      <c r="DH105" s="24">
        <v>0</v>
      </c>
      <c r="DI105" s="24">
        <v>0</v>
      </c>
      <c r="DJ105" s="25" t="str">
        <f t="shared" si="146"/>
        <v>0</v>
      </c>
      <c r="DK105" s="24">
        <v>0</v>
      </c>
      <c r="DL105" s="24">
        <v>0</v>
      </c>
      <c r="DM105" s="25" t="str">
        <f t="shared" si="147"/>
        <v>0</v>
      </c>
      <c r="DN105" s="24">
        <v>0</v>
      </c>
      <c r="DO105" s="24">
        <v>0</v>
      </c>
      <c r="DP105" s="25" t="str">
        <f t="shared" si="148"/>
        <v>0</v>
      </c>
      <c r="DQ105" s="24">
        <v>0</v>
      </c>
      <c r="DR105" s="24">
        <v>0</v>
      </c>
      <c r="DS105" s="25" t="str">
        <f t="shared" si="149"/>
        <v>0</v>
      </c>
      <c r="DT105" s="22">
        <f t="shared" si="150"/>
        <v>0</v>
      </c>
      <c r="DU105" s="22">
        <f t="shared" si="150"/>
        <v>0</v>
      </c>
      <c r="DV105" s="23" t="str">
        <f t="shared" si="151"/>
        <v>0</v>
      </c>
      <c r="DW105" s="24">
        <v>0</v>
      </c>
      <c r="DX105" s="24">
        <v>0</v>
      </c>
      <c r="DY105" s="25" t="str">
        <f t="shared" si="152"/>
        <v>0</v>
      </c>
      <c r="DZ105" s="24">
        <v>0</v>
      </c>
      <c r="EA105" s="24">
        <v>0</v>
      </c>
      <c r="EB105" s="25" t="str">
        <f t="shared" si="153"/>
        <v>0</v>
      </c>
      <c r="EC105" s="24">
        <v>0</v>
      </c>
      <c r="ED105" s="24">
        <v>0</v>
      </c>
      <c r="EE105" s="25" t="str">
        <f t="shared" si="154"/>
        <v>0</v>
      </c>
      <c r="EF105" s="24">
        <v>0</v>
      </c>
      <c r="EG105" s="24">
        <v>0</v>
      </c>
      <c r="EH105" s="25" t="str">
        <f t="shared" si="155"/>
        <v>0</v>
      </c>
      <c r="EI105" s="22">
        <f t="shared" si="156"/>
        <v>0</v>
      </c>
      <c r="EJ105" s="22">
        <f t="shared" si="156"/>
        <v>0</v>
      </c>
      <c r="EK105" s="23" t="str">
        <f t="shared" si="157"/>
        <v>0</v>
      </c>
      <c r="EL105" s="24">
        <v>0</v>
      </c>
      <c r="EM105" s="24">
        <v>0</v>
      </c>
      <c r="EN105" s="25" t="str">
        <f t="shared" si="158"/>
        <v>0</v>
      </c>
      <c r="EO105" s="24">
        <v>0</v>
      </c>
      <c r="EP105" s="24">
        <v>0</v>
      </c>
      <c r="EQ105" s="25" t="str">
        <f t="shared" si="159"/>
        <v>0</v>
      </c>
      <c r="ER105" s="24">
        <v>0</v>
      </c>
      <c r="ES105" s="24">
        <v>0</v>
      </c>
      <c r="ET105" s="25" t="str">
        <f t="shared" si="160"/>
        <v>0</v>
      </c>
      <c r="EU105" s="24">
        <v>0</v>
      </c>
      <c r="EV105" s="24">
        <v>0</v>
      </c>
      <c r="EW105" s="25" t="str">
        <f t="shared" si="161"/>
        <v>0</v>
      </c>
      <c r="EX105" s="22">
        <f t="shared" si="162"/>
        <v>0</v>
      </c>
      <c r="EY105" s="22">
        <f t="shared" si="162"/>
        <v>0</v>
      </c>
      <c r="EZ105" s="23" t="str">
        <f t="shared" si="163"/>
        <v>0</v>
      </c>
      <c r="FA105" s="24">
        <v>0</v>
      </c>
      <c r="FB105" s="24">
        <v>0</v>
      </c>
      <c r="FC105" s="25" t="str">
        <f t="shared" si="164"/>
        <v>0</v>
      </c>
      <c r="FD105" s="24">
        <v>0</v>
      </c>
      <c r="FE105" s="24">
        <v>0</v>
      </c>
      <c r="FF105" s="25" t="str">
        <f t="shared" si="165"/>
        <v>0</v>
      </c>
      <c r="FG105" s="24">
        <v>0</v>
      </c>
      <c r="FH105" s="24">
        <v>0</v>
      </c>
      <c r="FI105" s="25" t="str">
        <f t="shared" si="166"/>
        <v>0</v>
      </c>
      <c r="FJ105" s="24">
        <v>0</v>
      </c>
      <c r="FK105" s="24">
        <v>0</v>
      </c>
      <c r="FL105" s="25" t="str">
        <f t="shared" si="167"/>
        <v>0</v>
      </c>
      <c r="FM105" s="22">
        <f t="shared" si="168"/>
        <v>0</v>
      </c>
      <c r="FN105" s="22">
        <f t="shared" si="168"/>
        <v>0</v>
      </c>
      <c r="FO105" s="23" t="str">
        <f t="shared" si="169"/>
        <v>0</v>
      </c>
      <c r="FP105" s="24">
        <v>0</v>
      </c>
      <c r="FQ105" s="24">
        <v>0</v>
      </c>
      <c r="FR105" s="25" t="str">
        <f t="shared" si="170"/>
        <v>0</v>
      </c>
      <c r="FS105" s="24">
        <v>0</v>
      </c>
      <c r="FT105" s="24">
        <v>0</v>
      </c>
      <c r="FU105" s="25" t="str">
        <f t="shared" si="171"/>
        <v>0</v>
      </c>
      <c r="FV105" s="24">
        <v>0</v>
      </c>
      <c r="FW105" s="24">
        <v>0</v>
      </c>
      <c r="FX105" s="25" t="str">
        <f t="shared" si="172"/>
        <v>0</v>
      </c>
      <c r="FY105" s="24">
        <v>0</v>
      </c>
      <c r="FZ105" s="24">
        <v>0</v>
      </c>
      <c r="GA105" s="25" t="str">
        <f t="shared" si="173"/>
        <v>0</v>
      </c>
      <c r="GB105" s="22">
        <f t="shared" si="174"/>
        <v>0</v>
      </c>
      <c r="GC105" s="22">
        <f t="shared" si="174"/>
        <v>0</v>
      </c>
      <c r="GD105" s="23" t="str">
        <f t="shared" si="175"/>
        <v>0</v>
      </c>
      <c r="GE105" s="24">
        <v>0</v>
      </c>
      <c r="GF105" s="24">
        <v>0</v>
      </c>
      <c r="GG105" s="25" t="str">
        <f t="shared" si="176"/>
        <v>0</v>
      </c>
      <c r="GH105" s="24">
        <v>0</v>
      </c>
      <c r="GI105" s="24">
        <v>0</v>
      </c>
      <c r="GJ105" s="25" t="str">
        <f t="shared" si="177"/>
        <v>0</v>
      </c>
      <c r="GK105" s="24">
        <v>0</v>
      </c>
      <c r="GL105" s="24">
        <v>0</v>
      </c>
      <c r="GM105" s="25" t="str">
        <f t="shared" si="178"/>
        <v>0</v>
      </c>
      <c r="GN105" s="24">
        <v>0</v>
      </c>
      <c r="GO105" s="24">
        <v>0</v>
      </c>
      <c r="GP105" s="25" t="str">
        <f t="shared" si="179"/>
        <v>0</v>
      </c>
    </row>
    <row r="106" spans="1:198" ht="16" customHeight="1">
      <c r="A106" s="26" t="s">
        <v>544</v>
      </c>
      <c r="B106" s="26" t="s">
        <v>545</v>
      </c>
      <c r="C106" s="44" t="s">
        <v>372</v>
      </c>
      <c r="D106" s="22">
        <f t="shared" si="187"/>
        <v>9388</v>
      </c>
      <c r="E106" s="22">
        <f t="shared" si="187"/>
        <v>5</v>
      </c>
      <c r="F106" s="23">
        <f t="shared" si="180"/>
        <v>532.59480187473366</v>
      </c>
      <c r="G106" s="24">
        <f t="shared" si="188"/>
        <v>9388</v>
      </c>
      <c r="H106" s="24">
        <f t="shared" si="188"/>
        <v>5</v>
      </c>
      <c r="I106" s="25">
        <f t="shared" si="181"/>
        <v>532.59480187473366</v>
      </c>
      <c r="J106" s="24">
        <f t="shared" si="189"/>
        <v>0</v>
      </c>
      <c r="K106" s="24">
        <f t="shared" si="189"/>
        <v>0</v>
      </c>
      <c r="L106" s="25" t="str">
        <f t="shared" si="182"/>
        <v>0</v>
      </c>
      <c r="M106" s="24">
        <f t="shared" si="190"/>
        <v>0</v>
      </c>
      <c r="N106" s="24">
        <f t="shared" si="190"/>
        <v>0</v>
      </c>
      <c r="O106" s="25" t="str">
        <f t="shared" si="183"/>
        <v>0</v>
      </c>
      <c r="P106" s="24">
        <f t="shared" ref="P106:Q108" si="192">SUM(AE106,AT106,BI106,BX106,CM106,DB106,DQ106,EF106,EU106,FJ106,FY106,GN106)</f>
        <v>0</v>
      </c>
      <c r="Q106" s="24">
        <f t="shared" si="192"/>
        <v>0</v>
      </c>
      <c r="R106" s="25" t="str">
        <f t="shared" si="185"/>
        <v>0</v>
      </c>
      <c r="S106" s="22">
        <f t="shared" si="191"/>
        <v>1433</v>
      </c>
      <c r="T106" s="22">
        <f t="shared" si="191"/>
        <v>1</v>
      </c>
      <c r="U106" s="23">
        <f t="shared" si="186"/>
        <v>697.83670621074668</v>
      </c>
      <c r="V106" s="24">
        <v>1433</v>
      </c>
      <c r="W106" s="24">
        <v>1</v>
      </c>
      <c r="X106" s="25">
        <f t="shared" si="110"/>
        <v>697.83670621074668</v>
      </c>
      <c r="Y106" s="24">
        <v>0</v>
      </c>
      <c r="Z106" s="24">
        <v>0</v>
      </c>
      <c r="AA106" s="25" t="str">
        <f t="shared" si="111"/>
        <v>0</v>
      </c>
      <c r="AB106" s="24">
        <v>0</v>
      </c>
      <c r="AC106" s="24">
        <v>0</v>
      </c>
      <c r="AD106" s="25" t="str">
        <f t="shared" si="112"/>
        <v>0</v>
      </c>
      <c r="AE106" s="24">
        <v>0</v>
      </c>
      <c r="AF106" s="24">
        <v>0</v>
      </c>
      <c r="AG106" s="25" t="str">
        <f t="shared" si="113"/>
        <v>0</v>
      </c>
      <c r="AH106" s="22">
        <f t="shared" ref="AH106:AI108" si="193">AK106+AN106+AQ106+AT106</f>
        <v>894</v>
      </c>
      <c r="AI106" s="22">
        <f t="shared" si="193"/>
        <v>1</v>
      </c>
      <c r="AJ106" s="23">
        <f t="shared" si="115"/>
        <v>1118.5682326621923</v>
      </c>
      <c r="AK106" s="24">
        <v>894</v>
      </c>
      <c r="AL106" s="24">
        <v>1</v>
      </c>
      <c r="AM106" s="25">
        <f t="shared" si="116"/>
        <v>1118.5682326621923</v>
      </c>
      <c r="AN106" s="24">
        <v>0</v>
      </c>
      <c r="AO106" s="24">
        <v>0</v>
      </c>
      <c r="AP106" s="25" t="str">
        <f t="shared" si="117"/>
        <v>0</v>
      </c>
      <c r="AQ106" s="24">
        <v>0</v>
      </c>
      <c r="AR106" s="24">
        <v>0</v>
      </c>
      <c r="AS106" s="25" t="str">
        <f t="shared" si="118"/>
        <v>0</v>
      </c>
      <c r="AT106" s="24">
        <v>0</v>
      </c>
      <c r="AU106" s="24">
        <v>0</v>
      </c>
      <c r="AV106" s="25" t="str">
        <f t="shared" si="119"/>
        <v>0</v>
      </c>
      <c r="AW106" s="22">
        <f t="shared" ref="AW106:AX108" si="194">AZ106+BC106+BF106+BI106</f>
        <v>2976</v>
      </c>
      <c r="AX106" s="22">
        <f t="shared" si="194"/>
        <v>2</v>
      </c>
      <c r="AY106" s="23">
        <f t="shared" si="121"/>
        <v>672.04301075268825</v>
      </c>
      <c r="AZ106" s="24">
        <v>2976</v>
      </c>
      <c r="BA106" s="24">
        <v>2</v>
      </c>
      <c r="BB106" s="25">
        <f t="shared" si="122"/>
        <v>672.04301075268825</v>
      </c>
      <c r="BC106" s="24">
        <v>0</v>
      </c>
      <c r="BD106" s="24">
        <v>0</v>
      </c>
      <c r="BE106" s="25" t="str">
        <f t="shared" si="123"/>
        <v>0</v>
      </c>
      <c r="BF106" s="24">
        <v>0</v>
      </c>
      <c r="BG106" s="24">
        <v>0</v>
      </c>
      <c r="BH106" s="25" t="str">
        <f t="shared" si="124"/>
        <v>0</v>
      </c>
      <c r="BI106" s="24">
        <v>0</v>
      </c>
      <c r="BJ106" s="24">
        <v>0</v>
      </c>
      <c r="BK106" s="25" t="str">
        <f t="shared" si="125"/>
        <v>0</v>
      </c>
      <c r="BL106" s="22">
        <f t="shared" ref="BL106:BM108" si="195">BO106+BR106+BU106+BX106</f>
        <v>4085</v>
      </c>
      <c r="BM106" s="22">
        <f t="shared" si="195"/>
        <v>1</v>
      </c>
      <c r="BN106" s="23">
        <f t="shared" si="127"/>
        <v>244.79804161566707</v>
      </c>
      <c r="BO106" s="24">
        <f>VLOOKUP(A106,[23]Sheet3!$A$1:$B$157,2,FALSE)</f>
        <v>4085</v>
      </c>
      <c r="BP106" s="24">
        <v>1</v>
      </c>
      <c r="BQ106" s="25">
        <f t="shared" si="128"/>
        <v>244.79804161566707</v>
      </c>
      <c r="BR106" s="24">
        <v>0</v>
      </c>
      <c r="BS106" s="24">
        <v>0</v>
      </c>
      <c r="BT106" s="25" t="str">
        <f t="shared" si="129"/>
        <v>0</v>
      </c>
      <c r="BU106" s="24">
        <v>0</v>
      </c>
      <c r="BV106" s="24">
        <v>0</v>
      </c>
      <c r="BW106" s="25" t="str">
        <f t="shared" si="130"/>
        <v>0</v>
      </c>
      <c r="BX106" s="24">
        <v>0</v>
      </c>
      <c r="BY106" s="24">
        <v>0</v>
      </c>
      <c r="BZ106" s="25" t="str">
        <f t="shared" si="131"/>
        <v>0</v>
      </c>
      <c r="CA106" s="22">
        <f t="shared" ref="CA106:CB108" si="196">CD106+CG106+CJ106+CM106</f>
        <v>0</v>
      </c>
      <c r="CB106" s="22">
        <f t="shared" si="196"/>
        <v>0</v>
      </c>
      <c r="CC106" s="23" t="str">
        <f t="shared" si="133"/>
        <v>0</v>
      </c>
      <c r="CD106" s="24">
        <v>0</v>
      </c>
      <c r="CE106" s="24">
        <v>0</v>
      </c>
      <c r="CF106" s="25" t="str">
        <f t="shared" si="134"/>
        <v>0</v>
      </c>
      <c r="CG106" s="24">
        <v>0</v>
      </c>
      <c r="CH106" s="24">
        <v>0</v>
      </c>
      <c r="CI106" s="25" t="str">
        <f t="shared" si="135"/>
        <v>0</v>
      </c>
      <c r="CJ106" s="24">
        <v>0</v>
      </c>
      <c r="CK106" s="24">
        <v>0</v>
      </c>
      <c r="CL106" s="25" t="str">
        <f t="shared" si="136"/>
        <v>0</v>
      </c>
      <c r="CM106" s="24">
        <v>0</v>
      </c>
      <c r="CN106" s="24">
        <v>0</v>
      </c>
      <c r="CO106" s="25" t="str">
        <f t="shared" si="137"/>
        <v>0</v>
      </c>
      <c r="CP106" s="22">
        <f t="shared" ref="CP106:CQ108" si="197">CS106+CV106+CY106+DB106</f>
        <v>0</v>
      </c>
      <c r="CQ106" s="22">
        <f t="shared" si="197"/>
        <v>0</v>
      </c>
      <c r="CR106" s="23" t="str">
        <f t="shared" si="139"/>
        <v>0</v>
      </c>
      <c r="CS106" s="24">
        <v>0</v>
      </c>
      <c r="CT106" s="24">
        <v>0</v>
      </c>
      <c r="CU106" s="25" t="str">
        <f t="shared" si="140"/>
        <v>0</v>
      </c>
      <c r="CV106" s="24">
        <v>0</v>
      </c>
      <c r="CW106" s="24">
        <v>0</v>
      </c>
      <c r="CX106" s="25" t="str">
        <f t="shared" si="141"/>
        <v>0</v>
      </c>
      <c r="CY106" s="24">
        <v>0</v>
      </c>
      <c r="CZ106" s="24">
        <v>0</v>
      </c>
      <c r="DA106" s="25" t="str">
        <f t="shared" si="142"/>
        <v>0</v>
      </c>
      <c r="DB106" s="24">
        <v>0</v>
      </c>
      <c r="DC106" s="24">
        <v>0</v>
      </c>
      <c r="DD106" s="25" t="str">
        <f t="shared" si="143"/>
        <v>0</v>
      </c>
      <c r="DE106" s="22">
        <f t="shared" ref="DE106:DF108" si="198">DH106+DK106+DN106+DQ106</f>
        <v>0</v>
      </c>
      <c r="DF106" s="22">
        <f t="shared" si="198"/>
        <v>0</v>
      </c>
      <c r="DG106" s="23" t="str">
        <f t="shared" si="145"/>
        <v>0</v>
      </c>
      <c r="DH106" s="24">
        <v>0</v>
      </c>
      <c r="DI106" s="24">
        <v>0</v>
      </c>
      <c r="DJ106" s="25" t="str">
        <f t="shared" si="146"/>
        <v>0</v>
      </c>
      <c r="DK106" s="24">
        <v>0</v>
      </c>
      <c r="DL106" s="24">
        <v>0</v>
      </c>
      <c r="DM106" s="25" t="str">
        <f t="shared" si="147"/>
        <v>0</v>
      </c>
      <c r="DN106" s="24">
        <v>0</v>
      </c>
      <c r="DO106" s="24">
        <v>0</v>
      </c>
      <c r="DP106" s="25" t="str">
        <f t="shared" si="148"/>
        <v>0</v>
      </c>
      <c r="DQ106" s="24">
        <v>0</v>
      </c>
      <c r="DR106" s="24">
        <v>0</v>
      </c>
      <c r="DS106" s="25" t="str">
        <f t="shared" si="149"/>
        <v>0</v>
      </c>
      <c r="DT106" s="22">
        <f t="shared" ref="DT106:DU108" si="199">DW106+DZ106+EC106+EF106</f>
        <v>0</v>
      </c>
      <c r="DU106" s="22">
        <f t="shared" si="199"/>
        <v>0</v>
      </c>
      <c r="DV106" s="23" t="str">
        <f t="shared" si="151"/>
        <v>0</v>
      </c>
      <c r="DW106" s="24">
        <v>0</v>
      </c>
      <c r="DX106" s="24">
        <v>0</v>
      </c>
      <c r="DY106" s="25" t="str">
        <f t="shared" si="152"/>
        <v>0</v>
      </c>
      <c r="DZ106" s="24">
        <v>0</v>
      </c>
      <c r="EA106" s="24">
        <v>0</v>
      </c>
      <c r="EB106" s="25" t="str">
        <f t="shared" si="153"/>
        <v>0</v>
      </c>
      <c r="EC106" s="24">
        <v>0</v>
      </c>
      <c r="ED106" s="24">
        <v>0</v>
      </c>
      <c r="EE106" s="25" t="str">
        <f t="shared" si="154"/>
        <v>0</v>
      </c>
      <c r="EF106" s="24">
        <v>0</v>
      </c>
      <c r="EG106" s="24">
        <v>0</v>
      </c>
      <c r="EH106" s="25" t="str">
        <f t="shared" si="155"/>
        <v>0</v>
      </c>
      <c r="EI106" s="22">
        <f t="shared" ref="EI106:EJ108" si="200">EL106+EO106+ER106+EU106</f>
        <v>0</v>
      </c>
      <c r="EJ106" s="22">
        <f t="shared" si="200"/>
        <v>0</v>
      </c>
      <c r="EK106" s="23" t="str">
        <f t="shared" si="157"/>
        <v>0</v>
      </c>
      <c r="EL106" s="24">
        <v>0</v>
      </c>
      <c r="EM106" s="24">
        <v>0</v>
      </c>
      <c r="EN106" s="25" t="str">
        <f t="shared" si="158"/>
        <v>0</v>
      </c>
      <c r="EO106" s="24">
        <v>0</v>
      </c>
      <c r="EP106" s="24">
        <v>0</v>
      </c>
      <c r="EQ106" s="25" t="str">
        <f t="shared" si="159"/>
        <v>0</v>
      </c>
      <c r="ER106" s="24">
        <v>0</v>
      </c>
      <c r="ES106" s="24">
        <v>0</v>
      </c>
      <c r="ET106" s="25" t="str">
        <f t="shared" si="160"/>
        <v>0</v>
      </c>
      <c r="EU106" s="24">
        <v>0</v>
      </c>
      <c r="EV106" s="24">
        <v>0</v>
      </c>
      <c r="EW106" s="25" t="str">
        <f t="shared" si="161"/>
        <v>0</v>
      </c>
      <c r="EX106" s="22">
        <f t="shared" ref="EX106:EY108" si="201">FA106+FD106+FG106+FJ106</f>
        <v>0</v>
      </c>
      <c r="EY106" s="22">
        <f t="shared" si="201"/>
        <v>0</v>
      </c>
      <c r="EZ106" s="23" t="str">
        <f t="shared" si="163"/>
        <v>0</v>
      </c>
      <c r="FA106" s="24">
        <v>0</v>
      </c>
      <c r="FB106" s="24">
        <v>0</v>
      </c>
      <c r="FC106" s="25" t="str">
        <f t="shared" si="164"/>
        <v>0</v>
      </c>
      <c r="FD106" s="24">
        <v>0</v>
      </c>
      <c r="FE106" s="24">
        <v>0</v>
      </c>
      <c r="FF106" s="25" t="str">
        <f t="shared" si="165"/>
        <v>0</v>
      </c>
      <c r="FG106" s="24">
        <v>0</v>
      </c>
      <c r="FH106" s="24">
        <v>0</v>
      </c>
      <c r="FI106" s="25" t="str">
        <f t="shared" si="166"/>
        <v>0</v>
      </c>
      <c r="FJ106" s="24">
        <v>0</v>
      </c>
      <c r="FK106" s="24">
        <v>0</v>
      </c>
      <c r="FL106" s="25" t="str">
        <f t="shared" si="167"/>
        <v>0</v>
      </c>
      <c r="FM106" s="22">
        <f t="shared" ref="FM106:FN108" si="202">FP106+FS106+FV106+FY106</f>
        <v>0</v>
      </c>
      <c r="FN106" s="22">
        <f t="shared" si="202"/>
        <v>0</v>
      </c>
      <c r="FO106" s="23" t="str">
        <f t="shared" si="169"/>
        <v>0</v>
      </c>
      <c r="FP106" s="24">
        <v>0</v>
      </c>
      <c r="FQ106" s="24">
        <v>0</v>
      </c>
      <c r="FR106" s="25" t="str">
        <f t="shared" si="170"/>
        <v>0</v>
      </c>
      <c r="FS106" s="24">
        <v>0</v>
      </c>
      <c r="FT106" s="24">
        <v>0</v>
      </c>
      <c r="FU106" s="25" t="str">
        <f t="shared" si="171"/>
        <v>0</v>
      </c>
      <c r="FV106" s="24">
        <v>0</v>
      </c>
      <c r="FW106" s="24">
        <v>0</v>
      </c>
      <c r="FX106" s="25" t="str">
        <f t="shared" si="172"/>
        <v>0</v>
      </c>
      <c r="FY106" s="24">
        <v>0</v>
      </c>
      <c r="FZ106" s="24">
        <v>0</v>
      </c>
      <c r="GA106" s="25" t="str">
        <f t="shared" si="173"/>
        <v>0</v>
      </c>
      <c r="GB106" s="22">
        <f t="shared" ref="GB106:GC108" si="203">GE106+GH106+GK106+GN106</f>
        <v>0</v>
      </c>
      <c r="GC106" s="22">
        <f t="shared" si="203"/>
        <v>0</v>
      </c>
      <c r="GD106" s="23" t="str">
        <f t="shared" si="175"/>
        <v>0</v>
      </c>
      <c r="GE106" s="24">
        <v>0</v>
      </c>
      <c r="GF106" s="24">
        <v>0</v>
      </c>
      <c r="GG106" s="25" t="str">
        <f t="shared" si="176"/>
        <v>0</v>
      </c>
      <c r="GH106" s="24">
        <v>0</v>
      </c>
      <c r="GI106" s="24">
        <v>0</v>
      </c>
      <c r="GJ106" s="25" t="str">
        <f t="shared" si="177"/>
        <v>0</v>
      </c>
      <c r="GK106" s="24">
        <v>0</v>
      </c>
      <c r="GL106" s="24">
        <v>0</v>
      </c>
      <c r="GM106" s="25" t="str">
        <f t="shared" si="178"/>
        <v>0</v>
      </c>
      <c r="GN106" s="24">
        <v>0</v>
      </c>
      <c r="GO106" s="24">
        <v>0</v>
      </c>
      <c r="GP106" s="25" t="str">
        <f t="shared" si="179"/>
        <v>0</v>
      </c>
    </row>
    <row r="107" spans="1:198" ht="16" customHeight="1">
      <c r="A107" s="26" t="s">
        <v>546</v>
      </c>
      <c r="B107" s="26" t="s">
        <v>547</v>
      </c>
      <c r="C107" s="44" t="s">
        <v>372</v>
      </c>
      <c r="D107" s="22">
        <f t="shared" si="187"/>
        <v>6307</v>
      </c>
      <c r="E107" s="22">
        <f t="shared" si="187"/>
        <v>2</v>
      </c>
      <c r="F107" s="23">
        <f t="shared" si="180"/>
        <v>317.10797526557792</v>
      </c>
      <c r="G107" s="24">
        <f t="shared" si="188"/>
        <v>6307</v>
      </c>
      <c r="H107" s="24">
        <f t="shared" si="188"/>
        <v>2</v>
      </c>
      <c r="I107" s="25">
        <f t="shared" si="181"/>
        <v>317.10797526557792</v>
      </c>
      <c r="J107" s="24">
        <f t="shared" si="189"/>
        <v>0</v>
      </c>
      <c r="K107" s="24">
        <f t="shared" si="189"/>
        <v>0</v>
      </c>
      <c r="L107" s="25" t="str">
        <f t="shared" si="182"/>
        <v>0</v>
      </c>
      <c r="M107" s="24">
        <f t="shared" si="190"/>
        <v>0</v>
      </c>
      <c r="N107" s="24">
        <f t="shared" si="190"/>
        <v>0</v>
      </c>
      <c r="O107" s="25" t="str">
        <f t="shared" si="183"/>
        <v>0</v>
      </c>
      <c r="P107" s="24">
        <f t="shared" si="192"/>
        <v>0</v>
      </c>
      <c r="Q107" s="24">
        <f t="shared" si="192"/>
        <v>0</v>
      </c>
      <c r="R107" s="25" t="str">
        <f t="shared" si="185"/>
        <v>0</v>
      </c>
      <c r="S107" s="22">
        <f t="shared" si="191"/>
        <v>1136</v>
      </c>
      <c r="T107" s="22">
        <f t="shared" si="191"/>
        <v>2</v>
      </c>
      <c r="U107" s="23">
        <f t="shared" si="186"/>
        <v>1760.5633802816901</v>
      </c>
      <c r="V107" s="24">
        <v>1136</v>
      </c>
      <c r="W107" s="24">
        <v>2</v>
      </c>
      <c r="X107" s="25">
        <f t="shared" si="110"/>
        <v>1760.5633802816901</v>
      </c>
      <c r="Y107" s="24">
        <v>0</v>
      </c>
      <c r="Z107" s="24">
        <v>0</v>
      </c>
      <c r="AA107" s="25" t="str">
        <f t="shared" si="111"/>
        <v>0</v>
      </c>
      <c r="AB107" s="24">
        <v>0</v>
      </c>
      <c r="AC107" s="24">
        <v>0</v>
      </c>
      <c r="AD107" s="25" t="str">
        <f t="shared" si="112"/>
        <v>0</v>
      </c>
      <c r="AE107" s="24">
        <v>0</v>
      </c>
      <c r="AF107" s="24">
        <v>0</v>
      </c>
      <c r="AG107" s="25" t="str">
        <f t="shared" si="113"/>
        <v>0</v>
      </c>
      <c r="AH107" s="22">
        <f t="shared" si="193"/>
        <v>1408</v>
      </c>
      <c r="AI107" s="22">
        <f t="shared" si="193"/>
        <v>0</v>
      </c>
      <c r="AJ107" s="23">
        <f t="shared" si="115"/>
        <v>0</v>
      </c>
      <c r="AK107" s="24">
        <v>1408</v>
      </c>
      <c r="AL107" s="24">
        <v>0</v>
      </c>
      <c r="AM107" s="25">
        <f t="shared" si="116"/>
        <v>0</v>
      </c>
      <c r="AN107" s="24">
        <v>0</v>
      </c>
      <c r="AO107" s="24">
        <v>0</v>
      </c>
      <c r="AP107" s="25" t="str">
        <f t="shared" si="117"/>
        <v>0</v>
      </c>
      <c r="AQ107" s="24">
        <v>0</v>
      </c>
      <c r="AR107" s="24">
        <v>0</v>
      </c>
      <c r="AS107" s="25" t="str">
        <f t="shared" si="118"/>
        <v>0</v>
      </c>
      <c r="AT107" s="24">
        <v>0</v>
      </c>
      <c r="AU107" s="24">
        <v>0</v>
      </c>
      <c r="AV107" s="25" t="str">
        <f t="shared" si="119"/>
        <v>0</v>
      </c>
      <c r="AW107" s="22">
        <f t="shared" si="194"/>
        <v>1638</v>
      </c>
      <c r="AX107" s="22">
        <f t="shared" si="194"/>
        <v>0</v>
      </c>
      <c r="AY107" s="23">
        <f t="shared" si="121"/>
        <v>0</v>
      </c>
      <c r="AZ107" s="24">
        <v>1638</v>
      </c>
      <c r="BA107" s="24">
        <v>0</v>
      </c>
      <c r="BB107" s="25">
        <f t="shared" si="122"/>
        <v>0</v>
      </c>
      <c r="BC107" s="24">
        <v>0</v>
      </c>
      <c r="BD107" s="24">
        <v>0</v>
      </c>
      <c r="BE107" s="25" t="str">
        <f t="shared" si="123"/>
        <v>0</v>
      </c>
      <c r="BF107" s="24">
        <v>0</v>
      </c>
      <c r="BG107" s="24">
        <v>0</v>
      </c>
      <c r="BH107" s="25" t="str">
        <f t="shared" si="124"/>
        <v>0</v>
      </c>
      <c r="BI107" s="24">
        <v>0</v>
      </c>
      <c r="BJ107" s="24">
        <v>0</v>
      </c>
      <c r="BK107" s="25" t="str">
        <f t="shared" si="125"/>
        <v>0</v>
      </c>
      <c r="BL107" s="22">
        <f t="shared" si="195"/>
        <v>2125</v>
      </c>
      <c r="BM107" s="22">
        <f t="shared" si="195"/>
        <v>0</v>
      </c>
      <c r="BN107" s="23">
        <f t="shared" si="127"/>
        <v>0</v>
      </c>
      <c r="BO107" s="24">
        <f>VLOOKUP(A107,[23]Sheet3!$A$1:$B$157,2,FALSE)</f>
        <v>2125</v>
      </c>
      <c r="BP107" s="24">
        <v>0</v>
      </c>
      <c r="BQ107" s="25">
        <f t="shared" si="128"/>
        <v>0</v>
      </c>
      <c r="BR107" s="24">
        <v>0</v>
      </c>
      <c r="BS107" s="24">
        <v>0</v>
      </c>
      <c r="BT107" s="25" t="str">
        <f t="shared" si="129"/>
        <v>0</v>
      </c>
      <c r="BU107" s="24">
        <v>0</v>
      </c>
      <c r="BV107" s="24">
        <v>0</v>
      </c>
      <c r="BW107" s="25" t="str">
        <f t="shared" si="130"/>
        <v>0</v>
      </c>
      <c r="BX107" s="24">
        <v>0</v>
      </c>
      <c r="BY107" s="24">
        <v>0</v>
      </c>
      <c r="BZ107" s="25" t="str">
        <f t="shared" si="131"/>
        <v>0</v>
      </c>
      <c r="CA107" s="22">
        <f t="shared" si="196"/>
        <v>0</v>
      </c>
      <c r="CB107" s="22">
        <f t="shared" si="196"/>
        <v>0</v>
      </c>
      <c r="CC107" s="23" t="str">
        <f t="shared" si="133"/>
        <v>0</v>
      </c>
      <c r="CD107" s="24">
        <v>0</v>
      </c>
      <c r="CE107" s="24">
        <v>0</v>
      </c>
      <c r="CF107" s="25" t="str">
        <f t="shared" si="134"/>
        <v>0</v>
      </c>
      <c r="CG107" s="24">
        <v>0</v>
      </c>
      <c r="CH107" s="24">
        <v>0</v>
      </c>
      <c r="CI107" s="25" t="str">
        <f t="shared" si="135"/>
        <v>0</v>
      </c>
      <c r="CJ107" s="24">
        <v>0</v>
      </c>
      <c r="CK107" s="24">
        <v>0</v>
      </c>
      <c r="CL107" s="25" t="str">
        <f t="shared" si="136"/>
        <v>0</v>
      </c>
      <c r="CM107" s="24">
        <v>0</v>
      </c>
      <c r="CN107" s="24">
        <v>0</v>
      </c>
      <c r="CO107" s="25" t="str">
        <f t="shared" si="137"/>
        <v>0</v>
      </c>
      <c r="CP107" s="22">
        <f t="shared" si="197"/>
        <v>0</v>
      </c>
      <c r="CQ107" s="22">
        <f t="shared" si="197"/>
        <v>0</v>
      </c>
      <c r="CR107" s="23" t="str">
        <f t="shared" si="139"/>
        <v>0</v>
      </c>
      <c r="CS107" s="24">
        <v>0</v>
      </c>
      <c r="CT107" s="24">
        <v>0</v>
      </c>
      <c r="CU107" s="25" t="str">
        <f t="shared" si="140"/>
        <v>0</v>
      </c>
      <c r="CV107" s="24">
        <v>0</v>
      </c>
      <c r="CW107" s="24">
        <v>0</v>
      </c>
      <c r="CX107" s="25" t="str">
        <f t="shared" si="141"/>
        <v>0</v>
      </c>
      <c r="CY107" s="24">
        <v>0</v>
      </c>
      <c r="CZ107" s="24">
        <v>0</v>
      </c>
      <c r="DA107" s="25" t="str">
        <f t="shared" si="142"/>
        <v>0</v>
      </c>
      <c r="DB107" s="24">
        <v>0</v>
      </c>
      <c r="DC107" s="24">
        <v>0</v>
      </c>
      <c r="DD107" s="25" t="str">
        <f t="shared" si="143"/>
        <v>0</v>
      </c>
      <c r="DE107" s="22">
        <f t="shared" si="198"/>
        <v>0</v>
      </c>
      <c r="DF107" s="22">
        <f t="shared" si="198"/>
        <v>0</v>
      </c>
      <c r="DG107" s="23" t="str">
        <f t="shared" si="145"/>
        <v>0</v>
      </c>
      <c r="DH107" s="24">
        <v>0</v>
      </c>
      <c r="DI107" s="24">
        <v>0</v>
      </c>
      <c r="DJ107" s="25" t="str">
        <f t="shared" si="146"/>
        <v>0</v>
      </c>
      <c r="DK107" s="24">
        <v>0</v>
      </c>
      <c r="DL107" s="24">
        <v>0</v>
      </c>
      <c r="DM107" s="25" t="str">
        <f t="shared" si="147"/>
        <v>0</v>
      </c>
      <c r="DN107" s="24">
        <v>0</v>
      </c>
      <c r="DO107" s="24">
        <v>0</v>
      </c>
      <c r="DP107" s="25" t="str">
        <f t="shared" si="148"/>
        <v>0</v>
      </c>
      <c r="DQ107" s="24">
        <v>0</v>
      </c>
      <c r="DR107" s="24">
        <v>0</v>
      </c>
      <c r="DS107" s="25" t="str">
        <f t="shared" si="149"/>
        <v>0</v>
      </c>
      <c r="DT107" s="22">
        <f t="shared" si="199"/>
        <v>0</v>
      </c>
      <c r="DU107" s="22">
        <f t="shared" si="199"/>
        <v>0</v>
      </c>
      <c r="DV107" s="23" t="str">
        <f t="shared" si="151"/>
        <v>0</v>
      </c>
      <c r="DW107" s="24">
        <v>0</v>
      </c>
      <c r="DX107" s="24">
        <v>0</v>
      </c>
      <c r="DY107" s="25" t="str">
        <f t="shared" si="152"/>
        <v>0</v>
      </c>
      <c r="DZ107" s="24">
        <v>0</v>
      </c>
      <c r="EA107" s="24">
        <v>0</v>
      </c>
      <c r="EB107" s="25" t="str">
        <f t="shared" si="153"/>
        <v>0</v>
      </c>
      <c r="EC107" s="24">
        <v>0</v>
      </c>
      <c r="ED107" s="24">
        <v>0</v>
      </c>
      <c r="EE107" s="25" t="str">
        <f t="shared" si="154"/>
        <v>0</v>
      </c>
      <c r="EF107" s="24">
        <v>0</v>
      </c>
      <c r="EG107" s="24">
        <v>0</v>
      </c>
      <c r="EH107" s="25" t="str">
        <f t="shared" si="155"/>
        <v>0</v>
      </c>
      <c r="EI107" s="22">
        <f t="shared" si="200"/>
        <v>0</v>
      </c>
      <c r="EJ107" s="22">
        <f t="shared" si="200"/>
        <v>0</v>
      </c>
      <c r="EK107" s="23" t="str">
        <f t="shared" si="157"/>
        <v>0</v>
      </c>
      <c r="EL107" s="24">
        <v>0</v>
      </c>
      <c r="EM107" s="24">
        <v>0</v>
      </c>
      <c r="EN107" s="25" t="str">
        <f t="shared" si="158"/>
        <v>0</v>
      </c>
      <c r="EO107" s="24">
        <v>0</v>
      </c>
      <c r="EP107" s="24">
        <v>0</v>
      </c>
      <c r="EQ107" s="25" t="str">
        <f t="shared" si="159"/>
        <v>0</v>
      </c>
      <c r="ER107" s="24">
        <v>0</v>
      </c>
      <c r="ES107" s="24">
        <v>0</v>
      </c>
      <c r="ET107" s="25" t="str">
        <f t="shared" si="160"/>
        <v>0</v>
      </c>
      <c r="EU107" s="24">
        <v>0</v>
      </c>
      <c r="EV107" s="24">
        <v>0</v>
      </c>
      <c r="EW107" s="25" t="str">
        <f t="shared" si="161"/>
        <v>0</v>
      </c>
      <c r="EX107" s="22">
        <f t="shared" si="201"/>
        <v>0</v>
      </c>
      <c r="EY107" s="22">
        <f t="shared" si="201"/>
        <v>0</v>
      </c>
      <c r="EZ107" s="23" t="str">
        <f t="shared" si="163"/>
        <v>0</v>
      </c>
      <c r="FA107" s="24">
        <v>0</v>
      </c>
      <c r="FB107" s="24">
        <v>0</v>
      </c>
      <c r="FC107" s="25" t="str">
        <f t="shared" si="164"/>
        <v>0</v>
      </c>
      <c r="FD107" s="24">
        <v>0</v>
      </c>
      <c r="FE107" s="24">
        <v>0</v>
      </c>
      <c r="FF107" s="25" t="str">
        <f t="shared" si="165"/>
        <v>0</v>
      </c>
      <c r="FG107" s="24">
        <v>0</v>
      </c>
      <c r="FH107" s="24">
        <v>0</v>
      </c>
      <c r="FI107" s="25" t="str">
        <f t="shared" si="166"/>
        <v>0</v>
      </c>
      <c r="FJ107" s="24">
        <v>0</v>
      </c>
      <c r="FK107" s="24">
        <v>0</v>
      </c>
      <c r="FL107" s="25" t="str">
        <f t="shared" si="167"/>
        <v>0</v>
      </c>
      <c r="FM107" s="22">
        <f t="shared" si="202"/>
        <v>0</v>
      </c>
      <c r="FN107" s="22">
        <f t="shared" si="202"/>
        <v>0</v>
      </c>
      <c r="FO107" s="23" t="str">
        <f t="shared" si="169"/>
        <v>0</v>
      </c>
      <c r="FP107" s="24">
        <v>0</v>
      </c>
      <c r="FQ107" s="24">
        <v>0</v>
      </c>
      <c r="FR107" s="25" t="str">
        <f t="shared" si="170"/>
        <v>0</v>
      </c>
      <c r="FS107" s="24">
        <v>0</v>
      </c>
      <c r="FT107" s="24">
        <v>0</v>
      </c>
      <c r="FU107" s="25" t="str">
        <f t="shared" si="171"/>
        <v>0</v>
      </c>
      <c r="FV107" s="24">
        <v>0</v>
      </c>
      <c r="FW107" s="24">
        <v>0</v>
      </c>
      <c r="FX107" s="25" t="str">
        <f t="shared" si="172"/>
        <v>0</v>
      </c>
      <c r="FY107" s="24">
        <v>0</v>
      </c>
      <c r="FZ107" s="24">
        <v>0</v>
      </c>
      <c r="GA107" s="25" t="str">
        <f t="shared" si="173"/>
        <v>0</v>
      </c>
      <c r="GB107" s="22">
        <f t="shared" si="203"/>
        <v>0</v>
      </c>
      <c r="GC107" s="22">
        <f t="shared" si="203"/>
        <v>0</v>
      </c>
      <c r="GD107" s="23" t="str">
        <f t="shared" si="175"/>
        <v>0</v>
      </c>
      <c r="GE107" s="24">
        <v>0</v>
      </c>
      <c r="GF107" s="24">
        <v>0</v>
      </c>
      <c r="GG107" s="25" t="str">
        <f t="shared" si="176"/>
        <v>0</v>
      </c>
      <c r="GH107" s="24">
        <v>0</v>
      </c>
      <c r="GI107" s="24">
        <v>0</v>
      </c>
      <c r="GJ107" s="25" t="str">
        <f t="shared" si="177"/>
        <v>0</v>
      </c>
      <c r="GK107" s="24">
        <v>0</v>
      </c>
      <c r="GL107" s="24">
        <v>0</v>
      </c>
      <c r="GM107" s="25" t="str">
        <f t="shared" si="178"/>
        <v>0</v>
      </c>
      <c r="GN107" s="24">
        <v>0</v>
      </c>
      <c r="GO107" s="24">
        <v>0</v>
      </c>
      <c r="GP107" s="25" t="str">
        <f t="shared" si="179"/>
        <v>0</v>
      </c>
    </row>
    <row r="108" spans="1:198" ht="16" customHeight="1">
      <c r="A108" s="26" t="s">
        <v>548</v>
      </c>
      <c r="B108" s="26" t="s">
        <v>549</v>
      </c>
      <c r="C108" s="44" t="s">
        <v>372</v>
      </c>
      <c r="D108" s="22">
        <f t="shared" si="187"/>
        <v>2620</v>
      </c>
      <c r="E108" s="22">
        <f t="shared" si="187"/>
        <v>0</v>
      </c>
      <c r="F108" s="23">
        <f t="shared" si="180"/>
        <v>0</v>
      </c>
      <c r="G108" s="24">
        <f t="shared" si="188"/>
        <v>2620</v>
      </c>
      <c r="H108" s="24">
        <f t="shared" si="188"/>
        <v>0</v>
      </c>
      <c r="I108" s="25">
        <f t="shared" si="181"/>
        <v>0</v>
      </c>
      <c r="J108" s="24">
        <f t="shared" si="189"/>
        <v>0</v>
      </c>
      <c r="K108" s="24">
        <f t="shared" si="189"/>
        <v>0</v>
      </c>
      <c r="L108" s="25" t="str">
        <f t="shared" si="182"/>
        <v>0</v>
      </c>
      <c r="M108" s="24">
        <f t="shared" si="190"/>
        <v>0</v>
      </c>
      <c r="N108" s="24">
        <f t="shared" si="190"/>
        <v>0</v>
      </c>
      <c r="O108" s="25" t="str">
        <f t="shared" si="183"/>
        <v>0</v>
      </c>
      <c r="P108" s="24">
        <f t="shared" si="192"/>
        <v>0</v>
      </c>
      <c r="Q108" s="24">
        <f t="shared" si="192"/>
        <v>0</v>
      </c>
      <c r="R108" s="25" t="str">
        <f t="shared" si="185"/>
        <v>0</v>
      </c>
      <c r="S108" s="22">
        <f t="shared" si="191"/>
        <v>609</v>
      </c>
      <c r="T108" s="22">
        <f t="shared" si="191"/>
        <v>0</v>
      </c>
      <c r="U108" s="23">
        <f t="shared" si="186"/>
        <v>0</v>
      </c>
      <c r="V108" s="24">
        <v>609</v>
      </c>
      <c r="W108" s="24">
        <v>0</v>
      </c>
      <c r="X108" s="25">
        <f t="shared" si="110"/>
        <v>0</v>
      </c>
      <c r="Y108" s="24">
        <v>0</v>
      </c>
      <c r="Z108" s="24">
        <v>0</v>
      </c>
      <c r="AA108" s="25" t="str">
        <f t="shared" si="111"/>
        <v>0</v>
      </c>
      <c r="AB108" s="24">
        <v>0</v>
      </c>
      <c r="AC108" s="24">
        <v>0</v>
      </c>
      <c r="AD108" s="25" t="str">
        <f t="shared" si="112"/>
        <v>0</v>
      </c>
      <c r="AE108" s="24">
        <v>0</v>
      </c>
      <c r="AF108" s="24">
        <v>0</v>
      </c>
      <c r="AG108" s="25" t="str">
        <f t="shared" si="113"/>
        <v>0</v>
      </c>
      <c r="AH108" s="22">
        <f t="shared" si="193"/>
        <v>394</v>
      </c>
      <c r="AI108" s="22">
        <f t="shared" si="193"/>
        <v>0</v>
      </c>
      <c r="AJ108" s="23">
        <f t="shared" si="115"/>
        <v>0</v>
      </c>
      <c r="AK108" s="24">
        <v>394</v>
      </c>
      <c r="AL108" s="24">
        <v>0</v>
      </c>
      <c r="AM108" s="25">
        <f t="shared" si="116"/>
        <v>0</v>
      </c>
      <c r="AN108" s="24">
        <v>0</v>
      </c>
      <c r="AO108" s="24">
        <v>0</v>
      </c>
      <c r="AP108" s="25" t="str">
        <f t="shared" si="117"/>
        <v>0</v>
      </c>
      <c r="AQ108" s="24">
        <v>0</v>
      </c>
      <c r="AR108" s="24">
        <v>0</v>
      </c>
      <c r="AS108" s="25" t="str">
        <f t="shared" si="118"/>
        <v>0</v>
      </c>
      <c r="AT108" s="24">
        <v>0</v>
      </c>
      <c r="AU108" s="24">
        <v>0</v>
      </c>
      <c r="AV108" s="25" t="str">
        <f t="shared" si="119"/>
        <v>0</v>
      </c>
      <c r="AW108" s="22">
        <f t="shared" si="194"/>
        <v>1008</v>
      </c>
      <c r="AX108" s="22">
        <f t="shared" si="194"/>
        <v>0</v>
      </c>
      <c r="AY108" s="23">
        <f t="shared" si="121"/>
        <v>0</v>
      </c>
      <c r="AZ108" s="24">
        <v>1008</v>
      </c>
      <c r="BA108" s="24">
        <v>0</v>
      </c>
      <c r="BB108" s="25">
        <f t="shared" si="122"/>
        <v>0</v>
      </c>
      <c r="BC108" s="24">
        <v>0</v>
      </c>
      <c r="BD108" s="24">
        <v>0</v>
      </c>
      <c r="BE108" s="25" t="str">
        <f t="shared" si="123"/>
        <v>0</v>
      </c>
      <c r="BF108" s="24">
        <v>0</v>
      </c>
      <c r="BG108" s="24">
        <v>0</v>
      </c>
      <c r="BH108" s="25" t="str">
        <f t="shared" si="124"/>
        <v>0</v>
      </c>
      <c r="BI108" s="24">
        <v>0</v>
      </c>
      <c r="BJ108" s="24">
        <v>0</v>
      </c>
      <c r="BK108" s="25" t="str">
        <f t="shared" si="125"/>
        <v>0</v>
      </c>
      <c r="BL108" s="22">
        <f t="shared" si="195"/>
        <v>609</v>
      </c>
      <c r="BM108" s="22">
        <f t="shared" si="195"/>
        <v>0</v>
      </c>
      <c r="BN108" s="23">
        <f t="shared" si="127"/>
        <v>0</v>
      </c>
      <c r="BO108" s="24">
        <f>VLOOKUP(A108,[23]Sheet3!$A$1:$B$157,2,FALSE)</f>
        <v>609</v>
      </c>
      <c r="BP108" s="24">
        <v>0</v>
      </c>
      <c r="BQ108" s="25">
        <f t="shared" si="128"/>
        <v>0</v>
      </c>
      <c r="BR108" s="24">
        <v>0</v>
      </c>
      <c r="BS108" s="24">
        <v>0</v>
      </c>
      <c r="BT108" s="25" t="str">
        <f t="shared" si="129"/>
        <v>0</v>
      </c>
      <c r="BU108" s="24">
        <v>0</v>
      </c>
      <c r="BV108" s="24">
        <v>0</v>
      </c>
      <c r="BW108" s="25" t="str">
        <f t="shared" si="130"/>
        <v>0</v>
      </c>
      <c r="BX108" s="24">
        <v>0</v>
      </c>
      <c r="BY108" s="24">
        <v>0</v>
      </c>
      <c r="BZ108" s="25" t="str">
        <f t="shared" si="131"/>
        <v>0</v>
      </c>
      <c r="CA108" s="22">
        <f t="shared" si="196"/>
        <v>0</v>
      </c>
      <c r="CB108" s="22">
        <f t="shared" si="196"/>
        <v>0</v>
      </c>
      <c r="CC108" s="23" t="str">
        <f t="shared" si="133"/>
        <v>0</v>
      </c>
      <c r="CD108" s="24">
        <v>0</v>
      </c>
      <c r="CE108" s="24">
        <v>0</v>
      </c>
      <c r="CF108" s="25" t="str">
        <f t="shared" si="134"/>
        <v>0</v>
      </c>
      <c r="CG108" s="24">
        <v>0</v>
      </c>
      <c r="CH108" s="24">
        <v>0</v>
      </c>
      <c r="CI108" s="25" t="str">
        <f t="shared" si="135"/>
        <v>0</v>
      </c>
      <c r="CJ108" s="24">
        <v>0</v>
      </c>
      <c r="CK108" s="24">
        <v>0</v>
      </c>
      <c r="CL108" s="25" t="str">
        <f t="shared" si="136"/>
        <v>0</v>
      </c>
      <c r="CM108" s="24">
        <v>0</v>
      </c>
      <c r="CN108" s="24">
        <v>0</v>
      </c>
      <c r="CO108" s="25" t="str">
        <f t="shared" si="137"/>
        <v>0</v>
      </c>
      <c r="CP108" s="22">
        <f t="shared" si="197"/>
        <v>0</v>
      </c>
      <c r="CQ108" s="22">
        <f t="shared" si="197"/>
        <v>0</v>
      </c>
      <c r="CR108" s="23" t="str">
        <f t="shared" si="139"/>
        <v>0</v>
      </c>
      <c r="CS108" s="24">
        <v>0</v>
      </c>
      <c r="CT108" s="24">
        <v>0</v>
      </c>
      <c r="CU108" s="25" t="str">
        <f t="shared" si="140"/>
        <v>0</v>
      </c>
      <c r="CV108" s="24">
        <v>0</v>
      </c>
      <c r="CW108" s="24">
        <v>0</v>
      </c>
      <c r="CX108" s="25" t="str">
        <f t="shared" si="141"/>
        <v>0</v>
      </c>
      <c r="CY108" s="24">
        <v>0</v>
      </c>
      <c r="CZ108" s="24">
        <v>0</v>
      </c>
      <c r="DA108" s="25" t="str">
        <f t="shared" si="142"/>
        <v>0</v>
      </c>
      <c r="DB108" s="24">
        <v>0</v>
      </c>
      <c r="DC108" s="24">
        <v>0</v>
      </c>
      <c r="DD108" s="25" t="str">
        <f t="shared" si="143"/>
        <v>0</v>
      </c>
      <c r="DE108" s="22">
        <f t="shared" si="198"/>
        <v>0</v>
      </c>
      <c r="DF108" s="22">
        <f t="shared" si="198"/>
        <v>0</v>
      </c>
      <c r="DG108" s="23" t="str">
        <f t="shared" si="145"/>
        <v>0</v>
      </c>
      <c r="DH108" s="24">
        <v>0</v>
      </c>
      <c r="DI108" s="24">
        <v>0</v>
      </c>
      <c r="DJ108" s="25" t="str">
        <f t="shared" si="146"/>
        <v>0</v>
      </c>
      <c r="DK108" s="24">
        <v>0</v>
      </c>
      <c r="DL108" s="24">
        <v>0</v>
      </c>
      <c r="DM108" s="25" t="str">
        <f t="shared" si="147"/>
        <v>0</v>
      </c>
      <c r="DN108" s="24">
        <v>0</v>
      </c>
      <c r="DO108" s="24">
        <v>0</v>
      </c>
      <c r="DP108" s="25" t="str">
        <f t="shared" si="148"/>
        <v>0</v>
      </c>
      <c r="DQ108" s="24">
        <v>0</v>
      </c>
      <c r="DR108" s="24">
        <v>0</v>
      </c>
      <c r="DS108" s="25" t="str">
        <f t="shared" si="149"/>
        <v>0</v>
      </c>
      <c r="DT108" s="22">
        <f t="shared" si="199"/>
        <v>0</v>
      </c>
      <c r="DU108" s="22">
        <f t="shared" si="199"/>
        <v>0</v>
      </c>
      <c r="DV108" s="23" t="str">
        <f t="shared" si="151"/>
        <v>0</v>
      </c>
      <c r="DW108" s="24">
        <v>0</v>
      </c>
      <c r="DX108" s="24">
        <v>0</v>
      </c>
      <c r="DY108" s="25" t="str">
        <f t="shared" si="152"/>
        <v>0</v>
      </c>
      <c r="DZ108" s="24">
        <v>0</v>
      </c>
      <c r="EA108" s="24">
        <v>0</v>
      </c>
      <c r="EB108" s="25" t="str">
        <f t="shared" si="153"/>
        <v>0</v>
      </c>
      <c r="EC108" s="24">
        <v>0</v>
      </c>
      <c r="ED108" s="24">
        <v>0</v>
      </c>
      <c r="EE108" s="25" t="str">
        <f t="shared" si="154"/>
        <v>0</v>
      </c>
      <c r="EF108" s="24">
        <v>0</v>
      </c>
      <c r="EG108" s="24">
        <v>0</v>
      </c>
      <c r="EH108" s="25" t="str">
        <f t="shared" si="155"/>
        <v>0</v>
      </c>
      <c r="EI108" s="22">
        <f t="shared" si="200"/>
        <v>0</v>
      </c>
      <c r="EJ108" s="22">
        <f t="shared" si="200"/>
        <v>0</v>
      </c>
      <c r="EK108" s="23" t="str">
        <f t="shared" si="157"/>
        <v>0</v>
      </c>
      <c r="EL108" s="24">
        <v>0</v>
      </c>
      <c r="EM108" s="24">
        <v>0</v>
      </c>
      <c r="EN108" s="25" t="str">
        <f t="shared" si="158"/>
        <v>0</v>
      </c>
      <c r="EO108" s="24">
        <v>0</v>
      </c>
      <c r="EP108" s="24">
        <v>0</v>
      </c>
      <c r="EQ108" s="25" t="str">
        <f t="shared" si="159"/>
        <v>0</v>
      </c>
      <c r="ER108" s="24">
        <v>0</v>
      </c>
      <c r="ES108" s="24">
        <v>0</v>
      </c>
      <c r="ET108" s="25" t="str">
        <f t="shared" si="160"/>
        <v>0</v>
      </c>
      <c r="EU108" s="24">
        <v>0</v>
      </c>
      <c r="EV108" s="24">
        <v>0</v>
      </c>
      <c r="EW108" s="25" t="str">
        <f t="shared" si="161"/>
        <v>0</v>
      </c>
      <c r="EX108" s="22">
        <f t="shared" si="201"/>
        <v>0</v>
      </c>
      <c r="EY108" s="22">
        <f t="shared" si="201"/>
        <v>0</v>
      </c>
      <c r="EZ108" s="23" t="str">
        <f t="shared" si="163"/>
        <v>0</v>
      </c>
      <c r="FA108" s="24">
        <v>0</v>
      </c>
      <c r="FB108" s="24">
        <v>0</v>
      </c>
      <c r="FC108" s="25" t="str">
        <f t="shared" si="164"/>
        <v>0</v>
      </c>
      <c r="FD108" s="24">
        <v>0</v>
      </c>
      <c r="FE108" s="24">
        <v>0</v>
      </c>
      <c r="FF108" s="25" t="str">
        <f t="shared" si="165"/>
        <v>0</v>
      </c>
      <c r="FG108" s="24">
        <v>0</v>
      </c>
      <c r="FH108" s="24">
        <v>0</v>
      </c>
      <c r="FI108" s="25" t="str">
        <f t="shared" si="166"/>
        <v>0</v>
      </c>
      <c r="FJ108" s="24">
        <v>0</v>
      </c>
      <c r="FK108" s="24">
        <v>0</v>
      </c>
      <c r="FL108" s="25" t="str">
        <f t="shared" si="167"/>
        <v>0</v>
      </c>
      <c r="FM108" s="22">
        <f t="shared" si="202"/>
        <v>0</v>
      </c>
      <c r="FN108" s="22">
        <f t="shared" si="202"/>
        <v>0</v>
      </c>
      <c r="FO108" s="23" t="str">
        <f t="shared" si="169"/>
        <v>0</v>
      </c>
      <c r="FP108" s="24">
        <v>0</v>
      </c>
      <c r="FQ108" s="24">
        <v>0</v>
      </c>
      <c r="FR108" s="25" t="str">
        <f t="shared" si="170"/>
        <v>0</v>
      </c>
      <c r="FS108" s="24">
        <v>0</v>
      </c>
      <c r="FT108" s="24">
        <v>0</v>
      </c>
      <c r="FU108" s="25" t="str">
        <f t="shared" si="171"/>
        <v>0</v>
      </c>
      <c r="FV108" s="24">
        <v>0</v>
      </c>
      <c r="FW108" s="24">
        <v>0</v>
      </c>
      <c r="FX108" s="25" t="str">
        <f t="shared" si="172"/>
        <v>0</v>
      </c>
      <c r="FY108" s="24">
        <v>0</v>
      </c>
      <c r="FZ108" s="24">
        <v>0</v>
      </c>
      <c r="GA108" s="25" t="str">
        <f t="shared" si="173"/>
        <v>0</v>
      </c>
      <c r="GB108" s="22">
        <f t="shared" si="203"/>
        <v>0</v>
      </c>
      <c r="GC108" s="22">
        <f t="shared" si="203"/>
        <v>0</v>
      </c>
      <c r="GD108" s="23" t="str">
        <f t="shared" si="175"/>
        <v>0</v>
      </c>
      <c r="GE108" s="24">
        <v>0</v>
      </c>
      <c r="GF108" s="24">
        <v>0</v>
      </c>
      <c r="GG108" s="25" t="str">
        <f t="shared" si="176"/>
        <v>0</v>
      </c>
      <c r="GH108" s="24">
        <v>0</v>
      </c>
      <c r="GI108" s="24">
        <v>0</v>
      </c>
      <c r="GJ108" s="25" t="str">
        <f t="shared" si="177"/>
        <v>0</v>
      </c>
      <c r="GK108" s="24">
        <v>0</v>
      </c>
      <c r="GL108" s="24">
        <v>0</v>
      </c>
      <c r="GM108" s="25" t="str">
        <f t="shared" si="178"/>
        <v>0</v>
      </c>
      <c r="GN108" s="24">
        <v>0</v>
      </c>
      <c r="GO108" s="24">
        <v>0</v>
      </c>
      <c r="GP108" s="25" t="str">
        <f t="shared" si="179"/>
        <v>0</v>
      </c>
    </row>
    <row r="109" spans="1:198" ht="16" customHeight="1">
      <c r="A109" s="55" t="s">
        <v>550</v>
      </c>
      <c r="B109" s="56"/>
      <c r="C109" s="41"/>
      <c r="D109" s="42">
        <f>SUM(D69:D106)</f>
        <v>57106</v>
      </c>
      <c r="E109" s="42">
        <f>SUM(E69:E106)</f>
        <v>21</v>
      </c>
      <c r="F109" s="43">
        <f>IF(AND(D109&gt;0),(1000000*(E109/D109)),"0")</f>
        <v>367.73719048786467</v>
      </c>
      <c r="G109" s="42">
        <f>SUM(G69:G106)</f>
        <v>56592</v>
      </c>
      <c r="H109" s="42">
        <f>SUM(H69:H106)</f>
        <v>20</v>
      </c>
      <c r="I109" s="43">
        <f>IF(AND(G109&gt;0),(1000000*(H109/G109)),"0")</f>
        <v>353.40684195646031</v>
      </c>
      <c r="J109" s="42">
        <f>SUM(J69:J106)</f>
        <v>0</v>
      </c>
      <c r="K109" s="42">
        <f>SUM(K69:K106)</f>
        <v>0</v>
      </c>
      <c r="L109" s="43" t="str">
        <f t="shared" si="182"/>
        <v>0</v>
      </c>
      <c r="M109" s="42">
        <f>SUM(M69:M106)</f>
        <v>382</v>
      </c>
      <c r="N109" s="42">
        <f>SUM(N69:N106)</f>
        <v>1</v>
      </c>
      <c r="O109" s="43">
        <f t="shared" si="183"/>
        <v>2617.8010471204188</v>
      </c>
      <c r="P109" s="42">
        <f>SUM(P69:P106)</f>
        <v>132</v>
      </c>
      <c r="Q109" s="42">
        <f>SUM(Q69:Q106)</f>
        <v>0</v>
      </c>
      <c r="R109" s="43">
        <f t="shared" si="185"/>
        <v>0</v>
      </c>
      <c r="S109" s="42">
        <f>SUM(S69:S108)</f>
        <v>26824</v>
      </c>
      <c r="T109" s="42">
        <f>SUM(T69:T108)</f>
        <v>12</v>
      </c>
      <c r="U109" s="43">
        <f>IF(AND(S109&gt;0),(1000000*(T109/S109)),"0")</f>
        <v>447.36057262153298</v>
      </c>
      <c r="V109" s="42">
        <f>SUM(V69:V108)</f>
        <v>26824</v>
      </c>
      <c r="W109" s="42">
        <f>SUM(W69:W108)</f>
        <v>12</v>
      </c>
      <c r="X109" s="43">
        <f>IF(AND(V109&gt;0),(1000000*(W109/V109)),"0")</f>
        <v>447.36057262153298</v>
      </c>
      <c r="Y109" s="42">
        <f>SUM(Y69:Y108)</f>
        <v>0</v>
      </c>
      <c r="Z109" s="42">
        <f>SUM(Z69:Z108)</f>
        <v>0</v>
      </c>
      <c r="AA109" s="43" t="str">
        <f>IF(AND(Y109&gt;0),(1000000*(Z109/Y109)),"0")</f>
        <v>0</v>
      </c>
      <c r="AB109" s="42">
        <f>SUM(AB69:AB108)</f>
        <v>0</v>
      </c>
      <c r="AC109" s="42">
        <f>SUM(AC69:AC108)</f>
        <v>0</v>
      </c>
      <c r="AD109" s="43" t="str">
        <f t="shared" si="112"/>
        <v>0</v>
      </c>
      <c r="AE109" s="42">
        <f>SUM(AE69:AE108)</f>
        <v>0</v>
      </c>
      <c r="AF109" s="42">
        <f>SUM(AF69:AF108)</f>
        <v>0</v>
      </c>
      <c r="AG109" s="43" t="str">
        <f t="shared" si="113"/>
        <v>0</v>
      </c>
      <c r="AH109" s="42">
        <f>SUM(AH69:AH108)</f>
        <v>9214</v>
      </c>
      <c r="AI109" s="42">
        <f>SUM(AI69:AI108)</f>
        <v>3</v>
      </c>
      <c r="AJ109" s="43">
        <f t="shared" si="115"/>
        <v>325.59149120902975</v>
      </c>
      <c r="AK109" s="42">
        <f>SUM(AK69:AK108)</f>
        <v>9103</v>
      </c>
      <c r="AL109" s="42">
        <f>SUM(AL69:AL108)</f>
        <v>3</v>
      </c>
      <c r="AM109" s="43">
        <f t="shared" si="116"/>
        <v>329.56168296166101</v>
      </c>
      <c r="AN109" s="42">
        <f>SUM(AN69:AN108)</f>
        <v>0</v>
      </c>
      <c r="AO109" s="42">
        <f>SUM(AO69:AO108)</f>
        <v>0</v>
      </c>
      <c r="AP109" s="43" t="str">
        <f t="shared" si="117"/>
        <v>0</v>
      </c>
      <c r="AQ109" s="42">
        <f>SUM(AQ69:AQ108)</f>
        <v>111</v>
      </c>
      <c r="AR109" s="42">
        <f>SUM(AR69:AR108)</f>
        <v>0</v>
      </c>
      <c r="AS109" s="43">
        <f t="shared" si="118"/>
        <v>0</v>
      </c>
      <c r="AT109" s="42">
        <f>SUM(AT69:AT108)</f>
        <v>0</v>
      </c>
      <c r="AU109" s="42">
        <f>SUM(AU69:AU108)</f>
        <v>0</v>
      </c>
      <c r="AV109" s="43" t="str">
        <f t="shared" si="119"/>
        <v>0</v>
      </c>
      <c r="AW109" s="42">
        <f>SUM(AW69:AW108)</f>
        <v>12563</v>
      </c>
      <c r="AX109" s="42">
        <f>SUM(AX69:AX108)</f>
        <v>6</v>
      </c>
      <c r="AY109" s="43">
        <f t="shared" si="121"/>
        <v>477.59293162461199</v>
      </c>
      <c r="AZ109" s="42">
        <f>SUM(AZ69:AZ108)</f>
        <v>12431</v>
      </c>
      <c r="BA109" s="42">
        <f>SUM(BA69:BA108)</f>
        <v>6</v>
      </c>
      <c r="BB109" s="43">
        <f t="shared" si="122"/>
        <v>482.66430697449925</v>
      </c>
      <c r="BC109" s="42">
        <f>SUM(BC69:BC108)</f>
        <v>0</v>
      </c>
      <c r="BD109" s="42">
        <f>SUM(BD69:BD108)</f>
        <v>0</v>
      </c>
      <c r="BE109" s="43" t="str">
        <f t="shared" si="123"/>
        <v>0</v>
      </c>
      <c r="BF109" s="42">
        <f>SUM(BF69:BF108)</f>
        <v>0</v>
      </c>
      <c r="BG109" s="42">
        <f>SUM(BG69:BG108)</f>
        <v>0</v>
      </c>
      <c r="BH109" s="43" t="str">
        <f t="shared" si="124"/>
        <v>0</v>
      </c>
      <c r="BI109" s="42">
        <f>SUM(BI69:BI108)</f>
        <v>132</v>
      </c>
      <c r="BJ109" s="42">
        <f>SUM(BJ69:BJ108)</f>
        <v>0</v>
      </c>
      <c r="BK109" s="43">
        <f t="shared" si="125"/>
        <v>0</v>
      </c>
      <c r="BL109" s="42">
        <f>SUM(BL69:BL106)</f>
        <v>14698</v>
      </c>
      <c r="BM109" s="42">
        <f>SUM(BM69:BM106)</f>
        <v>3</v>
      </c>
      <c r="BN109" s="43">
        <f t="shared" si="127"/>
        <v>204.10940263981493</v>
      </c>
      <c r="BO109" s="42">
        <f>SUM(BO69:BO106)</f>
        <v>14427</v>
      </c>
      <c r="BP109" s="42">
        <f>SUM(BP69:BP106)</f>
        <v>2</v>
      </c>
      <c r="BQ109" s="43">
        <f t="shared" si="128"/>
        <v>138.62895958965828</v>
      </c>
      <c r="BR109" s="42">
        <f>SUM(BR69:BR106)</f>
        <v>0</v>
      </c>
      <c r="BS109" s="42">
        <f>SUM(BS69:BS106)</f>
        <v>0</v>
      </c>
      <c r="BT109" s="43" t="str">
        <f t="shared" si="129"/>
        <v>0</v>
      </c>
      <c r="BU109" s="42">
        <f>SUM(BU69:BU106)</f>
        <v>271</v>
      </c>
      <c r="BV109" s="42">
        <f>SUM(BV69:BV106)</f>
        <v>1</v>
      </c>
      <c r="BW109" s="43">
        <f t="shared" si="130"/>
        <v>3690.0369003690034</v>
      </c>
      <c r="BX109" s="42">
        <f>SUM(BX69:BX106)</f>
        <v>0</v>
      </c>
      <c r="BY109" s="42">
        <f>SUM(BY69:BY106)</f>
        <v>0</v>
      </c>
      <c r="BZ109" s="43" t="str">
        <f t="shared" si="131"/>
        <v>0</v>
      </c>
      <c r="CA109" s="42">
        <f>SUM(CA69:CA106)</f>
        <v>0</v>
      </c>
      <c r="CB109" s="42">
        <f>SUM(CB69:CB106)</f>
        <v>0</v>
      </c>
      <c r="CC109" s="43" t="str">
        <f t="shared" si="133"/>
        <v>0</v>
      </c>
      <c r="CD109" s="42">
        <f>SUM(CD69:CD106)</f>
        <v>0</v>
      </c>
      <c r="CE109" s="42">
        <f>SUM(CE69:CE106)</f>
        <v>0</v>
      </c>
      <c r="CF109" s="43" t="str">
        <f t="shared" si="134"/>
        <v>0</v>
      </c>
      <c r="CG109" s="42">
        <f>SUM(CG69:CG106)</f>
        <v>0</v>
      </c>
      <c r="CH109" s="42">
        <f>SUM(CH69:CH106)</f>
        <v>0</v>
      </c>
      <c r="CI109" s="43" t="str">
        <f t="shared" si="135"/>
        <v>0</v>
      </c>
      <c r="CJ109" s="42">
        <f>SUM(CJ69:CJ106)</f>
        <v>0</v>
      </c>
      <c r="CK109" s="42">
        <f>SUM(CK69:CK106)</f>
        <v>0</v>
      </c>
      <c r="CL109" s="43" t="str">
        <f t="shared" si="136"/>
        <v>0</v>
      </c>
      <c r="CM109" s="42">
        <f>SUM(CM69:CM106)</f>
        <v>0</v>
      </c>
      <c r="CN109" s="42">
        <f>SUM(CN69:CN106)</f>
        <v>0</v>
      </c>
      <c r="CO109" s="43" t="str">
        <f t="shared" si="137"/>
        <v>0</v>
      </c>
      <c r="CP109" s="42">
        <f>SUM(CP69:CP106)</f>
        <v>0</v>
      </c>
      <c r="CQ109" s="42">
        <f>SUM(CQ69:CQ106)</f>
        <v>0</v>
      </c>
      <c r="CR109" s="43" t="str">
        <f t="shared" si="139"/>
        <v>0</v>
      </c>
      <c r="CS109" s="42">
        <f>SUM(CS69:CS106)</f>
        <v>0</v>
      </c>
      <c r="CT109" s="42">
        <f>SUM(CT69:CT106)</f>
        <v>0</v>
      </c>
      <c r="CU109" s="43" t="str">
        <f t="shared" si="140"/>
        <v>0</v>
      </c>
      <c r="CV109" s="42">
        <f>SUM(CV69:CV106)</f>
        <v>0</v>
      </c>
      <c r="CW109" s="42">
        <f>SUM(CW69:CW106)</f>
        <v>0</v>
      </c>
      <c r="CX109" s="43" t="str">
        <f t="shared" si="141"/>
        <v>0</v>
      </c>
      <c r="CY109" s="42">
        <f>SUM(CY69:CY106)</f>
        <v>0</v>
      </c>
      <c r="CZ109" s="42">
        <f>SUM(CZ69:CZ106)</f>
        <v>0</v>
      </c>
      <c r="DA109" s="43" t="str">
        <f t="shared" si="142"/>
        <v>0</v>
      </c>
      <c r="DB109" s="42">
        <f>SUM(DB69:DB106)</f>
        <v>0</v>
      </c>
      <c r="DC109" s="42">
        <f>SUM(DC69:DC106)</f>
        <v>0</v>
      </c>
      <c r="DD109" s="43" t="str">
        <f t="shared" si="143"/>
        <v>0</v>
      </c>
      <c r="DE109" s="42">
        <f>SUM(DE69:DE106)</f>
        <v>0</v>
      </c>
      <c r="DF109" s="42">
        <f>SUM(DF69:DF106)</f>
        <v>0</v>
      </c>
      <c r="DG109" s="43" t="str">
        <f t="shared" si="145"/>
        <v>0</v>
      </c>
      <c r="DH109" s="42">
        <f>SUM(DH69:DH106)</f>
        <v>0</v>
      </c>
      <c r="DI109" s="42">
        <f>SUM(DI69:DI106)</f>
        <v>0</v>
      </c>
      <c r="DJ109" s="43" t="str">
        <f t="shared" si="146"/>
        <v>0</v>
      </c>
      <c r="DK109" s="42">
        <f>SUM(DK69:DK106)</f>
        <v>0</v>
      </c>
      <c r="DL109" s="42">
        <f>SUM(DL69:DL106)</f>
        <v>0</v>
      </c>
      <c r="DM109" s="43" t="str">
        <f t="shared" si="147"/>
        <v>0</v>
      </c>
      <c r="DN109" s="42">
        <f>SUM(DN69:DN106)</f>
        <v>0</v>
      </c>
      <c r="DO109" s="42">
        <f>SUM(DO69:DO106)</f>
        <v>0</v>
      </c>
      <c r="DP109" s="43" t="str">
        <f t="shared" si="148"/>
        <v>0</v>
      </c>
      <c r="DQ109" s="42">
        <f>SUM(DQ69:DQ106)</f>
        <v>0</v>
      </c>
      <c r="DR109" s="42">
        <f>SUM(DR69:DR106)</f>
        <v>0</v>
      </c>
      <c r="DS109" s="43" t="str">
        <f t="shared" si="149"/>
        <v>0</v>
      </c>
      <c r="DT109" s="42">
        <f>SUM(DT69:DT106)</f>
        <v>0</v>
      </c>
      <c r="DU109" s="42">
        <f>SUM(DU69:DU106)</f>
        <v>0</v>
      </c>
      <c r="DV109" s="43" t="str">
        <f t="shared" si="151"/>
        <v>0</v>
      </c>
      <c r="DW109" s="42">
        <f>SUM(DW69:DW106)</f>
        <v>0</v>
      </c>
      <c r="DX109" s="42">
        <f>SUM(DX69:DX106)</f>
        <v>0</v>
      </c>
      <c r="DY109" s="43" t="str">
        <f t="shared" si="152"/>
        <v>0</v>
      </c>
      <c r="DZ109" s="42">
        <f>SUM(DZ69:DZ106)</f>
        <v>0</v>
      </c>
      <c r="EA109" s="42">
        <f>SUM(EA69:EA106)</f>
        <v>0</v>
      </c>
      <c r="EB109" s="43" t="str">
        <f t="shared" si="153"/>
        <v>0</v>
      </c>
      <c r="EC109" s="42">
        <f>SUM(EC69:EC106)</f>
        <v>0</v>
      </c>
      <c r="ED109" s="42">
        <f>SUM(ED69:ED106)</f>
        <v>0</v>
      </c>
      <c r="EE109" s="43" t="str">
        <f t="shared" si="154"/>
        <v>0</v>
      </c>
      <c r="EF109" s="42">
        <f>SUM(EF69:EF106)</f>
        <v>0</v>
      </c>
      <c r="EG109" s="42">
        <f>SUM(EG69:EG106)</f>
        <v>0</v>
      </c>
      <c r="EH109" s="43" t="str">
        <f t="shared" si="155"/>
        <v>0</v>
      </c>
      <c r="EI109" s="42">
        <f>SUM(EI69:EI106)</f>
        <v>0</v>
      </c>
      <c r="EJ109" s="42">
        <f>SUM(EJ69:EJ106)</f>
        <v>0</v>
      </c>
      <c r="EK109" s="43" t="str">
        <f t="shared" si="157"/>
        <v>0</v>
      </c>
      <c r="EL109" s="42">
        <f>SUM(EL69:EL106)</f>
        <v>0</v>
      </c>
      <c r="EM109" s="42">
        <f>SUM(EM69:EM106)</f>
        <v>0</v>
      </c>
      <c r="EN109" s="43" t="str">
        <f t="shared" si="158"/>
        <v>0</v>
      </c>
      <c r="EO109" s="42">
        <f>SUM(EO69:EO106)</f>
        <v>0</v>
      </c>
      <c r="EP109" s="42">
        <f>SUM(EP69:EP106)</f>
        <v>0</v>
      </c>
      <c r="EQ109" s="43" t="str">
        <f t="shared" si="159"/>
        <v>0</v>
      </c>
      <c r="ER109" s="42">
        <f>SUM(ER69:ER106)</f>
        <v>0</v>
      </c>
      <c r="ES109" s="42">
        <f>SUM(ES69:ES106)</f>
        <v>0</v>
      </c>
      <c r="ET109" s="43" t="str">
        <f t="shared" si="160"/>
        <v>0</v>
      </c>
      <c r="EU109" s="42">
        <f>SUM(EU69:EU106)</f>
        <v>0</v>
      </c>
      <c r="EV109" s="42">
        <f>SUM(EV69:EV106)</f>
        <v>0</v>
      </c>
      <c r="EW109" s="43" t="str">
        <f t="shared" si="161"/>
        <v>0</v>
      </c>
      <c r="EX109" s="42">
        <f>SUM(EX69:EX106)</f>
        <v>0</v>
      </c>
      <c r="EY109" s="42">
        <f>SUM(EY69:EY106)</f>
        <v>0</v>
      </c>
      <c r="EZ109" s="43" t="str">
        <f t="shared" si="163"/>
        <v>0</v>
      </c>
      <c r="FA109" s="42">
        <f>SUM(FA69:FA106)</f>
        <v>0</v>
      </c>
      <c r="FB109" s="42">
        <f>SUM(FB69:FB106)</f>
        <v>0</v>
      </c>
      <c r="FC109" s="43" t="str">
        <f t="shared" si="164"/>
        <v>0</v>
      </c>
      <c r="FD109" s="42">
        <f>SUM(FD69:FD106)</f>
        <v>0</v>
      </c>
      <c r="FE109" s="42">
        <f>SUM(FE69:FE106)</f>
        <v>0</v>
      </c>
      <c r="FF109" s="43" t="str">
        <f t="shared" si="165"/>
        <v>0</v>
      </c>
      <c r="FG109" s="42">
        <f>SUM(FG69:FG106)</f>
        <v>0</v>
      </c>
      <c r="FH109" s="42">
        <f>SUM(FH69:FH106)</f>
        <v>0</v>
      </c>
      <c r="FI109" s="43" t="str">
        <f t="shared" si="166"/>
        <v>0</v>
      </c>
      <c r="FJ109" s="42">
        <f>SUM(FJ69:FJ106)</f>
        <v>0</v>
      </c>
      <c r="FK109" s="42">
        <f>SUM(FK69:FK106)</f>
        <v>0</v>
      </c>
      <c r="FL109" s="43" t="str">
        <f t="shared" si="167"/>
        <v>0</v>
      </c>
      <c r="FM109" s="42">
        <f>SUM(FM69:FM106)</f>
        <v>0</v>
      </c>
      <c r="FN109" s="42">
        <f>SUM(FN69:FN106)</f>
        <v>0</v>
      </c>
      <c r="FO109" s="43" t="str">
        <f t="shared" si="169"/>
        <v>0</v>
      </c>
      <c r="FP109" s="42">
        <f>SUM(FP69:FP106)</f>
        <v>0</v>
      </c>
      <c r="FQ109" s="42">
        <f>SUM(FQ69:FQ106)</f>
        <v>0</v>
      </c>
      <c r="FR109" s="43" t="str">
        <f t="shared" si="170"/>
        <v>0</v>
      </c>
      <c r="FS109" s="42">
        <f>SUM(FS69:FS106)</f>
        <v>0</v>
      </c>
      <c r="FT109" s="42">
        <f>SUM(FT69:FT106)</f>
        <v>0</v>
      </c>
      <c r="FU109" s="43" t="str">
        <f t="shared" si="171"/>
        <v>0</v>
      </c>
      <c r="FV109" s="42">
        <f>SUM(FV69:FV106)</f>
        <v>0</v>
      </c>
      <c r="FW109" s="42">
        <f>SUM(FW69:FW106)</f>
        <v>0</v>
      </c>
      <c r="FX109" s="43" t="str">
        <f t="shared" si="172"/>
        <v>0</v>
      </c>
      <c r="FY109" s="42">
        <f>SUM(FY69:FY106)</f>
        <v>0</v>
      </c>
      <c r="FZ109" s="42">
        <f>SUM(FZ69:FZ106)</f>
        <v>0</v>
      </c>
      <c r="GA109" s="43" t="str">
        <f t="shared" si="173"/>
        <v>0</v>
      </c>
      <c r="GB109" s="42">
        <f>SUM(GB69:GB106)</f>
        <v>0</v>
      </c>
      <c r="GC109" s="42">
        <f>SUM(GC69:GC106)</f>
        <v>0</v>
      </c>
      <c r="GD109" s="43" t="str">
        <f t="shared" si="175"/>
        <v>0</v>
      </c>
      <c r="GE109" s="42">
        <f>SUM(GE69:GE106)</f>
        <v>0</v>
      </c>
      <c r="GF109" s="42">
        <f>SUM(GF69:GF106)</f>
        <v>0</v>
      </c>
      <c r="GG109" s="43" t="str">
        <f t="shared" si="176"/>
        <v>0</v>
      </c>
      <c r="GH109" s="42">
        <f>SUM(GH69:GH106)</f>
        <v>0</v>
      </c>
      <c r="GI109" s="42">
        <f>SUM(GI69:GI106)</f>
        <v>0</v>
      </c>
      <c r="GJ109" s="43" t="str">
        <f t="shared" si="177"/>
        <v>0</v>
      </c>
      <c r="GK109" s="42">
        <f>SUM(GK69:GK106)</f>
        <v>0</v>
      </c>
      <c r="GL109" s="42">
        <f>SUM(GL69:GL106)</f>
        <v>0</v>
      </c>
      <c r="GM109" s="43" t="str">
        <f t="shared" si="178"/>
        <v>0</v>
      </c>
      <c r="GN109" s="42">
        <f>SUM(GN69:GN106)</f>
        <v>0</v>
      </c>
      <c r="GO109" s="42">
        <f>SUM(GO69:GO106)</f>
        <v>0</v>
      </c>
      <c r="GP109" s="43" t="str">
        <f t="shared" si="179"/>
        <v>0</v>
      </c>
    </row>
    <row r="112" spans="1:198">
      <c r="FA112" s="45"/>
    </row>
  </sheetData>
  <autoFilter ref="A4:GP63" xr:uid="{00000000-0001-0000-0300-000000000000}"/>
  <mergeCells count="83">
    <mergeCell ref="GN3:GP3"/>
    <mergeCell ref="A66:B66"/>
    <mergeCell ref="A109:B109"/>
    <mergeCell ref="FV3:FX3"/>
    <mergeCell ref="FY3:GA3"/>
    <mergeCell ref="GB3:GD3"/>
    <mergeCell ref="GE3:GG3"/>
    <mergeCell ref="GH3:GJ3"/>
    <mergeCell ref="GK3:GM3"/>
    <mergeCell ref="FD3:FF3"/>
    <mergeCell ref="FG3:FI3"/>
    <mergeCell ref="FJ3:FL3"/>
    <mergeCell ref="FM3:FO3"/>
    <mergeCell ref="FP3:FR3"/>
    <mergeCell ref="FS3:FU3"/>
    <mergeCell ref="EL3:EN3"/>
    <mergeCell ref="EO3:EQ3"/>
    <mergeCell ref="ER3:ET3"/>
    <mergeCell ref="EU3:EW3"/>
    <mergeCell ref="EX3:EZ3"/>
    <mergeCell ref="FA3:FC3"/>
    <mergeCell ref="EI3:EK3"/>
    <mergeCell ref="DB3:DD3"/>
    <mergeCell ref="DE3:DG3"/>
    <mergeCell ref="DH3:DJ3"/>
    <mergeCell ref="DK3:DM3"/>
    <mergeCell ref="DN3:DP3"/>
    <mergeCell ref="DQ3:DS3"/>
    <mergeCell ref="DT3:DV3"/>
    <mergeCell ref="DW3:DY3"/>
    <mergeCell ref="DZ3:EB3"/>
    <mergeCell ref="EC3:EE3"/>
    <mergeCell ref="EF3:EH3"/>
    <mergeCell ref="CY3:DA3"/>
    <mergeCell ref="BR3:BT3"/>
    <mergeCell ref="BU3:BW3"/>
    <mergeCell ref="BX3:BZ3"/>
    <mergeCell ref="CA3:CC3"/>
    <mergeCell ref="CD3:CF3"/>
    <mergeCell ref="CG3:CI3"/>
    <mergeCell ref="CJ3:CL3"/>
    <mergeCell ref="CM3:CO3"/>
    <mergeCell ref="CP3:CR3"/>
    <mergeCell ref="CS3:CU3"/>
    <mergeCell ref="CV3:CX3"/>
    <mergeCell ref="BO3:BQ3"/>
    <mergeCell ref="AH3:AJ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EI2:ET2"/>
    <mergeCell ref="EX2:FL2"/>
    <mergeCell ref="FM2:FX2"/>
    <mergeCell ref="GB2:GM2"/>
    <mergeCell ref="D3:F3"/>
    <mergeCell ref="G3:I3"/>
    <mergeCell ref="J3:L3"/>
    <mergeCell ref="M3:O3"/>
    <mergeCell ref="P3:R3"/>
    <mergeCell ref="S3:U3"/>
    <mergeCell ref="AW2:BH2"/>
    <mergeCell ref="BL2:BW2"/>
    <mergeCell ref="CA2:CL2"/>
    <mergeCell ref="CP2:DA2"/>
    <mergeCell ref="DE2:DP2"/>
    <mergeCell ref="DT2:EE2"/>
    <mergeCell ref="A2:A4"/>
    <mergeCell ref="B2:B4"/>
    <mergeCell ref="C2:C4"/>
    <mergeCell ref="D2:O2"/>
    <mergeCell ref="S2:AD2"/>
    <mergeCell ref="AH2:AS2"/>
    <mergeCell ref="V3:X3"/>
    <mergeCell ref="Y3:AA3"/>
    <mergeCell ref="AB3:AD3"/>
    <mergeCell ref="AE3:AG3"/>
  </mergeCells>
  <conditionalFormatting sqref="A80 A82">
    <cfRule type="duplicateValues" dxfId="10" priority="11"/>
  </conditionalFormatting>
  <conditionalFormatting sqref="A77">
    <cfRule type="duplicateValues" dxfId="9" priority="10"/>
  </conditionalFormatting>
  <conditionalFormatting sqref="A11:A12">
    <cfRule type="duplicateValues" dxfId="8" priority="9"/>
  </conditionalFormatting>
  <conditionalFormatting sqref="A83:A84">
    <cfRule type="duplicateValues" dxfId="7" priority="8"/>
  </conditionalFormatting>
  <conditionalFormatting sqref="A89">
    <cfRule type="duplicateValues" dxfId="6" priority="7"/>
  </conditionalFormatting>
  <conditionalFormatting sqref="A99:A102">
    <cfRule type="duplicateValues" dxfId="5" priority="6"/>
  </conditionalFormatting>
  <conditionalFormatting sqref="A106">
    <cfRule type="duplicateValues" dxfId="4" priority="5"/>
  </conditionalFormatting>
  <conditionalFormatting sqref="A78:A79">
    <cfRule type="duplicateValues" dxfId="3" priority="4"/>
  </conditionalFormatting>
  <conditionalFormatting sqref="A95:A98">
    <cfRule type="duplicateValues" dxfId="2" priority="3"/>
  </conditionalFormatting>
  <conditionalFormatting sqref="A107:A108">
    <cfRule type="duplicateValues" dxfId="1" priority="2"/>
  </conditionalFormatting>
  <conditionalFormatting sqref="A8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RMA List Format</vt:lpstr>
      <vt:lpstr>Jabra Input Q'TY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Deng</dc:creator>
  <cp:lastModifiedBy>Phyllis Lv</cp:lastModifiedBy>
  <dcterms:created xsi:type="dcterms:W3CDTF">2023-05-13T08:08:57Z</dcterms:created>
  <dcterms:modified xsi:type="dcterms:W3CDTF">2023-05-25T08:24:00Z</dcterms:modified>
</cp:coreProperties>
</file>