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00work\02sc-cfd-git\DMN-B17-FLEXPMxxxxx-LNMeterDataService\00DataService\Documents\"/>
    </mc:Choice>
  </mc:AlternateContent>
  <xr:revisionPtr revIDLastSave="0" documentId="13_ncr:1_{D5D8F08C-BC55-4A9C-BA93-352BD47D77DE}" xr6:coauthVersionLast="47" xr6:coauthVersionMax="47" xr10:uidLastSave="{00000000-0000-0000-0000-000000000000}"/>
  <bookViews>
    <workbookView xWindow="-120" yWindow="-120" windowWidth="29040" windowHeight="15840" tabRatio="571" activeTab="4" xr2:uid="{00000000-000D-0000-FFFF-FFFF00000000}"/>
  </bookViews>
  <sheets>
    <sheet name="水表（于波）" sheetId="7" r:id="rId1"/>
    <sheet name="电表-PGX800通讯协议(旧)" sheetId="1" r:id="rId2"/>
    <sheet name="电表-KBT71&amp;72 型仪表通讯规 V2.02(新)" sheetId="4" r:id="rId3"/>
    <sheet name="压缩空气流量计（余工）" sheetId="5" r:id="rId4"/>
    <sheet name="空调能量计 （佘工）" sheetId="6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S10" i="5"/>
  <c r="E28" i="1"/>
  <c r="E29" i="1"/>
  <c r="E27" i="1"/>
  <c r="E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<sst xmlns="http://schemas.openxmlformats.org/spreadsheetml/2006/main" count="2253" uniqueCount="1229">
  <si>
    <t xml:space="preserve">1F 03 3E </t>
  </si>
  <si>
    <t>5A 79</t>
  </si>
  <si>
    <t>00 63</t>
  </si>
  <si>
    <t>00 36</t>
  </si>
  <si>
    <t>00 52</t>
  </si>
  <si>
    <t>00 EC</t>
  </si>
  <si>
    <t>00 10</t>
  </si>
  <si>
    <t>00 05</t>
  </si>
  <si>
    <t>00 09</t>
  </si>
  <si>
    <t>00 20</t>
  </si>
  <si>
    <t>00 64</t>
  </si>
  <si>
    <t>00 EE</t>
  </si>
  <si>
    <t>08 D2</t>
  </si>
  <si>
    <t>08 CE</t>
  </si>
  <si>
    <t>02 01</t>
  </si>
  <si>
    <t>01 17</t>
  </si>
  <si>
    <t>01 72</t>
  </si>
  <si>
    <t>03 D9</t>
  </si>
  <si>
    <t>03 E1</t>
  </si>
  <si>
    <t>03 DE</t>
  </si>
  <si>
    <t>13 85</t>
  </si>
  <si>
    <t>CRC</t>
  </si>
  <si>
    <t>物理地址 功能 总字节</t>
  </si>
  <si>
    <t>十六进制数</t>
  </si>
  <si>
    <t>A相有功功率</t>
  </si>
  <si>
    <t>B相有功功率</t>
  </si>
  <si>
    <t>C相有功功率</t>
  </si>
  <si>
    <t>A相无功功率</t>
  </si>
  <si>
    <t>B相无功功率</t>
  </si>
  <si>
    <t>C相无功功率</t>
  </si>
  <si>
    <t>总无功功率</t>
  </si>
  <si>
    <t>A相视在功率</t>
  </si>
  <si>
    <t>B相视在功率</t>
  </si>
  <si>
    <t>C相视在功率</t>
  </si>
  <si>
    <t>总视在功率</t>
  </si>
  <si>
    <t>A相电压</t>
  </si>
  <si>
    <t>B相电压</t>
  </si>
  <si>
    <t>C相电压</t>
  </si>
  <si>
    <t>A相电流</t>
  </si>
  <si>
    <t>B相电流</t>
  </si>
  <si>
    <t>C相电流</t>
  </si>
  <si>
    <t>A相功率因数</t>
  </si>
  <si>
    <t>B相功率因数</t>
  </si>
  <si>
    <t>C相功率因数</t>
  </si>
  <si>
    <t>合相功率因数</t>
  </si>
  <si>
    <t>频率</t>
  </si>
  <si>
    <t>反向有功总电能高 +反向有功总电能低</t>
  </si>
  <si>
    <t>正向无功总电能高 + 正向无功总电能低</t>
  </si>
  <si>
    <t>反向无功总电能高 + 反向无功总电能低</t>
  </si>
  <si>
    <t>寄存器地址</t>
  </si>
  <si>
    <t>单位</t>
  </si>
  <si>
    <t>数据长度</t>
  </si>
  <si>
    <t>(字节)</t>
  </si>
  <si>
    <t>功能</t>
  </si>
  <si>
    <t>数据项名称及单位</t>
  </si>
  <si>
    <t>备注</t>
  </si>
  <si>
    <t>读</t>
  </si>
  <si>
    <t>写</t>
  </si>
  <si>
    <t>0001H</t>
  </si>
  <si>
    <t>kW</t>
  </si>
  <si>
    <t>*</t>
  </si>
  <si>
    <t>0002H</t>
  </si>
  <si>
    <t>0003H</t>
  </si>
  <si>
    <t>0004H</t>
  </si>
  <si>
    <t>0005H</t>
  </si>
  <si>
    <t>kvar</t>
  </si>
  <si>
    <t>0006H</t>
  </si>
  <si>
    <t>0007H</t>
  </si>
  <si>
    <t>0008H</t>
  </si>
  <si>
    <t>0009H</t>
  </si>
  <si>
    <t>kVA</t>
  </si>
  <si>
    <t>000AH</t>
  </si>
  <si>
    <t>000BH</t>
  </si>
  <si>
    <t>000CH</t>
  </si>
  <si>
    <t>000DH</t>
  </si>
  <si>
    <t>V</t>
  </si>
  <si>
    <t>000EH</t>
  </si>
  <si>
    <t>000FH</t>
  </si>
  <si>
    <t>0010H</t>
  </si>
  <si>
    <t>A</t>
  </si>
  <si>
    <t>0011H</t>
  </si>
  <si>
    <t>0012H</t>
  </si>
  <si>
    <t>0013H</t>
  </si>
  <si>
    <t>0014H</t>
  </si>
  <si>
    <t>0015H</t>
  </si>
  <si>
    <t>0016H</t>
  </si>
  <si>
    <t>0017H</t>
  </si>
  <si>
    <t>Hz</t>
  </si>
  <si>
    <t>kWh</t>
  </si>
  <si>
    <t>kvarh</t>
  </si>
  <si>
    <t>开关量状态</t>
  </si>
  <si>
    <t>0018H
0019H</t>
  </si>
  <si>
    <t>001AH
001BH</t>
  </si>
  <si>
    <t>001CH
001DH</t>
  </si>
  <si>
    <t>001EH
001FH</t>
  </si>
  <si>
    <t>No.</t>
  </si>
  <si>
    <t>000182A2</t>
  </si>
  <si>
    <t>00000000</t>
  </si>
  <si>
    <t>00000059</t>
  </si>
  <si>
    <t>000049A4</t>
  </si>
  <si>
    <t>数据含义</t>
  </si>
  <si>
    <r>
      <t>十进制</t>
    </r>
    <r>
      <rPr>
        <b/>
        <sz val="14"/>
        <color theme="4" tint="-0.249977111117893"/>
        <rFont val="Calibri"/>
        <family val="2"/>
        <scheme val="minor"/>
      </rPr>
      <t>整数</t>
    </r>
  </si>
  <si>
    <r>
      <t>十进制</t>
    </r>
    <r>
      <rPr>
        <b/>
        <sz val="14"/>
        <color theme="4" tint="-0.249977111117893"/>
        <rFont val="Calibri"/>
        <family val="2"/>
        <scheme val="minor"/>
      </rPr>
      <t>小数</t>
    </r>
  </si>
  <si>
    <t>一次侧数据</t>
  </si>
  <si>
    <t>2001H</t>
  </si>
  <si>
    <t>2002H</t>
  </si>
  <si>
    <t>A相有功功率0.001kW</t>
  </si>
  <si>
    <t>HEX(2word) 浮点数</t>
  </si>
  <si>
    <t>2003H</t>
  </si>
  <si>
    <t>2004H</t>
  </si>
  <si>
    <t>B相有功功率0.001kW</t>
  </si>
  <si>
    <t>2005H</t>
  </si>
  <si>
    <t>2006H</t>
  </si>
  <si>
    <t>C相有功功率0.001kW</t>
  </si>
  <si>
    <t>2007H</t>
  </si>
  <si>
    <t>2008H</t>
  </si>
  <si>
    <t>总有功功率0.001kW</t>
  </si>
  <si>
    <t>2009H</t>
  </si>
  <si>
    <t>200AH</t>
  </si>
  <si>
    <t>A相无功功率0.001kvar</t>
  </si>
  <si>
    <t>200BH</t>
  </si>
  <si>
    <t>200CH</t>
  </si>
  <si>
    <t>B相无功功率0.001kvar</t>
  </si>
  <si>
    <t>200DH</t>
  </si>
  <si>
    <t>200EH</t>
  </si>
  <si>
    <t>C相无功功率0.001kvar</t>
  </si>
  <si>
    <t>200FH</t>
  </si>
  <si>
    <t>2010H</t>
  </si>
  <si>
    <t>总无功功率0.001kvar</t>
  </si>
  <si>
    <t>2011H</t>
  </si>
  <si>
    <t>2012H</t>
  </si>
  <si>
    <t>A相视在功率0.001kVA</t>
  </si>
  <si>
    <t>2013H</t>
  </si>
  <si>
    <t>2014H</t>
  </si>
  <si>
    <t>B相视在功率0.001 kVA</t>
  </si>
  <si>
    <t>2015H</t>
  </si>
  <si>
    <t>2016H</t>
  </si>
  <si>
    <t>C相视在功率0.001 kVA</t>
  </si>
  <si>
    <t>2017H</t>
  </si>
  <si>
    <t>2018H</t>
  </si>
  <si>
    <t>总视在功率0.001kVA</t>
  </si>
  <si>
    <t>2019H</t>
  </si>
  <si>
    <t>201AH</t>
  </si>
  <si>
    <t>kV</t>
  </si>
  <si>
    <t>A相电压0.0001kV</t>
  </si>
  <si>
    <r>
      <t>HEX(2word)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无符号数</t>
    </r>
  </si>
  <si>
    <t>201BH</t>
  </si>
  <si>
    <t>201CH</t>
  </si>
  <si>
    <t>B相电压0.0001kV</t>
  </si>
  <si>
    <t>201DH</t>
  </si>
  <si>
    <t>201EH</t>
  </si>
  <si>
    <t>C相电压0.0001kV</t>
  </si>
  <si>
    <t>201FH</t>
  </si>
  <si>
    <t>2020H</t>
  </si>
  <si>
    <t>kA</t>
  </si>
  <si>
    <t>A相电流0.000001kA</t>
  </si>
  <si>
    <t>2021H</t>
  </si>
  <si>
    <t>2022H</t>
  </si>
  <si>
    <t>B相电流0.000001kA</t>
  </si>
  <si>
    <t>2023H</t>
  </si>
  <si>
    <t>2024H</t>
  </si>
  <si>
    <t>C相电流0.000001kA</t>
  </si>
  <si>
    <t>2025H</t>
  </si>
  <si>
    <t>2026H</t>
  </si>
  <si>
    <t>AB相线电压0.0001kV</t>
  </si>
  <si>
    <r>
      <t>HEX(2word)，</t>
    </r>
    <r>
      <rPr>
        <sz val="10.5"/>
        <color theme="1"/>
        <rFont val="SimSun"/>
      </rPr>
      <t>无符号数</t>
    </r>
  </si>
  <si>
    <t>2027H</t>
  </si>
  <si>
    <t>2028H</t>
  </si>
  <si>
    <t>BC相线电压0.0001kV</t>
  </si>
  <si>
    <t>2029H</t>
  </si>
  <si>
    <t>202AH</t>
  </si>
  <si>
    <t>CA相线电压0.0001kV</t>
  </si>
  <si>
    <t>202BH</t>
  </si>
  <si>
    <t>202CH</t>
  </si>
  <si>
    <t>基波A相电压有效值0.0001kV</t>
  </si>
  <si>
    <r>
      <t xml:space="preserve">HEX(2word) </t>
    </r>
    <r>
      <rPr>
        <sz val="10.5"/>
        <color theme="1"/>
        <rFont val="SimSun"/>
      </rPr>
      <t>无符号数</t>
    </r>
  </si>
  <si>
    <t>202DH</t>
  </si>
  <si>
    <t>202EH</t>
  </si>
  <si>
    <t>基波B相电压有效值0.0001kV</t>
  </si>
  <si>
    <t>202FH</t>
  </si>
  <si>
    <t>2030H</t>
  </si>
  <si>
    <t>基波C相电压有效值0.0001kV</t>
  </si>
  <si>
    <t>2031H</t>
  </si>
  <si>
    <t>2032H</t>
  </si>
  <si>
    <t>基波A相电流有效值0.000001kA</t>
  </si>
  <si>
    <t>2033H</t>
  </si>
  <si>
    <t>2034H</t>
  </si>
  <si>
    <t>基波B相电流有效值0.000001kA</t>
  </si>
  <si>
    <t>2035H</t>
  </si>
  <si>
    <t>2036H</t>
  </si>
  <si>
    <t>基波C相电流有效值0.000001kA</t>
  </si>
  <si>
    <t>2037H</t>
  </si>
  <si>
    <t>2038H</t>
  </si>
  <si>
    <t>正向有功总电能0.01</t>
  </si>
  <si>
    <r>
      <t>HEX(2word)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浮点数</t>
    </r>
  </si>
  <si>
    <t>2039H</t>
  </si>
  <si>
    <t>203A</t>
  </si>
  <si>
    <t>反向有功总电能0.01</t>
  </si>
  <si>
    <t>203BH</t>
  </si>
  <si>
    <t>203CH</t>
  </si>
  <si>
    <t>正向无功总电能0.01</t>
  </si>
  <si>
    <t>203DH</t>
  </si>
  <si>
    <t>203EH</t>
  </si>
  <si>
    <t>反向无功总电能0.01</t>
  </si>
  <si>
    <t>203FH</t>
  </si>
  <si>
    <t>2040H</t>
  </si>
  <si>
    <t>正向有功费率1电能0.01</t>
  </si>
  <si>
    <t>2041H</t>
  </si>
  <si>
    <t>2042H</t>
  </si>
  <si>
    <t>正向有功费率2电能0.01</t>
  </si>
  <si>
    <t>2043H</t>
  </si>
  <si>
    <t>2044H</t>
  </si>
  <si>
    <t>正向有功费率3电能0.01</t>
  </si>
  <si>
    <t>2045H</t>
  </si>
  <si>
    <t>2046H</t>
  </si>
  <si>
    <t>正向有功费率4电能0.01</t>
  </si>
  <si>
    <t>2047H</t>
  </si>
  <si>
    <t>2048H</t>
  </si>
  <si>
    <t>反向有功费率1电能0.01</t>
  </si>
  <si>
    <t>2049H</t>
  </si>
  <si>
    <t>204AH</t>
  </si>
  <si>
    <t>反向有功费率2电能0.01</t>
  </si>
  <si>
    <t>204BH</t>
  </si>
  <si>
    <t>204CH</t>
  </si>
  <si>
    <t>反向有功费率3电能0.01</t>
  </si>
  <si>
    <t>204DH</t>
  </si>
  <si>
    <t>204EH</t>
  </si>
  <si>
    <t>反向有功费率4电能0.01</t>
  </si>
  <si>
    <t>004FH</t>
  </si>
  <si>
    <t>0050H</t>
  </si>
  <si>
    <t>正向无功费率1电能0.01</t>
  </si>
  <si>
    <t>2051H</t>
  </si>
  <si>
    <t>2052H</t>
  </si>
  <si>
    <t>正向无功费率2电能0.01</t>
  </si>
  <si>
    <t>2053H</t>
  </si>
  <si>
    <t>2054H</t>
  </si>
  <si>
    <t>正向无功费率3电能0.01</t>
  </si>
  <si>
    <t>2055H</t>
  </si>
  <si>
    <t>2056H</t>
  </si>
  <si>
    <t>正向无功费率4电能0.01</t>
  </si>
  <si>
    <t>2057H</t>
  </si>
  <si>
    <t>2058H</t>
  </si>
  <si>
    <t>反向无功费率1电能0.01</t>
  </si>
  <si>
    <t>2059H</t>
  </si>
  <si>
    <t>205AH</t>
  </si>
  <si>
    <t>反向无功费率2电能0.01</t>
  </si>
  <si>
    <t>205BH</t>
  </si>
  <si>
    <t>205CH</t>
  </si>
  <si>
    <t>反向无功费率3电能0.01</t>
  </si>
  <si>
    <t>205DH</t>
  </si>
  <si>
    <t>205EH</t>
  </si>
  <si>
    <t>反向无功费率4电能0.01</t>
  </si>
  <si>
    <t>二次侧数据</t>
  </si>
  <si>
    <t>2090H</t>
  </si>
  <si>
    <r>
      <t xml:space="preserve">HEX(1word) </t>
    </r>
    <r>
      <rPr>
        <sz val="10.5"/>
        <color theme="1"/>
        <rFont val="SimSun"/>
      </rPr>
      <t>有符号数</t>
    </r>
  </si>
  <si>
    <t>2091H</t>
  </si>
  <si>
    <r>
      <t>HEX(1word)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有符号数</t>
    </r>
  </si>
  <si>
    <t>2092H</t>
  </si>
  <si>
    <t>2093H</t>
  </si>
  <si>
    <t>2094H</t>
  </si>
  <si>
    <t>2095H</t>
  </si>
  <si>
    <t>2096H</t>
  </si>
  <si>
    <t>2097H</t>
  </si>
  <si>
    <t>2098H</t>
  </si>
  <si>
    <r>
      <t>HEX(1word)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SimSun"/>
      </rPr>
      <t>无符号数</t>
    </r>
  </si>
  <si>
    <t>2099H</t>
  </si>
  <si>
    <t>209AH</t>
  </si>
  <si>
    <t>209BH</t>
  </si>
  <si>
    <t>209CH</t>
  </si>
  <si>
    <t>A相电压0.1V</t>
  </si>
  <si>
    <t>209DH</t>
  </si>
  <si>
    <t>B相电压0.1V</t>
  </si>
  <si>
    <t>209EH</t>
  </si>
  <si>
    <t>C相电压0.1V</t>
  </si>
  <si>
    <t>209FH</t>
  </si>
  <si>
    <t>A相电流0.001A</t>
  </si>
  <si>
    <t>20A0H</t>
  </si>
  <si>
    <t>B相电流0.001A</t>
  </si>
  <si>
    <t>20A1H</t>
  </si>
  <si>
    <t>C相电流0.001A</t>
  </si>
  <si>
    <t>20A2H</t>
  </si>
  <si>
    <t>AB相线电压0.1V</t>
  </si>
  <si>
    <r>
      <t>HEX(1word)，</t>
    </r>
    <r>
      <rPr>
        <sz val="10.5"/>
        <color theme="1"/>
        <rFont val="SimSun"/>
      </rPr>
      <t>无符号数</t>
    </r>
  </si>
  <si>
    <t>20A3H</t>
  </si>
  <si>
    <t>BC相线电压0.1V</t>
  </si>
  <si>
    <t>20A4H</t>
  </si>
  <si>
    <t>CA相线电压0.1V</t>
  </si>
  <si>
    <t>20A5H</t>
  </si>
  <si>
    <t>A相功率因数0.001</t>
  </si>
  <si>
    <t>20A6H</t>
  </si>
  <si>
    <t>B相功率因数0.001</t>
  </si>
  <si>
    <t>20A7H</t>
  </si>
  <si>
    <t>C相功率因数0.001</t>
  </si>
  <si>
    <t>20A8H</t>
  </si>
  <si>
    <t>合相功率因数0.001</t>
  </si>
  <si>
    <t>20A9H</t>
  </si>
  <si>
    <t>频率0.00Hz</t>
  </si>
  <si>
    <r>
      <t xml:space="preserve">HEX(1word) </t>
    </r>
    <r>
      <rPr>
        <sz val="10.5"/>
        <color theme="1"/>
        <rFont val="SimSun"/>
      </rPr>
      <t>无符号数</t>
    </r>
  </si>
  <si>
    <t>20AAH</t>
  </si>
  <si>
    <t>功率方向及当前费率时段</t>
  </si>
  <si>
    <t>HEX 附录2状态字说明</t>
  </si>
  <si>
    <t>20ABH</t>
  </si>
  <si>
    <t>20ACH</t>
  </si>
  <si>
    <t>实时故障状态字1</t>
  </si>
  <si>
    <t>20ADH</t>
  </si>
  <si>
    <t>实时故障状态字2</t>
  </si>
  <si>
    <t>20AEH</t>
  </si>
  <si>
    <t>继电器状态</t>
  </si>
  <si>
    <t>20F0H</t>
  </si>
  <si>
    <t>A相电压总谐波有效值0.1V</t>
  </si>
  <si>
    <r>
      <t>HEX；</t>
    </r>
    <r>
      <rPr>
        <sz val="10.5"/>
        <color theme="1"/>
        <rFont val="SimSun"/>
      </rPr>
      <t>无符号数</t>
    </r>
  </si>
  <si>
    <t>20F1H</t>
  </si>
  <si>
    <t>B相电压总谐波有效值0.1V</t>
  </si>
  <si>
    <t>20F2H</t>
  </si>
  <si>
    <t>C相电压总谐波有效值0.1V</t>
  </si>
  <si>
    <t>20F3H</t>
  </si>
  <si>
    <t>A相电流总谐波有效值0.001A</t>
  </si>
  <si>
    <t>20F4H</t>
  </si>
  <si>
    <t>B相电流总谐波有效值0.001A</t>
  </si>
  <si>
    <t>20F5H</t>
  </si>
  <si>
    <t>C相电流总谐波有效值0.001A</t>
  </si>
  <si>
    <t>20F6H</t>
  </si>
  <si>
    <t>A相电压基波有效值0.1V</t>
  </si>
  <si>
    <t>20F7H</t>
  </si>
  <si>
    <t>B相电压基波有效值0.1V</t>
  </si>
  <si>
    <t>20F8H</t>
  </si>
  <si>
    <t>C相电压基波有效值0.1V</t>
  </si>
  <si>
    <t>20F9H</t>
  </si>
  <si>
    <t>A相电流基波有效值0.001A</t>
  </si>
  <si>
    <t>20FAH</t>
  </si>
  <si>
    <t>B相电流基波有效值0.001A</t>
  </si>
  <si>
    <t>20FBH</t>
  </si>
  <si>
    <t>C相电流基波有效值0.001A</t>
  </si>
  <si>
    <t>2100H</t>
  </si>
  <si>
    <t>A相电压失真度</t>
  </si>
  <si>
    <t>2101H</t>
  </si>
  <si>
    <t>B相电压失真度</t>
  </si>
  <si>
    <t>2102H</t>
  </si>
  <si>
    <t>C相电压失真度</t>
  </si>
  <si>
    <t>2103H</t>
  </si>
  <si>
    <t>A相电压2次谐波含量</t>
  </si>
  <si>
    <t>2104H</t>
  </si>
  <si>
    <t>A相电压3次谐波含量</t>
  </si>
  <si>
    <t>2105H</t>
  </si>
  <si>
    <t>A相电压4次谐波含量</t>
  </si>
  <si>
    <t>2106H</t>
  </si>
  <si>
    <t>A相电压5次谐波含量</t>
  </si>
  <si>
    <t>2107H</t>
  </si>
  <si>
    <t>A相电压6次谐波含量</t>
  </si>
  <si>
    <t>2108H</t>
  </si>
  <si>
    <t>A相电压7次谐波含量</t>
  </si>
  <si>
    <t>2109H</t>
  </si>
  <si>
    <t>A相电压8次谐波含量</t>
  </si>
  <si>
    <t>210AH</t>
  </si>
  <si>
    <t>A相电压9次谐波含量</t>
  </si>
  <si>
    <t>210BH</t>
  </si>
  <si>
    <t>A相电压10次谐波含量</t>
  </si>
  <si>
    <t>210CH</t>
  </si>
  <si>
    <t>A相电压11次谐波含量</t>
  </si>
  <si>
    <t>210DH</t>
  </si>
  <si>
    <t>A相电压12次谐波含量</t>
  </si>
  <si>
    <t>210EH</t>
  </si>
  <si>
    <t>A相电压13次谐波含量</t>
  </si>
  <si>
    <t>210FH</t>
  </si>
  <si>
    <t>A相电压14次谐波含量</t>
  </si>
  <si>
    <t>2110H</t>
  </si>
  <si>
    <t>A相电压15次谐波含量</t>
  </si>
  <si>
    <t>2111H</t>
  </si>
  <si>
    <t>A相电压16次谐波含量</t>
  </si>
  <si>
    <t>2112H</t>
  </si>
  <si>
    <t>A相电压17次谐波含量</t>
  </si>
  <si>
    <t>2113H</t>
  </si>
  <si>
    <t>A相电压18次谐波含量</t>
  </si>
  <si>
    <t>2114H</t>
  </si>
  <si>
    <t>A相电压19次谐波含量</t>
  </si>
  <si>
    <t>2115H</t>
  </si>
  <si>
    <t>A相电压20次谐波含量</t>
  </si>
  <si>
    <t>2116H</t>
  </si>
  <si>
    <t>A相电压21次谐波含量</t>
  </si>
  <si>
    <t>2117H</t>
  </si>
  <si>
    <t>A相电压22次谐波含量</t>
  </si>
  <si>
    <t>2118H</t>
  </si>
  <si>
    <t>A相电压23次谐波含量</t>
  </si>
  <si>
    <t>2119H</t>
  </si>
  <si>
    <t>A相电压24次谐波含量</t>
  </si>
  <si>
    <t>211AH</t>
  </si>
  <si>
    <t>A相电压25次谐波含量</t>
  </si>
  <si>
    <t>211BH</t>
  </si>
  <si>
    <t>A相电压26次谐波含量</t>
  </si>
  <si>
    <t>211CH</t>
  </si>
  <si>
    <t>A相电压27次谐波含量</t>
  </si>
  <si>
    <t>211DH</t>
  </si>
  <si>
    <t>A相电压28次谐波含量</t>
  </si>
  <si>
    <t>211EH</t>
  </si>
  <si>
    <t>A相电压29次谐波含量</t>
  </si>
  <si>
    <t>211FH</t>
  </si>
  <si>
    <t>A相电压30次谐波含量</t>
  </si>
  <si>
    <t>2120H</t>
  </si>
  <si>
    <t>A相电压31次谐波含量</t>
  </si>
  <si>
    <t>2121H</t>
  </si>
  <si>
    <t>B相电压2次谐波含量</t>
  </si>
  <si>
    <t>…</t>
  </si>
  <si>
    <t>213EH</t>
  </si>
  <si>
    <t>B相电压31次谐波含量</t>
  </si>
  <si>
    <t>213FH</t>
  </si>
  <si>
    <t>C相电压2次谐波含量</t>
  </si>
  <si>
    <t>215CH</t>
  </si>
  <si>
    <t>C相电压31次谐波含量</t>
  </si>
  <si>
    <t>2160H</t>
  </si>
  <si>
    <t>A相电流失真度</t>
  </si>
  <si>
    <t>2161H</t>
  </si>
  <si>
    <t>B相电流失真度</t>
  </si>
  <si>
    <t>2162H</t>
  </si>
  <si>
    <t>C相电流失真度</t>
  </si>
  <si>
    <t>2163H</t>
  </si>
  <si>
    <t>A相电流2次谐波含量</t>
  </si>
  <si>
    <t>2180H</t>
  </si>
  <si>
    <t>A相电流31次谐波含量</t>
  </si>
  <si>
    <t>2181H</t>
  </si>
  <si>
    <t>B相电流2次谐波含量</t>
  </si>
  <si>
    <t>219EH</t>
  </si>
  <si>
    <t>B相电流31次谐波含量</t>
  </si>
  <si>
    <t>219FH</t>
  </si>
  <si>
    <t>C相电流2次谐波含量</t>
  </si>
  <si>
    <t>21BCH</t>
  </si>
  <si>
    <t>C相电流31次谐波含量</t>
  </si>
  <si>
    <t>2500H</t>
  </si>
  <si>
    <t>2502H</t>
  </si>
  <si>
    <t>2504H</t>
  </si>
  <si>
    <t>2506H</t>
  </si>
  <si>
    <t>2508H</t>
  </si>
  <si>
    <t>250AH</t>
  </si>
  <si>
    <t>250CH</t>
  </si>
  <si>
    <t>250EH</t>
  </si>
  <si>
    <t>2510H</t>
  </si>
  <si>
    <t>2512H</t>
  </si>
  <si>
    <t>2514H</t>
  </si>
  <si>
    <t>2516H</t>
  </si>
  <si>
    <t>2518H</t>
  </si>
  <si>
    <t>251AH</t>
  </si>
  <si>
    <t>251CH</t>
  </si>
  <si>
    <t>251EH</t>
  </si>
  <si>
    <t>2520H</t>
  </si>
  <si>
    <t>2522H</t>
  </si>
  <si>
    <t>2524H</t>
  </si>
  <si>
    <t>2526H</t>
  </si>
  <si>
    <t>2530H</t>
  </si>
  <si>
    <t>上月正向有功总电能0.01</t>
  </si>
  <si>
    <r>
      <t xml:space="preserve">HEX(2word) </t>
    </r>
    <r>
      <rPr>
        <sz val="10.5"/>
        <color rgb="FF000000"/>
        <rFont val="SimSun"/>
      </rPr>
      <t>无符号数</t>
    </r>
  </si>
  <si>
    <t>2532H</t>
  </si>
  <si>
    <t>上月反向有功总电能0.01</t>
  </si>
  <si>
    <t>2534H</t>
  </si>
  <si>
    <t>上月正向无功总电能0.01</t>
  </si>
  <si>
    <t>2536H</t>
  </si>
  <si>
    <t>上月反向无功总电能0.01</t>
  </si>
  <si>
    <t>2538H</t>
  </si>
  <si>
    <t>上月正向有功费率1电能0.01</t>
  </si>
  <si>
    <t>253AH</t>
  </si>
  <si>
    <t>上月正向有功费率2电能0.01</t>
  </si>
  <si>
    <t>253CH</t>
  </si>
  <si>
    <t>上月正向有功费率3电能0.01</t>
  </si>
  <si>
    <t>253EH</t>
  </si>
  <si>
    <t>上月正向有功费率4电能0.01</t>
  </si>
  <si>
    <t>2540H</t>
  </si>
  <si>
    <t>上月反向有功费率1电能0.01</t>
  </si>
  <si>
    <t>2542H</t>
  </si>
  <si>
    <t>上月反向有功费率2电能0.01</t>
  </si>
  <si>
    <t>2544H</t>
  </si>
  <si>
    <t>上月反向有功费率3电能0.01</t>
  </si>
  <si>
    <t>2546H</t>
  </si>
  <si>
    <t>上月反向有功费率4电能0.01</t>
  </si>
  <si>
    <t>2548H</t>
  </si>
  <si>
    <t>上月正向无功费率1电能0.01</t>
  </si>
  <si>
    <t>254AH</t>
  </si>
  <si>
    <t>上月正向无功费率2电能0.01</t>
  </si>
  <si>
    <t>254CH</t>
  </si>
  <si>
    <t>上月正向无功费率3电能0.01</t>
  </si>
  <si>
    <t>254EH</t>
  </si>
  <si>
    <t>上月正向无功费率4电能0.01</t>
  </si>
  <si>
    <t>2550H</t>
  </si>
  <si>
    <t>上月反向无功费率1电能0.01</t>
  </si>
  <si>
    <t>2552H</t>
  </si>
  <si>
    <t>上月反向无功费率2电能0.01</t>
  </si>
  <si>
    <t>2554H</t>
  </si>
  <si>
    <t>上月反向无功费率3电能0.01</t>
  </si>
  <si>
    <t>2556H</t>
  </si>
  <si>
    <t>上月反向无功费率4电能0.01</t>
  </si>
  <si>
    <t>2560H</t>
  </si>
  <si>
    <t>上上月正向有功总电能0.01</t>
  </si>
  <si>
    <t>2562H</t>
  </si>
  <si>
    <t>上上月反向有功总电能0.01</t>
  </si>
  <si>
    <t>2564H</t>
  </si>
  <si>
    <t>上上月正向无功总电能0.01</t>
  </si>
  <si>
    <t>2566H</t>
  </si>
  <si>
    <t>上上月反向无功总电能0.01</t>
  </si>
  <si>
    <t>2568H</t>
  </si>
  <si>
    <t>上上月正向有功费率1电能0.01</t>
  </si>
  <si>
    <t>256AH</t>
  </si>
  <si>
    <t>上上月正向有功费率2电能0.01</t>
  </si>
  <si>
    <t>256CH</t>
  </si>
  <si>
    <t>上上月正向有功费率3电能0.01</t>
  </si>
  <si>
    <t>256EH</t>
  </si>
  <si>
    <t>上上月正向有功费率4电能0.01</t>
  </si>
  <si>
    <t>2570H</t>
  </si>
  <si>
    <t>上上月反向有功费率1电能0.01</t>
  </si>
  <si>
    <t>2572H</t>
  </si>
  <si>
    <t>上上月反向有功费率2电能0.01</t>
  </si>
  <si>
    <t>2574H</t>
  </si>
  <si>
    <t>上上月反向有功费率3电能0.01</t>
  </si>
  <si>
    <t>2576H</t>
  </si>
  <si>
    <t>上上月反向有功费率4电能0.01</t>
  </si>
  <si>
    <t>2578H</t>
  </si>
  <si>
    <t>上上月正向无功费率1电能0.01</t>
  </si>
  <si>
    <t>257AH</t>
  </si>
  <si>
    <t>上上月正向无功费率2电能0.01</t>
  </si>
  <si>
    <t>257CH</t>
  </si>
  <si>
    <t>上上月正向无功费率3电能0.01</t>
  </si>
  <si>
    <t>257EH</t>
  </si>
  <si>
    <t>上上月正向无功费率4电能0.01</t>
  </si>
  <si>
    <t>2580H</t>
  </si>
  <si>
    <t>上上月反向无功费率1电能0.01</t>
  </si>
  <si>
    <t>2582H</t>
  </si>
  <si>
    <t>上上月反向无功费率2电能0.01</t>
  </si>
  <si>
    <t>2584H</t>
  </si>
  <si>
    <t>上上月反向无功费率3电能0.01</t>
  </si>
  <si>
    <t>2586H</t>
  </si>
  <si>
    <t>上上月反向无功费率4电能0.01</t>
  </si>
  <si>
    <t>2700H</t>
  </si>
  <si>
    <t>最近1次故障年月</t>
  </si>
  <si>
    <t>HEX(2word) 无符号数，高字节为‘年’。</t>
  </si>
  <si>
    <t>2701H</t>
  </si>
  <si>
    <t>最近1次故障日时</t>
  </si>
  <si>
    <t>HEX(2word) 无符号数，高字节为‘日’。</t>
  </si>
  <si>
    <t>2702H</t>
  </si>
  <si>
    <t>最近1次故障分秒</t>
  </si>
  <si>
    <t>HEX(2word) 无符号数，高字节为‘分’。</t>
  </si>
  <si>
    <t>2703H</t>
  </si>
  <si>
    <t>最近1次故障状态字</t>
  </si>
  <si>
    <t>HEX(2word)，无符号数</t>
  </si>
  <si>
    <t>(1:A相电压缺相 2:B相电压缺相 3:C相电压缺相 4:A相电流缺相</t>
  </si>
  <si>
    <t>5:B相电流缺相 6:C相电流缺相</t>
  </si>
  <si>
    <t xml:space="preserve">7:逆相序 8;A相欠压  </t>
  </si>
  <si>
    <t>9;B相欠压  10;C相欠压</t>
  </si>
  <si>
    <t>11;A相过压 12;B相过压</t>
  </si>
  <si>
    <t>13;C相过压 14:A相过流</t>
  </si>
  <si>
    <t>15:B相过流 16:C相过流</t>
  </si>
  <si>
    <t>17:A相欠流 18:B相欠流</t>
  </si>
  <si>
    <t>19:C相欠流 20:三相过功率</t>
  </si>
  <si>
    <t>21:三相欠功率</t>
  </si>
  <si>
    <t>22:继电器报警：A相有功功率</t>
  </si>
  <si>
    <t>23:继电器报警：B相有功功率</t>
  </si>
  <si>
    <t>24:继电器报警：C相有功功率</t>
  </si>
  <si>
    <t>25:继电器报警：总有功功率</t>
  </si>
  <si>
    <t>26:继电器报警：A相无功功率</t>
  </si>
  <si>
    <t>27:继电器报警：B相无功功率</t>
  </si>
  <si>
    <t>28:继电器报警：C相无功功率</t>
  </si>
  <si>
    <t>29:继电器报警：总无功功率</t>
  </si>
  <si>
    <t>30:继电器报警：A相视功功率</t>
  </si>
  <si>
    <t>31:继电器报警：B相视功功率</t>
  </si>
  <si>
    <t>32:继电器报警：C相视功功率</t>
  </si>
  <si>
    <t>33:继电器报警：总视功功率</t>
  </si>
  <si>
    <t>34:继电器报警：A相电压</t>
  </si>
  <si>
    <t>35:继电器报警：B相电压</t>
  </si>
  <si>
    <t>36:继电器报警：C相电压</t>
  </si>
  <si>
    <t>37:继电器报警：A相电流</t>
  </si>
  <si>
    <t>38:继电器报警：B相电流</t>
  </si>
  <si>
    <t>39:继电器报警：C相电流</t>
  </si>
  <si>
    <t>40:继电器报警：A相电压Uab</t>
  </si>
  <si>
    <t>41:继电器报警：B相电压Ubc</t>
  </si>
  <si>
    <t>42:继电器报警：C相电压Uac</t>
  </si>
  <si>
    <t>43:继电器报警：A相功率因数</t>
  </si>
  <si>
    <t>44:继电器报警：B相功率因数</t>
  </si>
  <si>
    <t>45:继电器报警：C相功率因数</t>
  </si>
  <si>
    <t>46:继电器报警：总功率因数</t>
  </si>
  <si>
    <t>47:继电器报警：频率</t>
  </si>
  <si>
    <t>48:继电器报警：电压最小值</t>
  </si>
  <si>
    <t>49:继电器报警：线电压最小值</t>
  </si>
  <si>
    <t>50:继电器报警：电流最小值</t>
  </si>
  <si>
    <t>51:继电器报警：有功功率最小值</t>
  </si>
  <si>
    <t>52:继电器报警：电压最大值</t>
  </si>
  <si>
    <t>53:继电器报警：线电压最大值</t>
  </si>
  <si>
    <t>54:继电器报警：电流最大值</t>
  </si>
  <si>
    <t>55:继电器报警：有功功率最大值</t>
  </si>
  <si>
    <t xml:space="preserve"> )</t>
  </si>
  <si>
    <t>2074H</t>
  </si>
  <si>
    <t>最近1次故障值</t>
  </si>
  <si>
    <t>1~21 没有值，默认为零，22~56的值为无符号数，电压时为1位小数，电流和功率因数时为3位小数，功率都为整数，频率带2位小数</t>
  </si>
  <si>
    <t>...</t>
  </si>
  <si>
    <t>..</t>
  </si>
  <si>
    <t>28EFH</t>
  </si>
  <si>
    <t>最近100 次故障分秒</t>
  </si>
  <si>
    <t>解析方法同上</t>
  </si>
  <si>
    <t>28F0H</t>
  </si>
  <si>
    <t>最近100次故障日时</t>
  </si>
  <si>
    <t>28F1H</t>
  </si>
  <si>
    <t>最近100次故障年月</t>
  </si>
  <si>
    <t>28F2H</t>
  </si>
  <si>
    <t>最近100次故障状态字</t>
  </si>
  <si>
    <t>28F3H</t>
  </si>
  <si>
    <t>最近100次故障值</t>
  </si>
  <si>
    <t>3060H</t>
  </si>
  <si>
    <t>设备通讯地址</t>
  </si>
  <si>
    <t>HEX 无符号数，低字节有效(1-247)</t>
  </si>
  <si>
    <t>3061H</t>
  </si>
  <si>
    <r>
      <t>通道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通讯特征字</t>
    </r>
  </si>
  <si>
    <r>
      <t>第</t>
    </r>
    <r>
      <rPr>
        <sz val="9"/>
        <color theme="1"/>
        <rFont val="Times New Roman"/>
        <family val="1"/>
      </rPr>
      <t xml:space="preserve"> 15--8</t>
    </r>
    <r>
      <rPr>
        <sz val="9"/>
        <color theme="1"/>
        <rFont val="SimSun"/>
      </rPr>
      <t>位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SimSun"/>
      </rPr>
      <t>奇偶校验位</t>
    </r>
  </si>
  <si>
    <r>
      <t>（</t>
    </r>
    <r>
      <rPr>
        <sz val="9"/>
        <color theme="1"/>
        <rFont val="Times New Roman"/>
        <family val="1"/>
      </rPr>
      <t>0—</t>
    </r>
    <r>
      <rPr>
        <sz val="9"/>
        <color theme="1"/>
        <rFont val="SimSun"/>
      </rPr>
      <t>无校验、</t>
    </r>
    <r>
      <rPr>
        <sz val="9"/>
        <color theme="1"/>
        <rFont val="Times New Roman"/>
        <family val="1"/>
      </rPr>
      <t xml:space="preserve"> 1—</t>
    </r>
    <r>
      <rPr>
        <sz val="9"/>
        <color theme="1"/>
        <rFont val="SimSun"/>
      </rPr>
      <t>奇校验、</t>
    </r>
    <r>
      <rPr>
        <sz val="9"/>
        <color theme="1"/>
        <rFont val="Times New Roman"/>
        <family val="1"/>
      </rPr>
      <t xml:space="preserve"> 2—</t>
    </r>
    <r>
      <rPr>
        <sz val="9"/>
        <color theme="1"/>
        <rFont val="SimSun"/>
      </rPr>
      <t>偶校验、</t>
    </r>
    <r>
      <rPr>
        <sz val="9"/>
        <color theme="1"/>
        <rFont val="Times New Roman"/>
        <family val="1"/>
      </rPr>
      <t>3—</t>
    </r>
    <r>
      <rPr>
        <sz val="9"/>
        <color theme="1"/>
        <rFont val="SimSun"/>
      </rPr>
      <t>空格校验、</t>
    </r>
    <r>
      <rPr>
        <sz val="9"/>
        <color theme="1"/>
        <rFont val="Times New Roman"/>
        <family val="1"/>
      </rPr>
      <t>4--Mark</t>
    </r>
    <r>
      <rPr>
        <sz val="9"/>
        <color theme="1"/>
        <rFont val="SimSun"/>
      </rPr>
      <t>校验）</t>
    </r>
  </si>
  <si>
    <r>
      <t>第</t>
    </r>
    <r>
      <rPr>
        <sz val="9"/>
        <color theme="1"/>
        <rFont val="Times New Roman"/>
        <family val="1"/>
      </rPr>
      <t xml:space="preserve"> 7-0</t>
    </r>
    <r>
      <rPr>
        <sz val="9"/>
        <color theme="1"/>
        <rFont val="SimSun"/>
      </rPr>
      <t>位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SimSun"/>
      </rPr>
      <t>通讯波特率</t>
    </r>
    <r>
      <rPr>
        <sz val="9"/>
        <color theme="1"/>
        <rFont val="Times New Roman"/>
        <family val="1"/>
      </rPr>
      <t xml:space="preserve"> </t>
    </r>
  </si>
  <si>
    <r>
      <t>（</t>
    </r>
    <r>
      <rPr>
        <sz val="9"/>
        <color theme="1"/>
        <rFont val="Times New Roman"/>
        <family val="1"/>
      </rPr>
      <t>12 D-1200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24 D-2400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48 D-4800</t>
    </r>
    <r>
      <rPr>
        <sz val="9"/>
        <color theme="1"/>
        <rFont val="SimSun"/>
      </rPr>
      <t>、</t>
    </r>
    <r>
      <rPr>
        <sz val="9"/>
        <color theme="1"/>
        <rFont val="Times New Roman"/>
        <family val="1"/>
      </rPr>
      <t>96 D-9600</t>
    </r>
    <r>
      <rPr>
        <sz val="9"/>
        <color theme="1"/>
        <rFont val="SimSun"/>
      </rPr>
      <t>）</t>
    </r>
  </si>
  <si>
    <t>3063H</t>
  </si>
  <si>
    <t>接线制选择状态字</t>
  </si>
  <si>
    <t>HEX 见附录二接线制选择状态字</t>
  </si>
  <si>
    <t>3064H</t>
  </si>
  <si>
    <r>
      <t>PT</t>
    </r>
    <r>
      <rPr>
        <sz val="9"/>
        <color theme="1"/>
        <rFont val="SimSun"/>
      </rPr>
      <t>变比</t>
    </r>
  </si>
  <si>
    <t>HEX，无符号数</t>
  </si>
  <si>
    <t>3065H</t>
  </si>
  <si>
    <r>
      <t>CT</t>
    </r>
    <r>
      <rPr>
        <sz val="9"/>
        <color theme="1"/>
        <rFont val="SimSun"/>
      </rPr>
      <t>变比</t>
    </r>
  </si>
  <si>
    <t>3066H</t>
  </si>
  <si>
    <r>
      <t>年</t>
    </r>
    <r>
      <rPr>
        <sz val="9"/>
        <color theme="1"/>
        <rFont val="Times New Roman"/>
        <family val="1"/>
      </rPr>
      <t>-</t>
    </r>
    <r>
      <rPr>
        <sz val="9"/>
        <color theme="1"/>
        <rFont val="SimSun"/>
      </rPr>
      <t>月</t>
    </r>
  </si>
  <si>
    <t>HEX，无符号数，高字节为‘年’。</t>
  </si>
  <si>
    <t>3067H</t>
  </si>
  <si>
    <r>
      <t>日</t>
    </r>
    <r>
      <rPr>
        <sz val="9"/>
        <color theme="1"/>
        <rFont val="Times New Roman"/>
        <family val="1"/>
      </rPr>
      <t>-</t>
    </r>
    <r>
      <rPr>
        <sz val="9"/>
        <color theme="1"/>
        <rFont val="SimSun"/>
      </rPr>
      <t>时</t>
    </r>
  </si>
  <si>
    <t>HEX，无符号数，高字节为‘日’。</t>
  </si>
  <si>
    <t>3068H</t>
  </si>
  <si>
    <r>
      <t>分</t>
    </r>
    <r>
      <rPr>
        <sz val="9"/>
        <color theme="1"/>
        <rFont val="Times New Roman"/>
        <family val="1"/>
      </rPr>
      <t>:</t>
    </r>
    <r>
      <rPr>
        <sz val="9"/>
        <color theme="1"/>
        <rFont val="SimSun"/>
      </rPr>
      <t>秒</t>
    </r>
  </si>
  <si>
    <t>HEX，无符号数，高字节为‘分’。</t>
  </si>
  <si>
    <t>3069H</t>
  </si>
  <si>
    <t>LCD背光控制</t>
  </si>
  <si>
    <t>HEX，无符号数，高字节为背光亮度（0：最亮， 1：中亮， 2:低亮，</t>
  </si>
  <si>
    <t>+ 10 为背光关闭，+0为背光开启），低字节为背光延时时间（s，0为常亮，1~255s）</t>
  </si>
  <si>
    <t>306AH</t>
  </si>
  <si>
    <r>
      <t>第</t>
    </r>
    <r>
      <rPr>
        <sz val="9"/>
        <color rgb="FF000000"/>
        <rFont val="Times New Roman"/>
        <family val="1"/>
      </rPr>
      <t>1</t>
    </r>
    <r>
      <rPr>
        <sz val="9"/>
        <color rgb="FF000000"/>
        <rFont val="SimSun"/>
      </rPr>
      <t>路模拟量输出选择</t>
    </r>
  </si>
  <si>
    <t>1:Ua;2:Ub;3:Uc;4:Uab;</t>
  </si>
  <si>
    <t>5:Uac;6:Ubc;7:Ia;8:Ib     9:Ic;10:Pa;11:Pb;12:Pc   13:P;14:Qa;15:Qb;16:Qc   17:Q;18:PFa;19:PFb;</t>
  </si>
  <si>
    <t>20:PFc;21:PF;22:Sa     23:Sb ;24:Sc;25:S;26:F</t>
  </si>
  <si>
    <t>Hex，无符号数，U时为带1位小数，I、PF时为带3位小数，P、Q、S都为整数，F带2位小数</t>
  </si>
  <si>
    <t>306BH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</si>
  <si>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路输出低端</t>
    </r>
  </si>
  <si>
    <t xml:space="preserve">Hex，无符号数 </t>
  </si>
  <si>
    <t>306CH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</si>
  <si>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路输出高端</t>
    </r>
  </si>
  <si>
    <t>306DH</t>
  </si>
  <si>
    <r>
      <t>第</t>
    </r>
    <r>
      <rPr>
        <sz val="9"/>
        <color rgb="FF000000"/>
        <rFont val="Times New Roman"/>
        <family val="1"/>
      </rPr>
      <t>2</t>
    </r>
    <r>
      <rPr>
        <sz val="9"/>
        <color rgb="FF000000"/>
        <rFont val="SimSun"/>
      </rPr>
      <t>路模拟量输出选择</t>
    </r>
  </si>
  <si>
    <t>306EH</t>
  </si>
  <si>
    <r>
      <t>第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路输出低端</t>
    </r>
  </si>
  <si>
    <t>Hex，无符号数</t>
  </si>
  <si>
    <t>306FH</t>
  </si>
  <si>
    <r>
      <t>第</t>
    </r>
    <r>
      <rPr>
        <sz val="9"/>
        <color theme="1"/>
        <rFont val="Times New Roman"/>
        <family val="1"/>
      </rPr>
      <t>2</t>
    </r>
    <r>
      <rPr>
        <sz val="9"/>
        <color theme="1"/>
        <rFont val="SimSun"/>
      </rPr>
      <t>路输出高端</t>
    </r>
  </si>
  <si>
    <t>3076H</t>
  </si>
  <si>
    <r>
      <t>DO1</t>
    </r>
    <r>
      <rPr>
        <sz val="9"/>
        <color theme="1"/>
        <rFont val="SimSun"/>
      </rPr>
      <t>配置</t>
    </r>
  </si>
  <si>
    <r>
      <t>0:</t>
    </r>
    <r>
      <rPr>
        <sz val="9"/>
        <color theme="1"/>
        <rFont val="SimSun"/>
      </rPr>
      <t>执行遥控命令</t>
    </r>
    <r>
      <rPr>
        <sz val="9"/>
        <color theme="1"/>
        <rFont val="Times New Roman"/>
        <family val="1"/>
      </rPr>
      <t>;</t>
    </r>
  </si>
  <si>
    <r>
      <t>255</t>
    </r>
    <r>
      <rPr>
        <sz val="9"/>
        <color theme="1"/>
        <rFont val="SimSun"/>
      </rPr>
      <t>：动作</t>
    </r>
    <r>
      <rPr>
        <sz val="9"/>
        <color theme="1"/>
        <rFont val="Times New Roman"/>
        <family val="1"/>
      </rPr>
      <t>;</t>
    </r>
  </si>
  <si>
    <t>1:Pa;2:Pb3:Pc;4:P;</t>
  </si>
  <si>
    <t>5:Qa;6:Qb;7:Qc;8:Q;</t>
  </si>
  <si>
    <t>9:Sa;10:Sb;11:Sc;12:S;</t>
  </si>
  <si>
    <t>13:Ua;14:Ub;15:Uc;</t>
  </si>
  <si>
    <t>16:Ia;17:Ib;18:Ic</t>
  </si>
  <si>
    <t>19:Uab;20:Ubc;21:Uac;</t>
  </si>
  <si>
    <t>22:PFa;23:PFb;24:PFc;25:PF;26:F;</t>
  </si>
  <si>
    <r>
      <t>27:Min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 Ub Uc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</si>
  <si>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28:Min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Uab Ubc Uac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</si>
  <si>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29:Min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Ia Ib Ic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</si>
  <si>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t>30:Min ( Pa Pb Pc);</t>
  </si>
  <si>
    <r>
      <t>31:Max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 Ub Uc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</si>
  <si>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32:Max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Uab Ubc Uac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</si>
  <si>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r>
      <t>33:Max</t>
    </r>
    <r>
      <rPr>
        <sz val="9"/>
        <color theme="1"/>
        <rFont val="SimSun"/>
      </rPr>
      <t>（</t>
    </r>
    <r>
      <rPr>
        <sz val="9"/>
        <color theme="1"/>
        <rFont val="Times New Roman"/>
        <family val="1"/>
      </rPr>
      <t>Ia Ib Ic</t>
    </r>
    <r>
      <rPr>
        <sz val="9"/>
        <color theme="1"/>
        <rFont val="SimSun"/>
      </rPr>
      <t>）</t>
    </r>
    <r>
      <rPr>
        <sz val="9"/>
        <color theme="1"/>
        <rFont val="Times New Roman"/>
        <family val="1"/>
      </rPr>
      <t>;</t>
    </r>
  </si>
  <si>
    <t>34:Max ( Pa Pb Pc);</t>
  </si>
  <si>
    <t>Hex，无符号数，Min是根据三项中最低值动作，Max是根据三项中最高值动作，U时为带1位小数，I、PF时为带3位小数，P、Q、S都为整数，F带2位小数</t>
  </si>
  <si>
    <t>3077H</t>
  </si>
  <si>
    <r>
      <t>DO1</t>
    </r>
    <r>
      <rPr>
        <sz val="9"/>
        <color theme="1"/>
        <rFont val="SimSun"/>
      </rPr>
      <t>启动定值</t>
    </r>
  </si>
  <si>
    <r>
      <t>根据</t>
    </r>
    <r>
      <rPr>
        <sz val="9"/>
        <color theme="1"/>
        <rFont val="Times New Roman"/>
        <family val="1"/>
      </rPr>
      <t>DO1</t>
    </r>
    <r>
      <rPr>
        <sz val="9"/>
        <color theme="1"/>
        <rFont val="SimSun"/>
      </rPr>
      <t>配置选择来设置响应值</t>
    </r>
  </si>
  <si>
    <t>3078H</t>
  </si>
  <si>
    <r>
      <t>DO1</t>
    </r>
    <r>
      <rPr>
        <sz val="9"/>
        <color theme="1"/>
        <rFont val="SimSun"/>
      </rPr>
      <t>复归定值</t>
    </r>
  </si>
  <si>
    <t>3079H</t>
  </si>
  <si>
    <r>
      <t>DO1</t>
    </r>
    <r>
      <rPr>
        <sz val="9"/>
        <color theme="1"/>
        <rFont val="SimSun"/>
      </rPr>
      <t>启动延时时间</t>
    </r>
  </si>
  <si>
    <r>
      <t>单位：</t>
    </r>
    <r>
      <rPr>
        <sz val="9"/>
        <color theme="1"/>
        <rFont val="Times New Roman"/>
        <family val="1"/>
      </rPr>
      <t>s</t>
    </r>
  </si>
  <si>
    <t>307AH</t>
  </si>
  <si>
    <r>
      <t>DO1</t>
    </r>
    <r>
      <rPr>
        <sz val="9"/>
        <color theme="1"/>
        <rFont val="SimSun"/>
      </rPr>
      <t>复归延时时间</t>
    </r>
  </si>
  <si>
    <t>307BH</t>
  </si>
  <si>
    <r>
      <t>DO1</t>
    </r>
    <r>
      <rPr>
        <sz val="9"/>
        <color rgb="FFFF0000"/>
        <rFont val="SimSun"/>
      </rPr>
      <t>持续时间</t>
    </r>
  </si>
  <si>
    <r>
      <t>单位：</t>
    </r>
    <r>
      <rPr>
        <sz val="9"/>
        <color rgb="FFFF0000"/>
        <rFont val="Times New Roman"/>
        <family val="1"/>
      </rPr>
      <t>ms   (</t>
    </r>
    <r>
      <rPr>
        <sz val="9"/>
        <color rgb="FFFF0000"/>
        <rFont val="SimSun"/>
      </rPr>
      <t>注</t>
    </r>
    <r>
      <rPr>
        <sz val="9"/>
        <color rgb="FFFF0000"/>
        <rFont val="Times New Roman"/>
        <family val="1"/>
      </rPr>
      <t>1)</t>
    </r>
  </si>
  <si>
    <t>308EH</t>
  </si>
  <si>
    <r>
      <t>最大时段数≤</t>
    </r>
    <r>
      <rPr>
        <sz val="9"/>
        <color theme="1"/>
        <rFont val="Times New Roman"/>
        <family val="1"/>
      </rPr>
      <t>12</t>
    </r>
  </si>
  <si>
    <t>308FH</t>
  </si>
  <si>
    <r>
      <t>最大费率数≤</t>
    </r>
    <r>
      <rPr>
        <sz val="9"/>
        <color theme="1"/>
        <rFont val="Times New Roman"/>
        <family val="1"/>
      </rPr>
      <t>4</t>
    </r>
  </si>
  <si>
    <t>3090H</t>
  </si>
  <si>
    <r>
      <t>开始时间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；</t>
    </r>
    <r>
      <rPr>
        <sz val="9"/>
        <color theme="1"/>
        <rFont val="Times New Roman"/>
        <family val="1"/>
      </rPr>
      <t>HH:MM</t>
    </r>
  </si>
  <si>
    <r>
      <t>例如：</t>
    </r>
    <r>
      <rPr>
        <sz val="9"/>
        <color theme="1"/>
        <rFont val="Times New Roman"/>
        <family val="1"/>
      </rPr>
      <t>0x05F0</t>
    </r>
    <r>
      <rPr>
        <sz val="9"/>
        <color theme="1"/>
        <rFont val="SimSun"/>
      </rPr>
      <t>代表</t>
    </r>
    <r>
      <rPr>
        <sz val="9"/>
        <color theme="1"/>
        <rFont val="Times New Roman"/>
        <family val="1"/>
      </rPr>
      <t>15:20</t>
    </r>
  </si>
  <si>
    <t>3091H</t>
  </si>
  <si>
    <r>
      <t>第</t>
    </r>
    <r>
      <rPr>
        <sz val="9"/>
        <color theme="1"/>
        <rFont val="Times New Roman"/>
        <family val="1"/>
      </rPr>
      <t>1</t>
    </r>
    <r>
      <rPr>
        <sz val="9"/>
        <color theme="1"/>
        <rFont val="SimSun"/>
      </rPr>
      <t>时间段费率≤</t>
    </r>
    <r>
      <rPr>
        <sz val="9"/>
        <color theme="1"/>
        <rFont val="Times New Roman"/>
        <family val="1"/>
      </rPr>
      <t>4</t>
    </r>
  </si>
  <si>
    <t>3092H</t>
  </si>
  <si>
    <r>
      <t>时段开始时间</t>
    </r>
    <r>
      <rPr>
        <sz val="9"/>
        <color theme="1"/>
        <rFont val="Times New Roman"/>
        <family val="1"/>
      </rPr>
      <t>2</t>
    </r>
  </si>
  <si>
    <t>设置方法同上</t>
  </si>
  <si>
    <t>3093H</t>
  </si>
  <si>
    <r>
      <t>费率数，</t>
    </r>
    <r>
      <rPr>
        <sz val="9"/>
        <color theme="1"/>
        <rFont val="Times New Roman"/>
        <family val="1"/>
      </rPr>
      <t>00</t>
    </r>
  </si>
  <si>
    <t>3094H</t>
  </si>
  <si>
    <r>
      <t>时段开始时间</t>
    </r>
    <r>
      <rPr>
        <sz val="9"/>
        <color theme="1"/>
        <rFont val="Times New Roman"/>
        <family val="1"/>
      </rPr>
      <t>3</t>
    </r>
  </si>
  <si>
    <t>3095H</t>
  </si>
  <si>
    <t>3096H</t>
  </si>
  <si>
    <r>
      <t>时段开始时间</t>
    </r>
    <r>
      <rPr>
        <sz val="9"/>
        <color theme="1"/>
        <rFont val="Times New Roman"/>
        <family val="1"/>
      </rPr>
      <t>4</t>
    </r>
  </si>
  <si>
    <t>3097H</t>
  </si>
  <si>
    <t>3098H</t>
  </si>
  <si>
    <r>
      <t>时段开始时间</t>
    </r>
    <r>
      <rPr>
        <sz val="9"/>
        <color theme="1"/>
        <rFont val="Times New Roman"/>
        <family val="1"/>
      </rPr>
      <t>5</t>
    </r>
  </si>
  <si>
    <t>3099H</t>
  </si>
  <si>
    <t>309AH</t>
  </si>
  <si>
    <r>
      <t>时段开始时间</t>
    </r>
    <r>
      <rPr>
        <sz val="9"/>
        <color theme="1"/>
        <rFont val="Times New Roman"/>
        <family val="1"/>
      </rPr>
      <t>6</t>
    </r>
  </si>
  <si>
    <t>309BH</t>
  </si>
  <si>
    <t>309CH</t>
  </si>
  <si>
    <r>
      <t>时段开始时间</t>
    </r>
    <r>
      <rPr>
        <sz val="9"/>
        <color theme="1"/>
        <rFont val="Times New Roman"/>
        <family val="1"/>
      </rPr>
      <t>7</t>
    </r>
  </si>
  <si>
    <t>309DH</t>
  </si>
  <si>
    <t>309EH</t>
  </si>
  <si>
    <r>
      <t>时段开始时间</t>
    </r>
    <r>
      <rPr>
        <sz val="9"/>
        <color theme="1"/>
        <rFont val="Times New Roman"/>
        <family val="1"/>
      </rPr>
      <t>8</t>
    </r>
  </si>
  <si>
    <t>309FH</t>
  </si>
  <si>
    <t>30A0H</t>
  </si>
  <si>
    <r>
      <t>时段开始时间</t>
    </r>
    <r>
      <rPr>
        <sz val="9"/>
        <color theme="1"/>
        <rFont val="Times New Roman"/>
        <family val="1"/>
      </rPr>
      <t>9</t>
    </r>
  </si>
  <si>
    <t>30A1H</t>
  </si>
  <si>
    <t>30A2H</t>
  </si>
  <si>
    <r>
      <t>时段开始时间</t>
    </r>
    <r>
      <rPr>
        <sz val="9"/>
        <color theme="1"/>
        <rFont val="Times New Roman"/>
        <family val="1"/>
      </rPr>
      <t>10</t>
    </r>
  </si>
  <si>
    <t>30A3H</t>
  </si>
  <si>
    <t>30A4H</t>
  </si>
  <si>
    <r>
      <t>时段开始时间</t>
    </r>
    <r>
      <rPr>
        <sz val="9"/>
        <color theme="1"/>
        <rFont val="Times New Roman"/>
        <family val="1"/>
      </rPr>
      <t>11</t>
    </r>
  </si>
  <si>
    <t>30A5H</t>
  </si>
  <si>
    <t>30A6H</t>
  </si>
  <si>
    <r>
      <t>时段开始时间</t>
    </r>
    <r>
      <rPr>
        <sz val="9"/>
        <color theme="1"/>
        <rFont val="Times New Roman"/>
        <family val="1"/>
      </rPr>
      <t>12</t>
    </r>
  </si>
  <si>
    <t>30A7H</t>
  </si>
  <si>
    <t>30AAH</t>
  </si>
  <si>
    <r>
      <t>有功电能组合字</t>
    </r>
    <r>
      <rPr>
        <sz val="9"/>
        <color theme="1"/>
        <rFont val="Times New Roman"/>
        <family val="1"/>
      </rPr>
      <t>(</t>
    </r>
    <r>
      <rPr>
        <sz val="9"/>
        <color theme="1"/>
        <rFont val="SimSun"/>
      </rPr>
      <t>注</t>
    </r>
    <r>
      <rPr>
        <sz val="9"/>
        <color theme="1"/>
        <rFont val="Times New Roman"/>
        <family val="1"/>
      </rPr>
      <t>2)</t>
    </r>
  </si>
  <si>
    <t>30ABH</t>
  </si>
  <si>
    <r>
      <t>无功电能组合字</t>
    </r>
    <r>
      <rPr>
        <sz val="9"/>
        <color theme="1"/>
        <rFont val="Times New Roman"/>
        <family val="1"/>
      </rPr>
      <t>(</t>
    </r>
    <r>
      <rPr>
        <sz val="9"/>
        <color theme="1"/>
        <rFont val="SimSun"/>
      </rPr>
      <t>注</t>
    </r>
    <r>
      <rPr>
        <sz val="9"/>
        <color theme="1"/>
        <rFont val="Times New Roman"/>
        <family val="1"/>
      </rPr>
      <t>3)</t>
    </r>
  </si>
  <si>
    <t>30ACH</t>
  </si>
  <si>
    <r>
      <t>PT</t>
    </r>
    <r>
      <rPr>
        <sz val="9"/>
        <color theme="1"/>
        <rFont val="SimSun"/>
      </rPr>
      <t>小数点配置</t>
    </r>
  </si>
  <si>
    <t>30ADH</t>
  </si>
  <si>
    <r>
      <t>循环显示时间</t>
    </r>
    <r>
      <rPr>
        <sz val="9"/>
        <color theme="1"/>
        <rFont val="Times New Roman"/>
        <family val="1"/>
      </rPr>
      <t>(sec)</t>
    </r>
  </si>
  <si>
    <t>3200H</t>
  </si>
  <si>
    <t>额定电压值</t>
  </si>
  <si>
    <t>电压0.1V</t>
  </si>
  <si>
    <t>3201H</t>
  </si>
  <si>
    <t>额定电流值</t>
  </si>
  <si>
    <t>电流0.001A</t>
  </si>
  <si>
    <t>3202H</t>
  </si>
  <si>
    <t>%</t>
  </si>
  <si>
    <t>欠压判断阀值</t>
  </si>
  <si>
    <r>
      <t>HEX，可设置</t>
    </r>
    <r>
      <rPr>
        <sz val="9"/>
        <color theme="1"/>
        <rFont val="Times New Roman"/>
        <family val="1"/>
      </rPr>
      <t>00~99</t>
    </r>
    <r>
      <rPr>
        <sz val="9"/>
        <color theme="1"/>
        <rFont val="SimSun"/>
      </rPr>
      <t>。</t>
    </r>
  </si>
  <si>
    <t>3203H</t>
  </si>
  <si>
    <t>过压判断阀值</t>
  </si>
  <si>
    <r>
      <t>HEX，可设置</t>
    </r>
    <r>
      <rPr>
        <sz val="9"/>
        <color theme="1"/>
        <rFont val="Times New Roman"/>
        <family val="1"/>
      </rPr>
      <t>101~179</t>
    </r>
    <r>
      <rPr>
        <sz val="9"/>
        <color theme="1"/>
        <rFont val="SimSun"/>
      </rPr>
      <t>。</t>
    </r>
  </si>
  <si>
    <t>3204H</t>
  </si>
  <si>
    <t>过流判断阀值</t>
  </si>
  <si>
    <t>HEX，可设置101~179。</t>
  </si>
  <si>
    <t>3205H</t>
  </si>
  <si>
    <t>欠流判断阀值</t>
  </si>
  <si>
    <t>HEX，可设置00~99。</t>
  </si>
  <si>
    <t>3206H</t>
  </si>
  <si>
    <t>过功率阀值</t>
  </si>
  <si>
    <t>3207H</t>
  </si>
  <si>
    <t>欠功率阀值</t>
  </si>
  <si>
    <t xml:space="preserve">45 4e </t>
  </si>
  <si>
    <t xml:space="preserve">40 00 </t>
  </si>
  <si>
    <t xml:space="preserve">45 52 </t>
  </si>
  <si>
    <t xml:space="preserve">00 00 </t>
  </si>
  <si>
    <t xml:space="preserve">45 4a </t>
  </si>
  <si>
    <t xml:space="preserve">80 00 </t>
  </si>
  <si>
    <t xml:space="preserve">46 1b </t>
  </si>
  <si>
    <t xml:space="preserve">42 20 </t>
  </si>
  <si>
    <t xml:space="preserve">43 48 </t>
  </si>
  <si>
    <t xml:space="preserve">43 70 </t>
  </si>
  <si>
    <t xml:space="preserve">44 02 </t>
  </si>
  <si>
    <t xml:space="preserve">45 5f </t>
  </si>
  <si>
    <t xml:space="preserve">c0 00 </t>
  </si>
  <si>
    <t xml:space="preserve">45 61 </t>
  </si>
  <si>
    <t xml:space="preserve">45 5c </t>
  </si>
  <si>
    <t xml:space="preserve">50 00 </t>
  </si>
  <si>
    <t xml:space="preserve">08 f2 </t>
  </si>
  <si>
    <t xml:space="preserve">08 f0 </t>
  </si>
  <si>
    <t xml:space="preserve">08 f1 </t>
  </si>
  <si>
    <t xml:space="preserve">3d 18 </t>
  </si>
  <si>
    <t xml:space="preserve">3d a4 </t>
  </si>
  <si>
    <t xml:space="preserve">3c 50 </t>
  </si>
  <si>
    <t xml:space="preserve">0f 7c </t>
  </si>
  <si>
    <t xml:space="preserve">08 ef </t>
  </si>
  <si>
    <t xml:space="preserve">38 7c </t>
  </si>
  <si>
    <t xml:space="preserve">39 80 </t>
  </si>
  <si>
    <t xml:space="preserve">37 c8 </t>
  </si>
  <si>
    <t xml:space="preserve">4a 84 </t>
  </si>
  <si>
    <t xml:space="preserve">f1 98 </t>
  </si>
  <si>
    <t xml:space="preserve">48 7b </t>
  </si>
  <si>
    <t xml:space="preserve">b3 00 </t>
  </si>
  <si>
    <t>原始数据：</t>
  </si>
  <si>
    <t>浮点数</t>
  </si>
  <si>
    <t>读数索引</t>
  </si>
  <si>
    <t>总有功功率 （Total active power）</t>
  </si>
  <si>
    <t xml:space="preserve">正向有功总电能高 + 正向有功总电能高 </t>
  </si>
  <si>
    <t xml:space="preserve">63 03 3e 00 5e 00 5e 00 5b 01 18 00 05 00 07 00 07 00 14 00 6e 00 6d 00 6c 01 19 08 eb 08 e7 08 ea 01 e4 01 e1 01 d9 0f 5d 0f 60 0f 5f 03 51 03 5c 03 4e 03 e5 13 87 00 00 00 00 00 00 00 00 00 00 51 21 </t>
  </si>
  <si>
    <t xml:space="preserve">00 5e </t>
  </si>
  <si>
    <t xml:space="preserve">00 5b </t>
  </si>
  <si>
    <t xml:space="preserve">01 18 </t>
  </si>
  <si>
    <t xml:space="preserve">00 05 </t>
  </si>
  <si>
    <t xml:space="preserve">00 07 </t>
  </si>
  <si>
    <t xml:space="preserve">00 14 </t>
  </si>
  <si>
    <t xml:space="preserve">00 6e </t>
  </si>
  <si>
    <t xml:space="preserve">00 6d </t>
  </si>
  <si>
    <t xml:space="preserve">00 6c </t>
  </si>
  <si>
    <t xml:space="preserve">01 19 </t>
  </si>
  <si>
    <t xml:space="preserve">08 eb </t>
  </si>
  <si>
    <t xml:space="preserve">08 e7 </t>
  </si>
  <si>
    <t xml:space="preserve">08 ea </t>
  </si>
  <si>
    <t xml:space="preserve">01 e4 </t>
  </si>
  <si>
    <t xml:space="preserve">01 e1 </t>
  </si>
  <si>
    <t xml:space="preserve">01 d9 </t>
  </si>
  <si>
    <t xml:space="preserve">0f 5d </t>
  </si>
  <si>
    <t xml:space="preserve">0f 60 </t>
  </si>
  <si>
    <t xml:space="preserve">0f 5f </t>
  </si>
  <si>
    <t xml:space="preserve">03 51 </t>
  </si>
  <si>
    <t xml:space="preserve">03 5c </t>
  </si>
  <si>
    <t xml:space="preserve">03 4e </t>
  </si>
  <si>
    <t xml:space="preserve">03 e5 </t>
  </si>
  <si>
    <t xml:space="preserve">13 87 </t>
  </si>
  <si>
    <t xml:space="preserve">01 03 1c </t>
  </si>
  <si>
    <t xml:space="preserve">00 00 00 00 </t>
  </si>
  <si>
    <t xml:space="preserve">                         </t>
  </si>
  <si>
    <t xml:space="preserve">    </t>
  </si>
  <si>
    <t xml:space="preserve">              </t>
  </si>
  <si>
    <t xml:space="preserve">             
</t>
  </si>
  <si>
    <t xml:space="preserve">                  </t>
  </si>
  <si>
    <t>Nm/s</t>
  </si>
  <si>
    <t>Kpa</t>
  </si>
  <si>
    <t>40001－2</t>
  </si>
  <si>
    <t>介质温度；</t>
  </si>
  <si>
    <t>瞬时流量</t>
  </si>
  <si>
    <t>瞬时流速</t>
  </si>
  <si>
    <t>传感器电压值</t>
  </si>
  <si>
    <t>40013－14</t>
  </si>
  <si>
    <t>介质压力，单位Kpa</t>
  </si>
  <si>
    <t xml:space="preserve"> 累计流量的百位以上(1234)</t>
  </si>
  <si>
    <r>
      <t>40003</t>
    </r>
    <r>
      <rPr>
        <sz val="10.5"/>
        <color theme="1"/>
        <rFont val="SimSun"/>
      </rPr>
      <t>－</t>
    </r>
    <r>
      <rPr>
        <sz val="10.5"/>
        <color theme="1"/>
        <rFont val="Times New Roman"/>
        <family val="1"/>
      </rPr>
      <t>4</t>
    </r>
  </si>
  <si>
    <t>40005－6</t>
  </si>
  <si>
    <t>40007－8</t>
  </si>
  <si>
    <t>40009－10</t>
  </si>
  <si>
    <t>CRC校验码</t>
  </si>
  <si>
    <t>代码读数
索引</t>
  </si>
  <si>
    <t>代码读数索引</t>
  </si>
  <si>
    <t>累计流量的百位以下(87.89)</t>
  </si>
  <si>
    <t>设备物理地址 + 功能码 +  字节数</t>
  </si>
  <si>
    <t>40011－12</t>
  </si>
  <si>
    <t>No</t>
  </si>
  <si>
    <r>
      <t>累计流量计算方法：
累计流量 ＝ 累计流量的百位以上(1234) x 100</t>
    </r>
    <r>
      <rPr>
        <b/>
        <sz val="11"/>
        <color rgb="FFFF0000"/>
        <rFont val="Calibri"/>
        <family val="2"/>
        <scheme val="minor"/>
      </rPr>
      <t xml:space="preserve"> + </t>
    </r>
    <r>
      <rPr>
        <sz val="11"/>
        <color theme="1"/>
        <rFont val="Calibri"/>
        <family val="2"/>
        <scheme val="minor"/>
      </rPr>
      <t>累计流量的百位以下(87.89)
累计流量 ＝ 1234 × 100 ＋ 87.89 = 123487.89</t>
    </r>
  </si>
  <si>
    <t>寄存器个数</t>
  </si>
  <si>
    <t>变量名称</t>
  </si>
  <si>
    <t>数据类型</t>
  </si>
  <si>
    <t>说明</t>
  </si>
  <si>
    <t>0001-0002</t>
  </si>
  <si>
    <t>REAL4</t>
  </si>
  <si>
    <t>单位：立方米/小时</t>
  </si>
  <si>
    <t>0003-0004</t>
  </si>
  <si>
    <t>瞬时热流量</t>
  </si>
  <si>
    <t>单位：GJ/小时</t>
  </si>
  <si>
    <t>0005-0006</t>
  </si>
  <si>
    <t>流体速度</t>
  </si>
  <si>
    <t>单位：米/秒</t>
  </si>
  <si>
    <t>0007-0008</t>
  </si>
  <si>
    <t>测量流体声速</t>
  </si>
  <si>
    <t>0009-0010</t>
  </si>
  <si>
    <t>正累积流量</t>
  </si>
  <si>
    <t>LONG</t>
  </si>
  <si>
    <t>所有使用长整数的流量累积器，其计量单位受M32（即REG1438）控制</t>
  </si>
  <si>
    <t>0011-0012</t>
  </si>
  <si>
    <t>正累积流量小数部分</t>
  </si>
  <si>
    <t>REAL4是标准IEEE-754格式单精度浮点数。该格式数据一般也称为FLOAT格式</t>
  </si>
  <si>
    <t>0013-0014</t>
  </si>
  <si>
    <t>负累积流量</t>
  </si>
  <si>
    <t>LONG是低字在前带符号长整数</t>
  </si>
  <si>
    <t>0015-0016</t>
  </si>
  <si>
    <t>负累积流量小数部分</t>
  </si>
  <si>
    <t>正累积热量</t>
  </si>
  <si>
    <t>所有使用长整数的热量累积器，其计量单位受M84（即REG1441）控制</t>
  </si>
  <si>
    <t>0019-0020</t>
  </si>
  <si>
    <t>正累积热量小数部分</t>
  </si>
  <si>
    <t>0021-0022</t>
  </si>
  <si>
    <t>负累积热量</t>
  </si>
  <si>
    <t>0023-0024</t>
  </si>
  <si>
    <t>负累积热量小数部分</t>
  </si>
  <si>
    <t>0025-0026</t>
  </si>
  <si>
    <t>净累积流量</t>
  </si>
  <si>
    <t>0027-0028</t>
  </si>
  <si>
    <t>净累积流量小数部分</t>
  </si>
  <si>
    <t>0029-0030</t>
  </si>
  <si>
    <t>净累积热量</t>
  </si>
  <si>
    <t>0031-0032</t>
  </si>
  <si>
    <t>净累积热量小数部分</t>
  </si>
  <si>
    <t>0033-0034</t>
  </si>
  <si>
    <t>温度1/供水温度</t>
  </si>
  <si>
    <t>单位：℃</t>
  </si>
  <si>
    <t>0035-0036</t>
  </si>
  <si>
    <t>温度2/回水温度</t>
  </si>
  <si>
    <t>0037-0038</t>
  </si>
  <si>
    <t>模拟输入AI3量</t>
  </si>
  <si>
    <t>转换后无量钢数据</t>
  </si>
  <si>
    <t>0039-0040</t>
  </si>
  <si>
    <t>模拟输入AI4量</t>
  </si>
  <si>
    <t>0041-0042</t>
  </si>
  <si>
    <t>模拟输入AI5量</t>
  </si>
  <si>
    <t>0043-0044</t>
  </si>
  <si>
    <t>模拟输入AI3电流值</t>
  </si>
  <si>
    <t>单位：毫安</t>
  </si>
  <si>
    <t>0045-0046</t>
  </si>
  <si>
    <t>模拟输入AI4电流值</t>
  </si>
  <si>
    <t>0047-0048</t>
  </si>
  <si>
    <t>模拟输入AI5电流值</t>
  </si>
  <si>
    <t>0049-0050</t>
  </si>
  <si>
    <t>系统设置密码</t>
  </si>
  <si>
    <t>BCD</t>
  </si>
  <si>
    <t>可写。00H表示取消密码设置</t>
  </si>
  <si>
    <t>硬件设置密码</t>
  </si>
  <si>
    <t>可写。“A55Ah”表示打开</t>
  </si>
  <si>
    <t>0053-0055</t>
  </si>
  <si>
    <t>仪表日期时间</t>
  </si>
  <si>
    <t>可写。6字节BCD数分别表示秒分时日月年，低位在前</t>
  </si>
  <si>
    <t>自动储存数据日小时</t>
  </si>
  <si>
    <r>
      <t>可写。2个字节表示定时储存数据开始的时间和天，例如0312H表示每月3日12时储存数据。</t>
    </r>
    <r>
      <rPr>
        <sz val="10.5"/>
        <color rgb="FF808000"/>
        <rFont val="SimSun"/>
      </rPr>
      <t>0012H表示每日12时储存数据。</t>
    </r>
  </si>
  <si>
    <t>输入键值（可模拟键盘）</t>
  </si>
  <si>
    <t>INTEGER</t>
  </si>
  <si>
    <t>可写。参看说明书键值表</t>
  </si>
  <si>
    <t>使显示器显示x号菜单</t>
  </si>
  <si>
    <t>可写。</t>
  </si>
  <si>
    <t>输入背光点亮时间</t>
  </si>
  <si>
    <t>可写。单位秒</t>
  </si>
  <si>
    <t>蜂鸣器剩余鸣响次数</t>
  </si>
  <si>
    <t>可写。最大255次</t>
  </si>
  <si>
    <t>OCT剩余脉冲数目</t>
  </si>
  <si>
    <t>可写。最大65536</t>
  </si>
  <si>
    <t>仪表工作错误代码</t>
  </si>
  <si>
    <t>BIT</t>
  </si>
  <si>
    <t>16比特位分别表示含义见备注4</t>
  </si>
  <si>
    <t>0077-0078</t>
  </si>
  <si>
    <t>供水电阻数</t>
  </si>
  <si>
    <t>单位欧姆</t>
  </si>
  <si>
    <t>0079-0080</t>
  </si>
  <si>
    <t>回水电阻数</t>
  </si>
  <si>
    <t>0081-0082</t>
  </si>
  <si>
    <t>超声波总传播时间</t>
  </si>
  <si>
    <t>单位微妙</t>
  </si>
  <si>
    <t>0083-0084</t>
  </si>
  <si>
    <t>超声波传播时间时差</t>
  </si>
  <si>
    <t>单位纳秒</t>
  </si>
  <si>
    <t>0085-0086</t>
  </si>
  <si>
    <t>超声波上游传播时间</t>
  </si>
  <si>
    <t>0087-0088</t>
  </si>
  <si>
    <t>超声波下游传播时间</t>
  </si>
  <si>
    <t>0089-0090</t>
  </si>
  <si>
    <t>当前电流环输出电流值</t>
  </si>
  <si>
    <t>单位毫安</t>
  </si>
  <si>
    <t>工作步骤和信号质量</t>
  </si>
  <si>
    <t>高字节表示信号调整步骤</t>
  </si>
  <si>
    <t>底字节表示信号质量，数值范围0-9，数值大表示信号好</t>
  </si>
  <si>
    <t xml:space="preserve">上游信号强度 </t>
  </si>
  <si>
    <t>数值范围0-4095</t>
  </si>
  <si>
    <t>下游信号强度</t>
  </si>
  <si>
    <t>操作界面语言类型</t>
  </si>
  <si>
    <t>0表示中文，1表示英文</t>
  </si>
  <si>
    <t>0097-0098</t>
  </si>
  <si>
    <t>超声波信号传输比</t>
  </si>
  <si>
    <t>正常范围100+-3%</t>
  </si>
  <si>
    <t>0099-0100</t>
  </si>
  <si>
    <t>当前雷诺数</t>
  </si>
  <si>
    <t>0101-0102</t>
  </si>
  <si>
    <t>当前雷诺修正系数</t>
  </si>
  <si>
    <t>0103-0104</t>
  </si>
  <si>
    <t>工作定时器时间</t>
  </si>
  <si>
    <t>无符号，单位秒</t>
  </si>
  <si>
    <t>0105-0106</t>
  </si>
  <si>
    <t>总工作时间</t>
  </si>
  <si>
    <t>总上电次数</t>
  </si>
  <si>
    <t>无符号</t>
  </si>
  <si>
    <t>0113-0114</t>
  </si>
  <si>
    <t>净累积流量(浮点形式)</t>
  </si>
  <si>
    <t>单位为立方米，7位有效数字</t>
  </si>
  <si>
    <t>0115-0116</t>
  </si>
  <si>
    <t>正累积流量(浮点形式)</t>
  </si>
  <si>
    <t>0117-0118</t>
  </si>
  <si>
    <t>负累积流量(浮点形式)</t>
  </si>
  <si>
    <t>0119-0120</t>
  </si>
  <si>
    <r>
      <t>净累积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</si>
  <si>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单位为GJ，7位有效数字</t>
  </si>
  <si>
    <t>0121-0122</t>
  </si>
  <si>
    <r>
      <t>正累积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</si>
  <si>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0123-0124</t>
  </si>
  <si>
    <r>
      <t>负累积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(浮点形式)</t>
    </r>
  </si>
  <si>
    <t>0125-0126</t>
  </si>
  <si>
    <t>今天累积流量(浮点形式)</t>
  </si>
  <si>
    <t>0127-0128</t>
  </si>
  <si>
    <t>本月累积流量(浮点形式)</t>
  </si>
  <si>
    <t>0129-0130</t>
  </si>
  <si>
    <t>手动累积器流量</t>
  </si>
  <si>
    <t>0131-0132</t>
  </si>
  <si>
    <t>手动累积器小数部分</t>
  </si>
  <si>
    <t>0133-0134</t>
  </si>
  <si>
    <t>批量控制器累积流量</t>
  </si>
  <si>
    <t>0135-0136</t>
  </si>
  <si>
    <t>批量控制器小数部分</t>
  </si>
  <si>
    <t>0137-0138</t>
  </si>
  <si>
    <t>今天累积流量</t>
  </si>
  <si>
    <t>0139-0140</t>
  </si>
  <si>
    <t>今天累积流量小数部分</t>
  </si>
  <si>
    <t>0141-0142</t>
  </si>
  <si>
    <t>本月累积流量</t>
  </si>
  <si>
    <t>0143-0144</t>
  </si>
  <si>
    <t>本月累积流量小数部分</t>
  </si>
  <si>
    <t>0145-0146</t>
  </si>
  <si>
    <t>今年累积流量</t>
  </si>
  <si>
    <t>0147-0148</t>
  </si>
  <si>
    <t>今年累积流量小数部分</t>
  </si>
  <si>
    <t>当前显示所在菜单</t>
  </si>
  <si>
    <t>0165-0166</t>
  </si>
  <si>
    <t>故障运行时间</t>
  </si>
  <si>
    <t>单位：秒</t>
  </si>
  <si>
    <t>0173-0174</t>
  </si>
  <si>
    <t>当前频率输出值</t>
  </si>
  <si>
    <t>单位：Hz</t>
  </si>
  <si>
    <t>0175-0176</t>
  </si>
  <si>
    <t>当前电流环输出值</t>
  </si>
  <si>
    <t>单位：mA</t>
  </si>
  <si>
    <t>0181-0182</t>
  </si>
  <si>
    <t>当前温差</t>
  </si>
  <si>
    <t>0183-0184</t>
  </si>
  <si>
    <t>本次上电所补加的流量</t>
  </si>
  <si>
    <t>单位：立方米</t>
  </si>
  <si>
    <t>0185-0186</t>
  </si>
  <si>
    <t>频率系数</t>
  </si>
  <si>
    <t>应该小于0.1</t>
  </si>
  <si>
    <t>0187-0188</t>
  </si>
  <si>
    <t>自动储存总时间</t>
  </si>
  <si>
    <t>储存时间由寄存器0056确定</t>
  </si>
  <si>
    <t>0189-0190</t>
  </si>
  <si>
    <t>自动储存正累积流量</t>
  </si>
  <si>
    <t>0191-0192</t>
  </si>
  <si>
    <t>自动储存瞬时流量</t>
  </si>
  <si>
    <t>0221-0222</t>
  </si>
  <si>
    <t>管道内经</t>
  </si>
  <si>
    <t>单位毫米</t>
  </si>
  <si>
    <t>0229-0230</t>
  </si>
  <si>
    <t>上游传播延迟</t>
  </si>
  <si>
    <t>单位微秒</t>
  </si>
  <si>
    <t>0231-0232</t>
  </si>
  <si>
    <t>下游传播延迟</t>
  </si>
  <si>
    <t>0233-0234</t>
  </si>
  <si>
    <t>估算总传播时间</t>
  </si>
  <si>
    <t>0257-0288</t>
  </si>
  <si>
    <t>显示器缓冲区</t>
  </si>
  <si>
    <t>可读出</t>
  </si>
  <si>
    <t>显示器缓冲区存储指针</t>
  </si>
  <si>
    <t>今天已工作时间</t>
  </si>
  <si>
    <t>本月已工作时间</t>
  </si>
  <si>
    <t>今天最大瞬时流量</t>
  </si>
  <si>
    <t xml:space="preserve">INTEGER </t>
  </si>
  <si>
    <t>单位： m3/h</t>
  </si>
  <si>
    <t>当月最大瞬时流量</t>
  </si>
  <si>
    <t>当前瞬时流量计量单位</t>
  </si>
  <si>
    <t>取值0-31见注5</t>
  </si>
  <si>
    <t>当前累积流量计量单位</t>
  </si>
  <si>
    <t>取值0-7见注1</t>
  </si>
  <si>
    <t>当前累积流量倍乘因子</t>
  </si>
  <si>
    <t>n取值0-7， 见注解1</t>
  </si>
  <si>
    <r>
      <t>当前累积</t>
    </r>
    <r>
      <rPr>
        <sz val="10.5"/>
        <color rgb="FFFF0000"/>
        <rFont val="SimSun"/>
      </rPr>
      <t>热量</t>
    </r>
    <r>
      <rPr>
        <sz val="10.5"/>
        <color theme="1"/>
        <rFont val="SimSun"/>
      </rPr>
      <t>倍乘因子</t>
    </r>
  </si>
  <si>
    <t>n取值0-10，见注解1</t>
  </si>
  <si>
    <r>
      <t>当前</t>
    </r>
    <r>
      <rPr>
        <sz val="10.5"/>
        <color rgb="FFFF0000"/>
        <rFont val="SimSun"/>
      </rPr>
      <t>热能测量</t>
    </r>
    <r>
      <rPr>
        <sz val="10.5"/>
        <color theme="1"/>
        <rFont val="SimSun"/>
      </rPr>
      <t>单位</t>
    </r>
  </si>
  <si>
    <t>取值0～3。0=GJ ， 1=Kcal</t>
  </si>
  <si>
    <t>2=KWh， 3=BTU</t>
  </si>
  <si>
    <t>仪表通讯地址号码</t>
  </si>
  <si>
    <t>仪表类型</t>
  </si>
  <si>
    <t>BIT0=0表示是流量计</t>
  </si>
  <si>
    <t>BIT0=1表示是热能表</t>
  </si>
  <si>
    <t>BIT3=1表示热能表装在供水口</t>
  </si>
  <si>
    <t>BIT3=0表示热能表装在回水口</t>
  </si>
  <si>
    <t>用户标尺因子</t>
  </si>
  <si>
    <t>厂家标尺因子</t>
  </si>
  <si>
    <t>不可改写</t>
  </si>
  <si>
    <t>设备电子序列号码</t>
  </si>
  <si>
    <t>本设备电子序列号码</t>
  </si>
  <si>
    <t>请注意高位在前</t>
  </si>
  <si>
    <r>
      <t xml:space="preserve">63 03 bc </t>
    </r>
    <r>
      <rPr>
        <sz val="11"/>
        <color rgb="FF0070C0"/>
        <rFont val="Calibri"/>
        <family val="2"/>
        <scheme val="minor"/>
      </rPr>
      <t>45 4e 40 00 45 52 00 00 45 4a 80 00 46 1b 00 00 42 20 00 00 43 48 00 00 43 70 00 00 44 02 00 00 45 5f c0 00 45 61 00 00 45 5c 00 00 46 1b 50 00 00 00 08 f2 00 00 08 f0 00 00 08 f1 00 00 3d 18 00 00 3d a4 00 00 3c 50 00 00 0f 7c 00 00 0f 7c 00 00 0f 7c 00 00 08 f1 00 00 08 ef 00 00 08 f1 00 00 38 7c 00 00 39 80 00 00 37 c8 4a 84 f1 98 00 00 00 00 48 7b b3 00 48 7b b3 00 4a 84 f1 98 00 00 00 00 00 00 00 00 00 00 00 00 00 00 00 00 00 00 00 00 00 00 00 00 00 00 00 00 48 7b b3 00 00 00 00 00 00 00 00 00 00 00 00 00 48 7b b3 00 00 00 00 00 00 00 00 00 00 00 00 00</t>
    </r>
    <r>
      <rPr>
        <sz val="11"/>
        <color theme="1"/>
        <rFont val="Calibri"/>
        <family val="2"/>
        <scheme val="minor"/>
      </rPr>
      <t xml:space="preserve"> 42 85 </t>
    </r>
  </si>
  <si>
    <t>主机发送： 01 03 00 01 00 0E 95 CE</t>
  </si>
  <si>
    <t>从机应答：</t>
  </si>
  <si>
    <t xml:space="preserve">01 03 1C </t>
  </si>
  <si>
    <t>42 68 90 D7 --&gt;介质温度；</t>
  </si>
  <si>
    <t>45 05 5E 7B --&gt;瞬时流量</t>
  </si>
  <si>
    <t>41 06 96 3A --&gt;瞬时流速</t>
  </si>
  <si>
    <t>3F 8E B7 80 --&gt;传感器电压值</t>
  </si>
  <si>
    <t>48 52 3B CB --&gt;累计流量的百位以上(1234)</t>
  </si>
  <si>
    <t>42 80 00 00 --&gt;累计流量的百位以下(87.89)</t>
  </si>
  <si>
    <t>00 00 00 00 --&gt;介质压力，单位Kpa</t>
  </si>
  <si>
    <t>D6 6E</t>
  </si>
  <si>
    <t>90 D7 42 68</t>
  </si>
  <si>
    <t>5E 7B 45 05</t>
  </si>
  <si>
    <t>96 3A 41 06</t>
  </si>
  <si>
    <t>3B CB 48 52</t>
  </si>
  <si>
    <t>00 00 42 80</t>
  </si>
  <si>
    <t>00 00 00 00</t>
  </si>
  <si>
    <t>将字节调换重新排列</t>
  </si>
  <si>
    <t>解析成浮点数</t>
  </si>
  <si>
    <t>-8.490486E-29</t>
  </si>
  <si>
    <t>4.526471E+18</t>
  </si>
  <si>
    <t>-1.504548E-25</t>
  </si>
  <si>
    <t>B7 80 3F 8E</t>
  </si>
  <si>
    <t>-1.528838E-05</t>
  </si>
  <si>
    <t>收到应答：</t>
  </si>
  <si>
    <t>01 03 1C 42 68 90 D7 45 05 5E 7B 41 06 96 3A 3F 8E B7 80 48 52 3B CB 42 80 00 00 00 00 00 00 D6 6E</t>
  </si>
  <si>
    <t>215279.2*100</t>
  </si>
  <si>
    <t>64</t>
  </si>
  <si>
    <t>01 03 04 9f 5e 45 05 47 66</t>
  </si>
  <si>
    <r>
      <t xml:space="preserve">原始数据：01 03 1c </t>
    </r>
    <r>
      <rPr>
        <sz val="11"/>
        <color rgb="FF0070C0"/>
        <rFont val="Calibri"/>
        <family val="2"/>
        <scheme val="minor"/>
      </rPr>
      <t>d0 38 42 05 38 a5 bf 23 9e 52 3f 06 19 80 44 b2 fe 8d 00 01 18 07 3d 44 00 00 00 00</t>
    </r>
    <r>
      <rPr>
        <sz val="11"/>
        <color theme="1"/>
        <rFont val="Calibri"/>
        <family val="2"/>
        <scheme val="minor"/>
      </rPr>
      <t xml:space="preserve"> 86 36 </t>
    </r>
  </si>
  <si>
    <t>86 36</t>
  </si>
  <si>
    <t>B17压缩空气</t>
  </si>
  <si>
    <t xml:space="preserve"> 瞬时(Nm3/h）</t>
  </si>
  <si>
    <t xml:space="preserve">59 73 45 03 </t>
  </si>
  <si>
    <t xml:space="preserve">23 ad 41 04 </t>
  </si>
  <si>
    <t xml:space="preserve">89 8d 3f 8d </t>
  </si>
  <si>
    <t xml:space="preserve">c5 c0 48 52 </t>
  </si>
  <si>
    <t xml:space="preserve">20 b2 42 b7 </t>
  </si>
  <si>
    <t>流速(Nm/s)</t>
  </si>
  <si>
    <t>累计流量(Nm3)</t>
  </si>
  <si>
    <t xml:space="preserve">03 e8 </t>
  </si>
  <si>
    <t xml:space="preserve">00 02 </t>
  </si>
  <si>
    <t>寄存器(十进制)</t>
  </si>
  <si>
    <t>收到十六进制应答</t>
  </si>
  <si>
    <t>浮点数/长整数</t>
  </si>
  <si>
    <t>原始数据</t>
  </si>
  <si>
    <r>
      <t xml:space="preserve">5a 03 48 </t>
    </r>
    <r>
      <rPr>
        <b/>
        <sz val="10.5"/>
        <color rgb="FF0070C0"/>
        <rFont val="SimSun"/>
      </rPr>
      <t>43 f9 08 c5 c0 d9 bb f5 3f 53 51 3c 44 b6 28 90 00 44 df c2 3f 0d 42 69 ff ff 17 dd be ea 00 8a 00 00 5c 55 3f 1e 61 29 ff ff b8 ab bf 3b 6a f9 00 43 26 b9 3d c6 9f 62 00 00 1b 36 3e b4 b8 fc 41 18 98 ac 41 4c 00 00</t>
    </r>
    <r>
      <rPr>
        <b/>
        <sz val="10.5"/>
        <color theme="1"/>
        <rFont val="SimSun"/>
      </rPr>
      <t xml:space="preserve"> fa fb</t>
    </r>
  </si>
  <si>
    <t xml:space="preserve">85 79 00 43 </t>
  </si>
  <si>
    <t xml:space="preserve">00 00 DF 76 </t>
  </si>
  <si>
    <t>00 00 DF 76</t>
  </si>
  <si>
    <t>00 00 DF D8</t>
  </si>
  <si>
    <t xml:space="preserve">5a 03 04 0e 23 be e6 13 fe </t>
  </si>
  <si>
    <t>0e 23 be e6</t>
  </si>
  <si>
    <t xml:space="preserve">5a 03 04 00 8b 00 00 60 dc </t>
  </si>
  <si>
    <t>00 8b 00 00</t>
  </si>
  <si>
    <t xml:space="preserve">5a 03 04 00 00 69 81 fe c6 </t>
  </si>
  <si>
    <t>03 00 01 00 24</t>
  </si>
  <si>
    <t>03 00 71 00 24</t>
  </si>
  <si>
    <t xml:space="preserve">5f 03 48 </t>
  </si>
  <si>
    <t>48 06 d0 9e</t>
  </si>
  <si>
    <t>48 06 a7 24</t>
  </si>
  <si>
    <t>ba b5 7e 9d</t>
  </si>
  <si>
    <t>44 a1 d9 3e</t>
  </si>
  <si>
    <t>42 d7 01 2c</t>
  </si>
  <si>
    <t>c4 94 4d 07</t>
  </si>
  <si>
    <t>43 83 22 50</t>
  </si>
  <si>
    <t>45 a9 00 00</t>
  </si>
  <si>
    <t>00 00 01 06</t>
  </si>
  <si>
    <t>00 00 0e c7</t>
  </si>
  <si>
    <t>3f 1a 15 24</t>
  </si>
  <si>
    <t>00 00 10 79</t>
  </si>
  <si>
    <t>3e 94 61 75</t>
  </si>
  <si>
    <t>00 00 71 3f</t>
  </si>
  <si>
    <t>3f 6e 00 00</t>
  </si>
  <si>
    <t xml:space="preserve">21 5b </t>
  </si>
  <si>
    <t xml:space="preserve">49 03 3e </t>
  </si>
  <si>
    <t xml:space="preserve">00 01 </t>
  </si>
  <si>
    <t xml:space="preserve">08 e4 </t>
  </si>
  <si>
    <t xml:space="preserve">08 e9 </t>
  </si>
  <si>
    <t xml:space="preserve">08 cc </t>
  </si>
  <si>
    <t xml:space="preserve">00 08 </t>
  </si>
  <si>
    <t xml:space="preserve">02 6c </t>
  </si>
  <si>
    <t xml:space="preserve">01 ed </t>
  </si>
  <si>
    <t xml:space="preserve">03 e4 </t>
  </si>
  <si>
    <t xml:space="preserve">13 86 </t>
  </si>
  <si>
    <t xml:space="preserve">00 00 00 2c </t>
  </si>
  <si>
    <t xml:space="preserve">00 00 00 09 </t>
  </si>
  <si>
    <t xml:space="preserve">00 00 00 11 </t>
  </si>
  <si>
    <t xml:space="preserve">00 00 00 01 </t>
  </si>
  <si>
    <t xml:space="preserve">85 99 </t>
  </si>
  <si>
    <t xml:space="preserve">5d 03 48 </t>
  </si>
  <si>
    <t xml:space="preserve">4a 96 1a 8c </t>
  </si>
  <si>
    <t xml:space="preserve">4a 99 18 65 </t>
  </si>
  <si>
    <t xml:space="preserve">c7 a7 7e 84 </t>
  </si>
  <si>
    <t xml:space="preserve">47 31 4b 04 </t>
  </si>
  <si>
    <t xml:space="preserve">42 f8 02 5f </t>
  </si>
  <si>
    <t xml:space="preserve">c7 31 04 cd </t>
  </si>
  <si>
    <t xml:space="preserve">46 02 6f ea </t>
  </si>
  <si>
    <t xml:space="preserve">48 2f 00 00 </t>
  </si>
  <si>
    <t xml:space="preserve">00 00 20 81 </t>
  </si>
  <si>
    <t xml:space="preserve">00 00 84 06 </t>
  </si>
  <si>
    <t xml:space="preserve">3e 4d bd bf </t>
  </si>
  <si>
    <t xml:space="preserve">00 02 00 f9 </t>
  </si>
  <si>
    <t xml:space="preserve">3f 28 49 41 </t>
  </si>
  <si>
    <t xml:space="preserve">00 08 0f 9e </t>
  </si>
  <si>
    <t xml:space="preserve">3e 85 00 00 </t>
  </si>
  <si>
    <t xml:space="preserve">e1 60 </t>
  </si>
  <si>
    <t>0001</t>
  </si>
  <si>
    <t xml:space="preserve">83 03 1c </t>
  </si>
  <si>
    <t>用水量</t>
  </si>
  <si>
    <t xml:space="preserve">00 03 00 00 </t>
  </si>
  <si>
    <t xml:space="preserve">5b 03 48 </t>
  </si>
  <si>
    <t xml:space="preserve">42 96 46 ce </t>
  </si>
  <si>
    <t xml:space="preserve">bf 59 33 8f </t>
  </si>
  <si>
    <t xml:space="preserve">3e c5 5f 6b </t>
  </si>
  <si>
    <t xml:space="preserve">44 b7 38 2a </t>
  </si>
  <si>
    <t xml:space="preserve">00 0b ee b7 </t>
  </si>
  <si>
    <t xml:space="preserve">3e 9f c8 4b </t>
  </si>
  <si>
    <t xml:space="preserve">ff ff 23 d8 </t>
  </si>
  <si>
    <t xml:space="preserve">bf 78 00 ee </t>
  </si>
  <si>
    <t xml:space="preserve">00 00 83 c7 </t>
  </si>
  <si>
    <t xml:space="preserve">3f 47 f1 ed </t>
  </si>
  <si>
    <t xml:space="preserve">ff ff 74 fa </t>
  </si>
  <si>
    <t xml:space="preserve">bc a3 00 74 </t>
  </si>
  <si>
    <t xml:space="preserve">00 0b b0 55 </t>
  </si>
  <si>
    <t xml:space="preserve">3e af 0f 01 </t>
  </si>
  <si>
    <t xml:space="preserve">00 00 88 65 </t>
  </si>
  <si>
    <t xml:space="preserve">3f 4c 82 d4 </t>
  </si>
  <si>
    <t xml:space="preserve">41 2f 8d 8c </t>
  </si>
  <si>
    <t xml:space="preserve">41 5a 8f 00 </t>
  </si>
  <si>
    <t xml:space="preserve">d7 2e </t>
  </si>
  <si>
    <t>0017-0018</t>
  </si>
  <si>
    <t xml:space="preserve">43 6e 3c 68 </t>
  </si>
  <si>
    <t xml:space="preserve">c5 61 49 0c </t>
  </si>
  <si>
    <t xml:space="preserve">44 2d 97 fe </t>
  </si>
  <si>
    <t xml:space="preserve">46 d4 00 00 </t>
  </si>
  <si>
    <t xml:space="preserve">00 00 02 b5 </t>
  </si>
  <si>
    <t xml:space="preserve">00 00 bf ae </t>
  </si>
  <si>
    <t xml:space="preserve">3e 10 6a 4b </t>
  </si>
  <si>
    <t xml:space="preserve">00 00 17 50 </t>
  </si>
  <si>
    <t xml:space="preserve">3f 7f 19 e8 </t>
  </si>
  <si>
    <t xml:space="preserve">00 01 8b a8 </t>
  </si>
  <si>
    <t xml:space="preserve">3f 1d 00 00 </t>
  </si>
  <si>
    <t xml:space="preserve">00 00 32 5f </t>
  </si>
  <si>
    <t xml:space="preserve">b0 3a 3d 11 </t>
  </si>
  <si>
    <t xml:space="preserve">3f bc 00 00 </t>
  </si>
  <si>
    <t xml:space="preserve">35 d5 </t>
  </si>
  <si>
    <t>00 02 8e b0</t>
  </si>
  <si>
    <t xml:space="preserve">00 02 8e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</si>
</sst>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rgb="FFFF0000"/>
      <name val="SimSun"/>
    </font>
    <font>
      <sz val="9"/>
      <color theme="1"/>
      <name val="SimSun"/>
    </font>
    <font>
      <sz val="9"/>
      <color rgb="FF000000"/>
      <name val="SimSun"/>
    </font>
    <font>
      <sz val="9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10.5"/>
      <color theme="1"/>
      <name val="SimSun"/>
    </font>
    <font>
      <sz val="10.5"/>
      <color rgb="FF000000"/>
      <name val="SimSun"/>
    </font>
    <font>
      <sz val="9"/>
      <color rgb="FFFF0000"/>
      <name val="Times New Roman"/>
      <family val="1"/>
    </font>
    <font>
      <b/>
      <sz val="9"/>
      <color theme="1"/>
      <name val="SimSun"/>
    </font>
    <font>
      <sz val="8"/>
      <name val="Calibri"/>
      <family val="2"/>
      <scheme val="minor"/>
    </font>
    <font>
      <b/>
      <sz val="9"/>
      <color rgb="FFFF0000"/>
      <name val="SimSun"/>
    </font>
    <font>
      <b/>
      <sz val="11"/>
      <color rgb="FFFF0000"/>
      <name val="Calibri"/>
      <family val="2"/>
      <scheme val="minor"/>
    </font>
    <font>
      <sz val="10.5"/>
      <color rgb="FF808000"/>
      <name val="SimSun"/>
    </font>
    <font>
      <sz val="10.5"/>
      <color rgb="FFFF0000"/>
      <name val="SimSun"/>
    </font>
    <font>
      <b/>
      <sz val="10.5"/>
      <color theme="1"/>
      <name val="SimSun"/>
    </font>
    <font>
      <sz val="11"/>
      <color rgb="FF0070C0"/>
      <name val="Calibri"/>
      <family val="2"/>
      <scheme val="minor"/>
    </font>
    <font>
      <sz val="9"/>
      <color rgb="FF0070C0"/>
      <name val="SimSun"/>
    </font>
    <font>
      <sz val="9"/>
      <name val="SimSun"/>
    </font>
    <font>
      <b/>
      <sz val="10.5"/>
      <color rgb="FF0070C0"/>
      <name val="SimSun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0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0" fillId="0" borderId="0" xfId="0" applyBorder="1"/>
    <xf numFmtId="11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0" fillId="2" borderId="1" xfId="0" applyFont="1" applyFill="1" applyBorder="1" applyAlignment="1">
      <alignment horizontal="justify" vertical="center" wrapText="1"/>
    </xf>
    <xf numFmtId="11" fontId="0" fillId="0" borderId="0" xfId="0" quotePrefix="1" applyNumberFormat="1"/>
    <xf numFmtId="0" fontId="0" fillId="0" borderId="0" xfId="0" quotePrefix="1" applyAlignment="1">
      <alignment horizontal="left"/>
    </xf>
    <xf numFmtId="0" fontId="10" fillId="9" borderId="1" xfId="0" applyFont="1" applyFill="1" applyBorder="1" applyAlignment="1">
      <alignment horizontal="justify" vertical="center" wrapText="1"/>
    </xf>
    <xf numFmtId="0" fontId="0" fillId="9" borderId="0" xfId="0" applyFill="1" applyAlignment="1">
      <alignment horizontal="left" vertical="top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0" fillId="0" borderId="1" xfId="0" applyFont="1" applyFill="1" applyBorder="1" applyAlignment="1">
      <alignment horizontal="justify" vertical="center" wrapText="1"/>
    </xf>
    <xf numFmtId="0" fontId="10" fillId="4" borderId="1" xfId="0" applyFont="1" applyFill="1" applyBorder="1" applyAlignment="1">
      <alignment horizontal="justify" vertical="center" wrapText="1"/>
    </xf>
    <xf numFmtId="3" fontId="0" fillId="0" borderId="0" xfId="0" applyNumberFormat="1"/>
    <xf numFmtId="0" fontId="13" fillId="3" borderId="1" xfId="0" applyFont="1" applyFill="1" applyBorder="1" applyAlignment="1">
      <alignment horizontal="center" vertical="center" wrapText="1"/>
    </xf>
    <xf numFmtId="22" fontId="0" fillId="0" borderId="0" xfId="0" applyNumberFormat="1"/>
    <xf numFmtId="0" fontId="10" fillId="0" borderId="1" xfId="0" applyFont="1" applyBorder="1" applyAlignment="1">
      <alignment horizontal="justify" vertical="center" wrapText="1"/>
    </xf>
    <xf numFmtId="0" fontId="0" fillId="0" borderId="0" xfId="0" applyFill="1" applyAlignment="1">
      <alignment horizontal="left" vertical="top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0" fillId="10" borderId="1" xfId="0" applyFont="1" applyFill="1" applyBorder="1" applyAlignment="1">
      <alignment horizontal="justify" vertical="center" wrapText="1"/>
    </xf>
    <xf numFmtId="0" fontId="0" fillId="0" borderId="0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8" borderId="1" xfId="0" applyFont="1" applyFill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373777</xdr:colOff>
      <xdr:row>17</xdr:row>
      <xdr:rowOff>169616</xdr:rowOff>
    </xdr:from>
    <xdr:to>
      <xdr:col>1</xdr:col>
      <xdr:colOff>2223620</xdr:colOff>
      <xdr:row>20</xdr:row>
      <xdr:rowOff>38187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88C934-523E-4DA1-A172-A0AF415BA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8081" y="4021029"/>
          <a:ext cx="1849843" cy="440071"/>
        </a:xfrm>
        <a:prstGeom prst="rect">
          <a:avLst/>
        </a:prstGeom>
      </xdr:spPr>
    </xdr:pic>
    <xdr:clientData/>
  </xdr:twoCellAnchor>
  <xdr:twoCellAnchor editAs="oneCell">
    <xdr:from>
      <xdr:col>1</xdr:col>
      <xdr:colOff>507053</xdr:colOff>
      <xdr:row>4</xdr:row>
      <xdr:rowOff>19154</xdr:rowOff>
    </xdr:from>
    <xdr:to>
      <xdr:col>1</xdr:col>
      <xdr:colOff>1820621</xdr:colOff>
      <xdr:row>4</xdr:row>
      <xdr:rowOff>178717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D0A3A3-2FA1-BFD5-C2B7-C965A4BB6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357" y="830850"/>
          <a:ext cx="1313568" cy="159563"/>
        </a:xfrm>
        <a:prstGeom prst="rect">
          <a:avLst/>
        </a:prstGeom>
      </xdr:spPr>
    </xdr:pic>
    <xdr:clientData/>
  </xdr:twoCellAnchor>
  <xdr:twoCellAnchor editAs="oneCell">
    <xdr:from>
      <xdr:col>1</xdr:col>
      <xdr:colOff>531383</xdr:colOff>
      <xdr:row>2</xdr:row>
      <xdr:rowOff>17860</xdr:rowOff>
    </xdr:from>
    <xdr:to>
      <xdr:col>1</xdr:col>
      <xdr:colOff>1879720</xdr:colOff>
      <xdr:row>3</xdr:row>
      <xdr:rowOff>11906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B7E662-B52B-0ABE-5150-6FDD071E4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5687" y="448556"/>
          <a:ext cx="1348337" cy="184546"/>
        </a:xfrm>
        <a:prstGeom prst="rect">
          <a:avLst/>
        </a:prstGeom>
      </xdr:spPr>
    </xdr:pic>
    <xdr:clientData/>
  </xdr:twoCellAnchor>
  <xdr:twoCellAnchor editAs="oneCell">
    <xdr:from>
      <xdr:col>1</xdr:col>
      <xdr:colOff>517663</xdr:colOff>
      <xdr:row>3</xdr:row>
      <xdr:rowOff>15530</xdr:rowOff>
    </xdr:from>
    <xdr:to>
      <xdr:col>1</xdr:col>
      <xdr:colOff>2086057</xdr:colOff>
      <xdr:row>4</xdr:row>
      <xdr:rowOff>9577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8A5E97-13B2-FC6F-457E-74BCDD3A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1967" y="636726"/>
          <a:ext cx="1568394" cy="184547"/>
        </a:xfrm>
        <a:prstGeom prst="rect">
          <a:avLst/>
        </a:prstGeom>
      </xdr:spPr>
    </xdr:pic>
    <xdr:clientData/>
  </xdr:twoCellAnchor>
  <xdr:twoCellAnchor editAs="oneCell">
    <xdr:from>
      <xdr:col>1</xdr:col>
      <xdr:colOff>429082</xdr:colOff>
      <xdr:row>10</xdr:row>
      <xdr:rowOff>83752</xdr:rowOff>
    </xdr:from>
    <xdr:to>
      <xdr:col>1</xdr:col>
      <xdr:colOff>2238374</xdr:colOff>
      <xdr:row>10</xdr:row>
      <xdr:rowOff>247072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CBE911-BAF2-2143-DEAD-4B834F22D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3386" y="2469143"/>
          <a:ext cx="1809292" cy="163320"/>
        </a:xfrm>
        <a:prstGeom prst="rect">
          <a:avLst/>
        </a:prstGeom>
      </xdr:spPr>
    </xdr:pic>
    <xdr:clientData/>
  </xdr:twoCellAnchor>
  <xdr:twoCellAnchor editAs="oneCell">
    <xdr:from>
      <xdr:col>1</xdr:col>
      <xdr:colOff>458908</xdr:colOff>
      <xdr:row>6</xdr:row>
      <xdr:rowOff>70144</xdr:rowOff>
    </xdr:from>
    <xdr:to>
      <xdr:col>1</xdr:col>
      <xdr:colOff>2242774</xdr:colOff>
      <xdr:row>6</xdr:row>
      <xdr:rowOff>245618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7A7E9F-23C5-10DE-C20D-4B4FC612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3212" y="1262840"/>
          <a:ext cx="1783866" cy="175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676C-8CC3-4B13-BB4A-9A51D117531D}">
  <sheetPr codeName="Sheet5"/>
  <dimension ref="A1:R27"/>
  <sheetViews>
    <sheetView topLeftCell="A4" zoomScaleNormal="100" workbookViewId="0">
      <selection activeCell="H29" sqref="H29"/>
    </sheetView>
  </sheetViews>
  <sheetFormatPr defaultRowHeight="15" x14ac:dyDescent="0.25"/>
  <cols>
    <col min="1" max="1" width="4.42578125" customWidth="1"/>
    <col min="2" max="2" width="12.140625" customWidth="1"/>
    <col min="3" max="3" width="5.85546875" customWidth="1"/>
    <col min="4" max="4" width="14.140625" customWidth="1"/>
    <col min="5" max="5" width="16.5703125" customWidth="1"/>
    <col min="6" max="7" width="2.85546875" bestFit="1" customWidth="1"/>
    <col min="8" max="8" width="47.140625" customWidth="1"/>
    <col min="9" max="9" width="4.7109375" bestFit="1" customWidth="1"/>
    <col min="10" max="13" width="3.7109375" customWidth="1"/>
    <col min="15" max="15" width="11.7109375" customWidth="1"/>
    <col min="16" max="16" width="41.140625" customWidth="1"/>
    <col min="17" max="17" width="23.140625" customWidth="1"/>
    <col min="18" max="18" width="18.140625" customWidth="1"/>
    <col min="19" max="19" width="13.5703125" bestFit="1" customWidth="1"/>
  </cols>
  <sheetData>
    <row r="1" spans="1:18" ht="15" customHeight="1" x14ac:dyDescent="0.25">
      <c r="A1" s="92" t="s">
        <v>844</v>
      </c>
      <c r="B1" s="92" t="s">
        <v>49</v>
      </c>
      <c r="C1" s="92" t="s">
        <v>50</v>
      </c>
      <c r="D1" s="83"/>
      <c r="E1" s="83"/>
      <c r="F1" s="92" t="s">
        <v>53</v>
      </c>
      <c r="G1" s="92"/>
      <c r="H1" s="93" t="s">
        <v>54</v>
      </c>
      <c r="I1" s="92" t="s">
        <v>55</v>
      </c>
      <c r="J1" s="91" t="s">
        <v>840</v>
      </c>
      <c r="K1" s="91"/>
      <c r="L1" s="91"/>
      <c r="M1" s="91"/>
    </row>
    <row r="2" spans="1:18" x14ac:dyDescent="0.25">
      <c r="A2" s="92"/>
      <c r="B2" s="92"/>
      <c r="C2" s="92"/>
      <c r="D2" s="83" t="s">
        <v>23</v>
      </c>
      <c r="E2" s="83" t="s">
        <v>788</v>
      </c>
      <c r="F2" s="83" t="s">
        <v>56</v>
      </c>
      <c r="G2" s="83" t="s">
        <v>57</v>
      </c>
      <c r="H2" s="93"/>
      <c r="I2" s="92"/>
      <c r="J2" s="91"/>
      <c r="K2" s="91"/>
      <c r="L2" s="91"/>
      <c r="M2" s="91"/>
    </row>
    <row r="3" spans="1:18" x14ac:dyDescent="0.25">
      <c r="A3" s="26">
        <v>1</v>
      </c>
      <c r="B3" s="6"/>
      <c r="C3" s="6"/>
      <c r="D3" s="6" t="s">
        <v>1188</v>
      </c>
      <c r="E3" s="6"/>
      <c r="F3" s="6"/>
      <c r="G3" s="6"/>
      <c r="H3" s="6" t="s">
        <v>842</v>
      </c>
      <c r="I3" s="6"/>
      <c r="J3" s="88">
        <v>0</v>
      </c>
      <c r="K3" s="88">
        <v>1</v>
      </c>
      <c r="L3" s="88">
        <v>2</v>
      </c>
      <c r="M3" s="88"/>
    </row>
    <row r="4" spans="1:18" x14ac:dyDescent="0.25">
      <c r="A4" s="26">
        <v>2</v>
      </c>
      <c r="B4" s="87" t="s">
        <v>1187</v>
      </c>
      <c r="C4" s="6"/>
      <c r="D4" s="60" t="s">
        <v>1190</v>
      </c>
      <c r="E4" s="6"/>
      <c r="F4" s="6"/>
      <c r="G4" s="6"/>
      <c r="H4" s="6" t="s">
        <v>1189</v>
      </c>
      <c r="I4" s="6"/>
      <c r="J4" s="88">
        <v>3</v>
      </c>
      <c r="K4" s="88">
        <v>4</v>
      </c>
      <c r="L4" s="88">
        <v>5</v>
      </c>
      <c r="M4" s="88">
        <v>6</v>
      </c>
      <c r="N4" s="56"/>
    </row>
    <row r="5" spans="1:18" x14ac:dyDescent="0.25">
      <c r="A5" s="26">
        <v>3</v>
      </c>
      <c r="B5" s="54"/>
      <c r="C5" s="55"/>
      <c r="D5" s="6" t="s">
        <v>1110</v>
      </c>
      <c r="E5" s="55"/>
      <c r="F5" s="6"/>
      <c r="G5" s="6"/>
      <c r="H5" s="6" t="s">
        <v>838</v>
      </c>
      <c r="I5" s="6"/>
      <c r="J5" s="88">
        <v>7</v>
      </c>
      <c r="K5" s="88">
        <v>8</v>
      </c>
      <c r="L5" s="88"/>
      <c r="M5" s="88"/>
      <c r="R5" s="67"/>
    </row>
    <row r="7" spans="1:18" x14ac:dyDescent="0.25">
      <c r="B7" t="s">
        <v>1109</v>
      </c>
    </row>
    <row r="15" spans="1:18" x14ac:dyDescent="0.25">
      <c r="B15" s="51"/>
      <c r="C15" s="46"/>
      <c r="D15" s="46"/>
      <c r="E15" s="46"/>
    </row>
    <row r="16" spans="1:18" x14ac:dyDescent="0.25">
      <c r="B16" s="51"/>
      <c r="C16" s="46"/>
      <c r="D16" s="46"/>
      <c r="E16" s="46"/>
    </row>
    <row r="17" spans="2:5" x14ac:dyDescent="0.25">
      <c r="B17" s="51"/>
      <c r="C17" s="46"/>
      <c r="D17" s="46"/>
      <c r="E17" s="46"/>
    </row>
    <row r="18" spans="2:5" x14ac:dyDescent="0.25">
      <c r="B18" s="51"/>
      <c r="C18" s="46"/>
      <c r="D18" s="46"/>
      <c r="E18" s="46"/>
    </row>
    <row r="19" spans="2:5" x14ac:dyDescent="0.25">
      <c r="B19" s="51"/>
      <c r="C19" s="46"/>
      <c r="D19" s="46"/>
      <c r="E19" s="46"/>
    </row>
    <row r="20" spans="2:5" x14ac:dyDescent="0.25">
      <c r="B20" s="51"/>
      <c r="C20" s="46"/>
      <c r="D20" s="47"/>
    </row>
    <row r="22" spans="2:5" x14ac:dyDescent="0.25">
      <c r="B22" s="51"/>
      <c r="C22" s="46"/>
      <c r="D22" s="48" t="s">
        <v>821</v>
      </c>
    </row>
    <row r="23" spans="2:5" x14ac:dyDescent="0.25">
      <c r="B23" s="51"/>
      <c r="C23" s="46"/>
      <c r="D23" s="48" t="s">
        <v>821</v>
      </c>
    </row>
    <row r="24" spans="2:5" x14ac:dyDescent="0.25">
      <c r="B24" s="50"/>
      <c r="D24" s="48" t="s">
        <v>821</v>
      </c>
    </row>
    <row r="25" spans="2:5" ht="27" x14ac:dyDescent="0.25">
      <c r="B25" s="50"/>
      <c r="D25" s="49" t="s">
        <v>822</v>
      </c>
      <c r="E25" s="48"/>
    </row>
    <row r="26" spans="2:5" x14ac:dyDescent="0.25">
      <c r="D26" s="48" t="s">
        <v>819</v>
      </c>
      <c r="E26" s="48" t="s">
        <v>820</v>
      </c>
    </row>
    <row r="27" spans="2:5" x14ac:dyDescent="0.25">
      <c r="D27" s="48" t="s">
        <v>823</v>
      </c>
    </row>
  </sheetData>
  <mergeCells count="7">
    <mergeCell ref="J1:M2"/>
    <mergeCell ref="A1:A2"/>
    <mergeCell ref="B1:B2"/>
    <mergeCell ref="C1:C2"/>
    <mergeCell ref="F1:G1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0"/>
  <sheetViews>
    <sheetView workbookViewId="0">
      <selection activeCell="P26" sqref="P26"/>
    </sheetView>
  </sheetViews>
  <sheetFormatPr defaultRowHeight="15" x14ac:dyDescent="0.25"/>
  <cols>
    <col min="1" max="1" width="6.85546875" customWidth="1"/>
    <col min="2" max="2" width="19.28515625" customWidth="1"/>
    <col min="3" max="3" width="11.28515625" customWidth="1"/>
    <col min="4" max="4" width="16.5703125" customWidth="1"/>
    <col min="5" max="5" width="16.7109375" customWidth="1"/>
    <col min="6" max="6" width="17.42578125" customWidth="1"/>
    <col min="7" max="7" width="39.5703125" customWidth="1"/>
    <col min="8" max="8" width="3.5703125" bestFit="1" customWidth="1"/>
    <col min="9" max="11" width="3" bestFit="1" customWidth="1"/>
    <col min="12" max="14" width="3.42578125" customWidth="1"/>
    <col min="15" max="15" width="14.42578125" customWidth="1"/>
    <col min="16" max="16" width="12.28515625" customWidth="1"/>
    <col min="17" max="17" width="11.7109375" customWidth="1"/>
    <col min="18" max="18" width="12.140625" customWidth="1"/>
  </cols>
  <sheetData>
    <row r="1" spans="1:16" ht="28.5" customHeight="1" x14ac:dyDescent="0.25">
      <c r="A1" s="9" t="s">
        <v>95</v>
      </c>
      <c r="B1" s="9" t="s">
        <v>49</v>
      </c>
      <c r="C1" s="9" t="s">
        <v>50</v>
      </c>
      <c r="D1" s="9" t="s">
        <v>23</v>
      </c>
      <c r="E1" s="9" t="s">
        <v>101</v>
      </c>
      <c r="F1" s="9" t="s">
        <v>102</v>
      </c>
      <c r="G1" s="9" t="s">
        <v>100</v>
      </c>
      <c r="H1" s="94" t="s">
        <v>789</v>
      </c>
      <c r="I1" s="95"/>
      <c r="J1" s="95"/>
      <c r="K1" s="95"/>
    </row>
    <row r="2" spans="1:16" x14ac:dyDescent="0.25">
      <c r="A2" s="26">
        <v>1</v>
      </c>
      <c r="B2" s="10"/>
      <c r="C2" s="10"/>
      <c r="D2" s="64" t="s">
        <v>0</v>
      </c>
      <c r="E2" s="7"/>
      <c r="F2" s="6"/>
      <c r="G2" s="6" t="s">
        <v>22</v>
      </c>
      <c r="H2" s="35">
        <v>0</v>
      </c>
      <c r="I2" s="35">
        <v>1</v>
      </c>
      <c r="J2" s="35">
        <v>2</v>
      </c>
      <c r="K2" s="35"/>
      <c r="O2" t="s">
        <v>1155</v>
      </c>
    </row>
    <row r="3" spans="1:16" x14ac:dyDescent="0.25">
      <c r="A3" s="26">
        <v>2</v>
      </c>
      <c r="B3" s="1" t="s">
        <v>58</v>
      </c>
      <c r="C3" s="1" t="s">
        <v>59</v>
      </c>
      <c r="D3" s="62" t="s">
        <v>2</v>
      </c>
      <c r="E3" s="6">
        <f t="shared" ref="E3:E29" si="0">HEX2DEC(REPLACE(D3,3,1,""))</f>
        <v>99</v>
      </c>
      <c r="F3" s="6">
        <v>9.9</v>
      </c>
      <c r="G3" s="6" t="s">
        <v>24</v>
      </c>
      <c r="H3" s="36">
        <v>3</v>
      </c>
      <c r="I3" s="35">
        <v>4</v>
      </c>
      <c r="J3" s="35"/>
      <c r="K3" s="35"/>
      <c r="O3" t="s">
        <v>759</v>
      </c>
    </row>
    <row r="4" spans="1:16" x14ac:dyDescent="0.25">
      <c r="A4" s="26">
        <v>3</v>
      </c>
      <c r="B4" s="1" t="s">
        <v>61</v>
      </c>
      <c r="C4" s="1" t="s">
        <v>59</v>
      </c>
      <c r="D4" s="62" t="s">
        <v>3</v>
      </c>
      <c r="E4" s="6">
        <f t="shared" si="0"/>
        <v>54</v>
      </c>
      <c r="F4" s="6">
        <v>5.4</v>
      </c>
      <c r="G4" s="6" t="s">
        <v>25</v>
      </c>
      <c r="H4" s="36">
        <v>5</v>
      </c>
      <c r="I4" s="35">
        <v>6</v>
      </c>
      <c r="J4" s="35"/>
      <c r="K4" s="35"/>
      <c r="O4" t="s">
        <v>759</v>
      </c>
    </row>
    <row r="5" spans="1:16" x14ac:dyDescent="0.25">
      <c r="A5" s="26">
        <v>4</v>
      </c>
      <c r="B5" s="1" t="s">
        <v>62</v>
      </c>
      <c r="C5" s="1" t="s">
        <v>59</v>
      </c>
      <c r="D5" s="62" t="s">
        <v>4</v>
      </c>
      <c r="E5" s="6">
        <f t="shared" si="0"/>
        <v>82</v>
      </c>
      <c r="F5" s="6">
        <v>8.1999999999999993</v>
      </c>
      <c r="G5" s="6" t="s">
        <v>26</v>
      </c>
      <c r="H5" s="36">
        <v>7</v>
      </c>
      <c r="I5" s="35">
        <v>8</v>
      </c>
      <c r="J5" s="35"/>
      <c r="K5" s="35"/>
      <c r="O5" t="s">
        <v>1156</v>
      </c>
    </row>
    <row r="6" spans="1:16" x14ac:dyDescent="0.25">
      <c r="A6" s="26">
        <v>5</v>
      </c>
      <c r="B6" s="1" t="s">
        <v>63</v>
      </c>
      <c r="C6" s="1" t="s">
        <v>59</v>
      </c>
      <c r="D6" s="62" t="s">
        <v>5</v>
      </c>
      <c r="E6" s="6">
        <f t="shared" si="0"/>
        <v>236</v>
      </c>
      <c r="F6" s="6">
        <v>23.6</v>
      </c>
      <c r="G6" s="8" t="s">
        <v>790</v>
      </c>
      <c r="H6" s="36">
        <v>9</v>
      </c>
      <c r="I6" s="35">
        <v>10</v>
      </c>
      <c r="J6" s="35"/>
      <c r="K6" s="35"/>
      <c r="O6" s="71" t="s">
        <v>1121</v>
      </c>
    </row>
    <row r="7" spans="1:16" x14ac:dyDescent="0.25">
      <c r="A7" s="26">
        <v>6</v>
      </c>
      <c r="B7" s="1" t="s">
        <v>64</v>
      </c>
      <c r="C7" s="1" t="s">
        <v>65</v>
      </c>
      <c r="D7" s="62" t="s">
        <v>6</v>
      </c>
      <c r="E7" s="6">
        <f t="shared" si="0"/>
        <v>16</v>
      </c>
      <c r="F7" s="6">
        <v>1.6</v>
      </c>
      <c r="G7" s="6" t="s">
        <v>27</v>
      </c>
      <c r="H7" s="36">
        <v>11</v>
      </c>
      <c r="I7" s="35">
        <v>12</v>
      </c>
      <c r="J7" s="35"/>
      <c r="K7" s="35"/>
      <c r="O7" t="s">
        <v>1156</v>
      </c>
    </row>
    <row r="8" spans="1:16" x14ac:dyDescent="0.25">
      <c r="A8" s="26">
        <v>7</v>
      </c>
      <c r="B8" s="1" t="s">
        <v>66</v>
      </c>
      <c r="C8" s="1" t="s">
        <v>65</v>
      </c>
      <c r="D8" s="62" t="s">
        <v>7</v>
      </c>
      <c r="E8" s="6">
        <f t="shared" si="0"/>
        <v>5</v>
      </c>
      <c r="F8" s="6">
        <v>0.5</v>
      </c>
      <c r="G8" s="6" t="s">
        <v>28</v>
      </c>
      <c r="H8" s="36">
        <v>13</v>
      </c>
      <c r="I8" s="35">
        <v>14</v>
      </c>
      <c r="J8" s="35"/>
      <c r="K8" s="35"/>
      <c r="O8" t="s">
        <v>759</v>
      </c>
    </row>
    <row r="9" spans="1:16" x14ac:dyDescent="0.25">
      <c r="A9" s="26">
        <v>8</v>
      </c>
      <c r="B9" s="1" t="s">
        <v>67</v>
      </c>
      <c r="C9" s="1" t="s">
        <v>65</v>
      </c>
      <c r="D9" s="62" t="s">
        <v>8</v>
      </c>
      <c r="E9" s="6">
        <f t="shared" si="0"/>
        <v>9</v>
      </c>
      <c r="F9" s="6">
        <v>0.9</v>
      </c>
      <c r="G9" s="6" t="s">
        <v>29</v>
      </c>
      <c r="H9" s="36">
        <v>15</v>
      </c>
      <c r="I9" s="35">
        <v>16</v>
      </c>
      <c r="J9" s="35"/>
      <c r="K9" s="35"/>
      <c r="O9" t="s">
        <v>759</v>
      </c>
      <c r="P9" s="34"/>
    </row>
    <row r="10" spans="1:16" x14ac:dyDescent="0.25">
      <c r="A10" s="26">
        <v>9</v>
      </c>
      <c r="B10" s="1" t="s">
        <v>68</v>
      </c>
      <c r="C10" s="1" t="s">
        <v>65</v>
      </c>
      <c r="D10" s="62" t="s">
        <v>9</v>
      </c>
      <c r="E10" s="6">
        <f t="shared" si="0"/>
        <v>32</v>
      </c>
      <c r="F10" s="6">
        <v>3.2</v>
      </c>
      <c r="G10" s="6" t="s">
        <v>30</v>
      </c>
      <c r="H10" s="36">
        <v>17</v>
      </c>
      <c r="I10" s="35">
        <v>18</v>
      </c>
      <c r="J10" s="35"/>
      <c r="K10" s="35"/>
      <c r="O10" t="s">
        <v>759</v>
      </c>
    </row>
    <row r="11" spans="1:16" x14ac:dyDescent="0.25">
      <c r="A11" s="26">
        <v>10</v>
      </c>
      <c r="B11" s="1" t="s">
        <v>69</v>
      </c>
      <c r="C11" s="1" t="s">
        <v>70</v>
      </c>
      <c r="D11" s="62" t="s">
        <v>10</v>
      </c>
      <c r="E11" s="6">
        <f t="shared" si="0"/>
        <v>100</v>
      </c>
      <c r="F11" s="6">
        <v>10</v>
      </c>
      <c r="G11" s="6" t="s">
        <v>31</v>
      </c>
      <c r="H11" s="36">
        <v>19</v>
      </c>
      <c r="I11" s="35">
        <v>20</v>
      </c>
      <c r="J11" s="35"/>
      <c r="K11" s="35"/>
      <c r="O11" t="s">
        <v>1156</v>
      </c>
    </row>
    <row r="12" spans="1:16" x14ac:dyDescent="0.25">
      <c r="A12" s="26">
        <v>11</v>
      </c>
      <c r="B12" s="1" t="s">
        <v>71</v>
      </c>
      <c r="C12" s="1" t="s">
        <v>70</v>
      </c>
      <c r="D12" s="62" t="s">
        <v>3</v>
      </c>
      <c r="E12" s="6">
        <f t="shared" si="0"/>
        <v>54</v>
      </c>
      <c r="F12" s="6">
        <v>5.4</v>
      </c>
      <c r="G12" s="6" t="s">
        <v>32</v>
      </c>
      <c r="H12" s="36">
        <v>21</v>
      </c>
      <c r="I12" s="35">
        <v>22</v>
      </c>
      <c r="J12" s="35"/>
      <c r="K12" s="35"/>
      <c r="O12" t="s">
        <v>759</v>
      </c>
    </row>
    <row r="13" spans="1:16" x14ac:dyDescent="0.25">
      <c r="A13" s="26">
        <v>12</v>
      </c>
      <c r="B13" s="1" t="s">
        <v>72</v>
      </c>
      <c r="C13" s="1" t="s">
        <v>70</v>
      </c>
      <c r="D13" s="62" t="s">
        <v>4</v>
      </c>
      <c r="E13" s="6">
        <f t="shared" si="0"/>
        <v>82</v>
      </c>
      <c r="F13" s="6">
        <v>8.1999999999999993</v>
      </c>
      <c r="G13" s="6" t="s">
        <v>33</v>
      </c>
      <c r="H13" s="36">
        <v>23</v>
      </c>
      <c r="I13" s="35">
        <v>24</v>
      </c>
      <c r="J13" s="35"/>
      <c r="K13" s="35"/>
      <c r="O13" t="s">
        <v>1156</v>
      </c>
    </row>
    <row r="14" spans="1:16" x14ac:dyDescent="0.25">
      <c r="A14" s="26">
        <v>13</v>
      </c>
      <c r="B14" s="1" t="s">
        <v>73</v>
      </c>
      <c r="C14" s="1" t="s">
        <v>70</v>
      </c>
      <c r="D14" s="62" t="s">
        <v>11</v>
      </c>
      <c r="E14" s="6">
        <f t="shared" si="0"/>
        <v>238</v>
      </c>
      <c r="F14" s="6">
        <v>23.8</v>
      </c>
      <c r="G14" s="6" t="s">
        <v>34</v>
      </c>
      <c r="H14" s="36">
        <v>25</v>
      </c>
      <c r="I14" s="35">
        <v>26</v>
      </c>
      <c r="J14" s="35"/>
      <c r="K14" s="35"/>
      <c r="O14" t="s">
        <v>1121</v>
      </c>
    </row>
    <row r="15" spans="1:16" x14ac:dyDescent="0.25">
      <c r="A15" s="26">
        <v>14</v>
      </c>
      <c r="B15" s="1" t="s">
        <v>74</v>
      </c>
      <c r="C15" s="1" t="s">
        <v>75</v>
      </c>
      <c r="D15" s="62" t="s">
        <v>12</v>
      </c>
      <c r="E15" s="6">
        <f t="shared" si="0"/>
        <v>2258</v>
      </c>
      <c r="F15" s="6">
        <v>225.8</v>
      </c>
      <c r="G15" s="11" t="s">
        <v>35</v>
      </c>
      <c r="H15" s="36">
        <v>27</v>
      </c>
      <c r="I15" s="35">
        <v>28</v>
      </c>
      <c r="J15" s="35"/>
      <c r="K15" s="35"/>
      <c r="O15" t="s">
        <v>1157</v>
      </c>
    </row>
    <row r="16" spans="1:16" x14ac:dyDescent="0.25">
      <c r="A16" s="26">
        <v>15</v>
      </c>
      <c r="B16" s="1" t="s">
        <v>76</v>
      </c>
      <c r="C16" s="1" t="s">
        <v>75</v>
      </c>
      <c r="D16" s="62" t="s">
        <v>13</v>
      </c>
      <c r="E16" s="6">
        <f t="shared" si="0"/>
        <v>2254</v>
      </c>
      <c r="F16" s="6">
        <v>225.4</v>
      </c>
      <c r="G16" s="11" t="s">
        <v>36</v>
      </c>
      <c r="H16" s="36">
        <v>29</v>
      </c>
      <c r="I16" s="35">
        <v>30</v>
      </c>
      <c r="J16" s="35"/>
      <c r="K16" s="35"/>
      <c r="O16" t="s">
        <v>1158</v>
      </c>
    </row>
    <row r="17" spans="1:19" x14ac:dyDescent="0.25">
      <c r="A17" s="26">
        <v>16</v>
      </c>
      <c r="B17" s="1" t="s">
        <v>77</v>
      </c>
      <c r="C17" s="1" t="s">
        <v>75</v>
      </c>
      <c r="D17" s="62" t="s">
        <v>12</v>
      </c>
      <c r="E17" s="6">
        <f t="shared" si="0"/>
        <v>2258</v>
      </c>
      <c r="F17" s="6">
        <v>225.8</v>
      </c>
      <c r="G17" s="11" t="s">
        <v>37</v>
      </c>
      <c r="H17" s="36">
        <v>31</v>
      </c>
      <c r="I17" s="35">
        <v>32</v>
      </c>
      <c r="J17" s="35"/>
      <c r="K17" s="35"/>
      <c r="O17" t="s">
        <v>1159</v>
      </c>
    </row>
    <row r="18" spans="1:19" x14ac:dyDescent="0.25">
      <c r="A18" s="26">
        <v>17</v>
      </c>
      <c r="B18" s="1" t="s">
        <v>78</v>
      </c>
      <c r="C18" s="1" t="s">
        <v>79</v>
      </c>
      <c r="D18" s="62" t="s">
        <v>14</v>
      </c>
      <c r="E18" s="6">
        <f t="shared" si="0"/>
        <v>513</v>
      </c>
      <c r="F18" s="6">
        <v>51.3</v>
      </c>
      <c r="G18" s="11" t="s">
        <v>38</v>
      </c>
      <c r="H18" s="35">
        <v>33</v>
      </c>
      <c r="I18" s="35">
        <v>34</v>
      </c>
      <c r="J18" s="35"/>
      <c r="K18" s="35"/>
      <c r="O18" t="s">
        <v>1160</v>
      </c>
    </row>
    <row r="19" spans="1:19" x14ac:dyDescent="0.25">
      <c r="A19" s="26">
        <v>18</v>
      </c>
      <c r="B19" s="1" t="s">
        <v>80</v>
      </c>
      <c r="C19" s="1" t="s">
        <v>79</v>
      </c>
      <c r="D19" s="62" t="s">
        <v>15</v>
      </c>
      <c r="E19" s="6">
        <f t="shared" si="0"/>
        <v>279</v>
      </c>
      <c r="F19" s="6">
        <v>27.9</v>
      </c>
      <c r="G19" s="11" t="s">
        <v>39</v>
      </c>
      <c r="H19" s="35">
        <v>35</v>
      </c>
      <c r="I19" s="35">
        <v>36</v>
      </c>
      <c r="J19" s="35"/>
      <c r="K19" s="35"/>
      <c r="O19" t="s">
        <v>797</v>
      </c>
    </row>
    <row r="20" spans="1:19" x14ac:dyDescent="0.25">
      <c r="A20" s="26">
        <v>19</v>
      </c>
      <c r="B20" s="1" t="s">
        <v>81</v>
      </c>
      <c r="C20" s="1" t="s">
        <v>79</v>
      </c>
      <c r="D20" s="62" t="s">
        <v>16</v>
      </c>
      <c r="E20" s="6">
        <f t="shared" si="0"/>
        <v>370</v>
      </c>
      <c r="F20" s="6">
        <v>37</v>
      </c>
      <c r="G20" s="11" t="s">
        <v>40</v>
      </c>
      <c r="H20" s="35">
        <v>37</v>
      </c>
      <c r="I20" s="35">
        <v>38</v>
      </c>
      <c r="J20" s="35"/>
      <c r="K20" s="35"/>
      <c r="O20" t="s">
        <v>1160</v>
      </c>
    </row>
    <row r="21" spans="1:19" x14ac:dyDescent="0.25">
      <c r="A21" s="26">
        <v>20</v>
      </c>
      <c r="B21" s="1" t="s">
        <v>82</v>
      </c>
      <c r="C21" s="1"/>
      <c r="D21" s="62" t="s">
        <v>17</v>
      </c>
      <c r="E21" s="6">
        <f t="shared" si="0"/>
        <v>985</v>
      </c>
      <c r="F21" s="6">
        <v>0.98499999999999999</v>
      </c>
      <c r="G21" s="6" t="s">
        <v>41</v>
      </c>
      <c r="H21" s="35">
        <v>39</v>
      </c>
      <c r="I21" s="35">
        <v>40</v>
      </c>
      <c r="J21" s="35"/>
      <c r="K21" s="35"/>
      <c r="O21" t="s">
        <v>1161</v>
      </c>
    </row>
    <row r="22" spans="1:19" x14ac:dyDescent="0.25">
      <c r="A22" s="26">
        <v>21</v>
      </c>
      <c r="B22" s="1" t="s">
        <v>83</v>
      </c>
      <c r="C22" s="1"/>
      <c r="D22" s="62" t="s">
        <v>18</v>
      </c>
      <c r="E22" s="6">
        <f t="shared" si="0"/>
        <v>993</v>
      </c>
      <c r="F22" s="6">
        <v>0.99299999999999999</v>
      </c>
      <c r="G22" s="6" t="s">
        <v>42</v>
      </c>
      <c r="H22" s="35">
        <v>41</v>
      </c>
      <c r="I22" s="35">
        <v>42</v>
      </c>
      <c r="J22" s="35"/>
      <c r="K22" s="35"/>
      <c r="O22" t="s">
        <v>1162</v>
      </c>
    </row>
    <row r="23" spans="1:19" x14ac:dyDescent="0.25">
      <c r="A23" s="26">
        <v>22</v>
      </c>
      <c r="B23" s="1" t="s">
        <v>84</v>
      </c>
      <c r="C23" s="1"/>
      <c r="D23" s="62" t="s">
        <v>18</v>
      </c>
      <c r="E23" s="6">
        <f t="shared" si="0"/>
        <v>993</v>
      </c>
      <c r="F23" s="6">
        <v>0.99299999999999999</v>
      </c>
      <c r="G23" s="6" t="s">
        <v>43</v>
      </c>
      <c r="H23" s="35">
        <v>43</v>
      </c>
      <c r="I23" s="35">
        <v>44</v>
      </c>
      <c r="J23" s="35"/>
      <c r="K23" s="35"/>
      <c r="O23" t="s">
        <v>1120</v>
      </c>
    </row>
    <row r="24" spans="1:19" x14ac:dyDescent="0.25">
      <c r="A24" s="26">
        <v>23</v>
      </c>
      <c r="B24" s="1" t="s">
        <v>85</v>
      </c>
      <c r="C24" s="1"/>
      <c r="D24" s="62" t="s">
        <v>19</v>
      </c>
      <c r="E24" s="6">
        <f t="shared" si="0"/>
        <v>990</v>
      </c>
      <c r="F24" s="6">
        <v>0.99</v>
      </c>
      <c r="G24" s="11" t="s">
        <v>44</v>
      </c>
      <c r="H24" s="35">
        <v>45</v>
      </c>
      <c r="I24" s="35">
        <v>46</v>
      </c>
      <c r="J24" s="35"/>
      <c r="K24" s="35"/>
      <c r="O24" t="s">
        <v>1163</v>
      </c>
    </row>
    <row r="25" spans="1:19" x14ac:dyDescent="0.25">
      <c r="A25" s="26">
        <v>24</v>
      </c>
      <c r="B25" s="1" t="s">
        <v>86</v>
      </c>
      <c r="C25" s="3" t="s">
        <v>87</v>
      </c>
      <c r="D25" s="62" t="s">
        <v>20</v>
      </c>
      <c r="E25" s="6">
        <f t="shared" si="0"/>
        <v>4997</v>
      </c>
      <c r="F25" s="6">
        <v>49.97</v>
      </c>
      <c r="G25" s="6" t="s">
        <v>45</v>
      </c>
      <c r="H25" s="35">
        <v>47</v>
      </c>
      <c r="I25" s="35">
        <v>48</v>
      </c>
      <c r="J25" s="35"/>
      <c r="K25" s="35"/>
      <c r="O25" t="s">
        <v>1164</v>
      </c>
    </row>
    <row r="26" spans="1:19" ht="22.5" x14ac:dyDescent="0.25">
      <c r="A26" s="26">
        <v>25</v>
      </c>
      <c r="B26" s="1" t="s">
        <v>91</v>
      </c>
      <c r="C26" s="1" t="s">
        <v>88</v>
      </c>
      <c r="D26" s="62" t="s">
        <v>96</v>
      </c>
      <c r="E26" s="6">
        <f t="shared" si="0"/>
        <v>98978</v>
      </c>
      <c r="F26" s="6">
        <v>98978</v>
      </c>
      <c r="G26" s="8" t="s">
        <v>791</v>
      </c>
      <c r="H26" s="35">
        <v>49</v>
      </c>
      <c r="I26" s="35">
        <v>50</v>
      </c>
      <c r="J26" s="35">
        <v>51</v>
      </c>
      <c r="K26" s="35">
        <v>52</v>
      </c>
      <c r="O26" s="71" t="s">
        <v>1165</v>
      </c>
      <c r="P26" t="s">
        <v>1227</v>
      </c>
      <c r="Q26">
        <v>167600</v>
      </c>
      <c r="R26" t="s">
        <v>1228</v>
      </c>
      <c r="S26">
        <v>167456</v>
      </c>
    </row>
    <row r="27" spans="1:19" ht="22.5" x14ac:dyDescent="0.25">
      <c r="A27" s="26">
        <v>26</v>
      </c>
      <c r="B27" s="1" t="s">
        <v>92</v>
      </c>
      <c r="C27" s="1" t="s">
        <v>88</v>
      </c>
      <c r="D27" s="63" t="s">
        <v>97</v>
      </c>
      <c r="E27" s="6">
        <f t="shared" si="0"/>
        <v>0</v>
      </c>
      <c r="F27" s="6">
        <v>0</v>
      </c>
      <c r="G27" s="6" t="s">
        <v>46</v>
      </c>
      <c r="H27" s="35">
        <v>53</v>
      </c>
      <c r="I27" s="35">
        <v>54</v>
      </c>
      <c r="J27" s="35">
        <v>55</v>
      </c>
      <c r="K27" s="35">
        <v>56</v>
      </c>
      <c r="O27" t="s">
        <v>1166</v>
      </c>
    </row>
    <row r="28" spans="1:19" ht="22.5" x14ac:dyDescent="0.25">
      <c r="A28" s="26">
        <v>27</v>
      </c>
      <c r="B28" s="1" t="s">
        <v>93</v>
      </c>
      <c r="C28" s="1" t="s">
        <v>89</v>
      </c>
      <c r="D28" s="63" t="s">
        <v>98</v>
      </c>
      <c r="E28" s="6">
        <f t="shared" si="0"/>
        <v>89</v>
      </c>
      <c r="F28" s="6">
        <v>89</v>
      </c>
      <c r="G28" s="6" t="s">
        <v>47</v>
      </c>
      <c r="H28" s="35">
        <v>57</v>
      </c>
      <c r="I28" s="35">
        <v>58</v>
      </c>
      <c r="J28" s="35">
        <v>59</v>
      </c>
      <c r="K28" s="35">
        <v>60</v>
      </c>
      <c r="O28" t="s">
        <v>1167</v>
      </c>
    </row>
    <row r="29" spans="1:19" ht="22.5" x14ac:dyDescent="0.25">
      <c r="A29" s="26">
        <v>28</v>
      </c>
      <c r="B29" s="1" t="s">
        <v>94</v>
      </c>
      <c r="C29" s="1" t="s">
        <v>89</v>
      </c>
      <c r="D29" s="63" t="s">
        <v>99</v>
      </c>
      <c r="E29" s="6">
        <f t="shared" si="0"/>
        <v>18852</v>
      </c>
      <c r="F29" s="6">
        <v>18852</v>
      </c>
      <c r="G29" s="6" t="s">
        <v>48</v>
      </c>
      <c r="H29" s="35">
        <v>61</v>
      </c>
      <c r="I29" s="35">
        <v>62</v>
      </c>
      <c r="J29" s="35">
        <v>63</v>
      </c>
      <c r="K29" s="35">
        <v>64</v>
      </c>
      <c r="O29" t="s">
        <v>1168</v>
      </c>
    </row>
    <row r="30" spans="1:19" x14ac:dyDescent="0.25">
      <c r="A30" s="26">
        <v>29</v>
      </c>
      <c r="B30" s="6"/>
      <c r="C30" s="6"/>
      <c r="D30" s="64" t="s">
        <v>1</v>
      </c>
      <c r="E30" s="7"/>
      <c r="F30" s="6" t="s">
        <v>21</v>
      </c>
      <c r="G30" s="6"/>
      <c r="H30" s="35">
        <v>65</v>
      </c>
      <c r="I30" s="35">
        <v>66</v>
      </c>
      <c r="J30" s="35"/>
      <c r="K30" s="35"/>
      <c r="O30" t="s">
        <v>1169</v>
      </c>
    </row>
  </sheetData>
  <mergeCells count="1">
    <mergeCell ref="H1:K1"/>
  </mergeCells>
  <phoneticPr fontId="14" type="noConversion"/>
  <pageMargins left="0.7" right="0.7" top="0.75" bottom="0.75" header="0.3" footer="0.3"/>
  <pageSetup orientation="portrait" r:id="rId1"/>
  <ignoredErrors>
    <ignoredError sqref="D20" twoDigitTextYear="1"/>
    <ignoredError sqref="D27:D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BFB0-2520-46D4-97DA-3BAD0715F1D6}">
  <sheetPr codeName="Sheet2"/>
  <dimension ref="A1:M403"/>
  <sheetViews>
    <sheetView topLeftCell="A22" zoomScaleNormal="100" workbookViewId="0">
      <selection activeCell="C58" sqref="C58:C59"/>
    </sheetView>
  </sheetViews>
  <sheetFormatPr defaultColWidth="11.28515625" defaultRowHeight="15" x14ac:dyDescent="0.25"/>
  <cols>
    <col min="1" max="1" width="10.28515625" bestFit="1" customWidth="1"/>
    <col min="2" max="2" width="17.5703125" bestFit="1" customWidth="1"/>
    <col min="3" max="3" width="9.42578125" customWidth="1"/>
    <col min="4" max="4" width="12" style="24" customWidth="1"/>
    <col min="5" max="5" width="13.42578125" customWidth="1"/>
    <col min="6" max="6" width="5.28515625" customWidth="1"/>
    <col min="7" max="7" width="4.7109375" customWidth="1"/>
    <col min="8" max="8" width="24.5703125" bestFit="1" customWidth="1"/>
    <col min="9" max="9" width="26.42578125" bestFit="1" customWidth="1"/>
    <col min="10" max="10" width="5.7109375" customWidth="1"/>
    <col min="11" max="11" width="5.5703125" bestFit="1" customWidth="1"/>
    <col min="12" max="12" width="11.7109375" bestFit="1" customWidth="1"/>
    <col min="13" max="13" width="255.7109375" bestFit="1" customWidth="1"/>
  </cols>
  <sheetData>
    <row r="1" spans="1:13" x14ac:dyDescent="0.25">
      <c r="A1" s="92" t="s">
        <v>49</v>
      </c>
      <c r="B1" s="92" t="s">
        <v>50</v>
      </c>
      <c r="C1" s="25" t="s">
        <v>51</v>
      </c>
      <c r="D1" s="25"/>
      <c r="E1" s="25"/>
      <c r="F1" s="92" t="s">
        <v>53</v>
      </c>
      <c r="G1" s="92"/>
      <c r="H1" s="93" t="s">
        <v>54</v>
      </c>
      <c r="I1" s="92" t="s">
        <v>55</v>
      </c>
      <c r="J1" s="109" t="s">
        <v>839</v>
      </c>
      <c r="K1" s="110"/>
    </row>
    <row r="2" spans="1:13" x14ac:dyDescent="0.25">
      <c r="A2" s="92"/>
      <c r="B2" s="92"/>
      <c r="C2" s="25" t="s">
        <v>52</v>
      </c>
      <c r="D2" s="25" t="s">
        <v>23</v>
      </c>
      <c r="E2" s="25" t="s">
        <v>788</v>
      </c>
      <c r="F2" s="25" t="s">
        <v>56</v>
      </c>
      <c r="G2" s="25" t="s">
        <v>57</v>
      </c>
      <c r="H2" s="93"/>
      <c r="I2" s="92"/>
      <c r="J2" s="111"/>
      <c r="K2" s="112"/>
    </row>
    <row r="3" spans="1:13" x14ac:dyDescent="0.25">
      <c r="A3" s="96" t="s">
        <v>103</v>
      </c>
      <c r="B3" s="96"/>
      <c r="C3" s="96"/>
      <c r="D3" s="96"/>
      <c r="E3" s="96"/>
      <c r="F3" s="96"/>
      <c r="G3" s="96"/>
      <c r="H3" s="96"/>
      <c r="I3" s="96"/>
      <c r="J3" s="2"/>
      <c r="K3" s="6"/>
      <c r="L3" t="s">
        <v>787</v>
      </c>
      <c r="M3" t="s">
        <v>1079</v>
      </c>
    </row>
    <row r="4" spans="1:13" x14ac:dyDescent="0.25">
      <c r="A4" s="1" t="s">
        <v>104</v>
      </c>
      <c r="B4" s="97" t="s">
        <v>59</v>
      </c>
      <c r="C4" s="97">
        <v>4</v>
      </c>
      <c r="D4" s="61" t="s">
        <v>756</v>
      </c>
      <c r="E4" s="1"/>
      <c r="F4" s="97" t="s">
        <v>60</v>
      </c>
      <c r="G4" s="97"/>
      <c r="H4" s="96" t="s">
        <v>106</v>
      </c>
      <c r="I4" s="98" t="s">
        <v>107</v>
      </c>
      <c r="J4" s="33">
        <v>3</v>
      </c>
      <c r="K4" s="33">
        <v>4</v>
      </c>
    </row>
    <row r="5" spans="1:13" x14ac:dyDescent="0.25">
      <c r="A5" s="1" t="s">
        <v>105</v>
      </c>
      <c r="B5" s="97"/>
      <c r="C5" s="97"/>
      <c r="D5" s="61" t="s">
        <v>757</v>
      </c>
      <c r="E5" s="1"/>
      <c r="F5" s="97"/>
      <c r="G5" s="97"/>
      <c r="H5" s="96"/>
      <c r="I5" s="98"/>
      <c r="J5" s="33">
        <v>5</v>
      </c>
      <c r="K5" s="33">
        <v>6</v>
      </c>
    </row>
    <row r="6" spans="1:13" x14ac:dyDescent="0.25">
      <c r="A6" s="1" t="s">
        <v>108</v>
      </c>
      <c r="B6" s="97" t="s">
        <v>59</v>
      </c>
      <c r="C6" s="97">
        <v>4</v>
      </c>
      <c r="D6" s="61" t="s">
        <v>758</v>
      </c>
      <c r="E6" s="1"/>
      <c r="F6" s="97" t="s">
        <v>60</v>
      </c>
      <c r="G6" s="97"/>
      <c r="H6" s="96" t="s">
        <v>110</v>
      </c>
      <c r="I6" s="96" t="s">
        <v>107</v>
      </c>
      <c r="J6" s="33">
        <v>7</v>
      </c>
      <c r="K6" s="33">
        <v>8</v>
      </c>
    </row>
    <row r="7" spans="1:13" x14ac:dyDescent="0.25">
      <c r="A7" s="1" t="s">
        <v>109</v>
      </c>
      <c r="B7" s="97"/>
      <c r="C7" s="97"/>
      <c r="D7" s="61" t="s">
        <v>759</v>
      </c>
      <c r="E7" s="1"/>
      <c r="F7" s="97"/>
      <c r="G7" s="97"/>
      <c r="H7" s="96"/>
      <c r="I7" s="96"/>
      <c r="J7" s="33">
        <v>9</v>
      </c>
      <c r="K7" s="33">
        <v>10</v>
      </c>
    </row>
    <row r="8" spans="1:13" x14ac:dyDescent="0.25">
      <c r="A8" s="1" t="s">
        <v>111</v>
      </c>
      <c r="B8" s="97" t="s">
        <v>59</v>
      </c>
      <c r="C8" s="97">
        <v>4</v>
      </c>
      <c r="D8" s="61" t="s">
        <v>760</v>
      </c>
      <c r="E8" s="1"/>
      <c r="F8" s="97" t="s">
        <v>60</v>
      </c>
      <c r="G8" s="97"/>
      <c r="H8" s="96" t="s">
        <v>113</v>
      </c>
      <c r="I8" s="96" t="s">
        <v>107</v>
      </c>
      <c r="J8" s="33">
        <v>11</v>
      </c>
      <c r="K8" s="33">
        <v>12</v>
      </c>
    </row>
    <row r="9" spans="1:13" x14ac:dyDescent="0.25">
      <c r="A9" s="1" t="s">
        <v>112</v>
      </c>
      <c r="B9" s="97"/>
      <c r="C9" s="97"/>
      <c r="D9" s="61" t="s">
        <v>761</v>
      </c>
      <c r="E9" s="1"/>
      <c r="F9" s="97"/>
      <c r="G9" s="97"/>
      <c r="H9" s="96"/>
      <c r="I9" s="96"/>
      <c r="J9" s="33">
        <v>13</v>
      </c>
      <c r="K9" s="33">
        <v>14</v>
      </c>
    </row>
    <row r="10" spans="1:13" x14ac:dyDescent="0.25">
      <c r="A10" s="1" t="s">
        <v>114</v>
      </c>
      <c r="B10" s="97" t="s">
        <v>59</v>
      </c>
      <c r="C10" s="97">
        <v>4</v>
      </c>
      <c r="D10" s="61" t="s">
        <v>762</v>
      </c>
      <c r="E10" s="1"/>
      <c r="F10" s="97" t="s">
        <v>60</v>
      </c>
      <c r="G10" s="97"/>
      <c r="H10" s="99" t="s">
        <v>116</v>
      </c>
      <c r="I10" s="96" t="s">
        <v>107</v>
      </c>
      <c r="J10" s="33">
        <v>15</v>
      </c>
      <c r="K10" s="33">
        <v>16</v>
      </c>
    </row>
    <row r="11" spans="1:13" x14ac:dyDescent="0.25">
      <c r="A11" s="1" t="s">
        <v>115</v>
      </c>
      <c r="B11" s="97"/>
      <c r="C11" s="97"/>
      <c r="D11" s="61" t="s">
        <v>759</v>
      </c>
      <c r="E11" s="1"/>
      <c r="F11" s="97"/>
      <c r="G11" s="97"/>
      <c r="H11" s="99"/>
      <c r="I11" s="96"/>
      <c r="J11" s="33">
        <v>17</v>
      </c>
      <c r="K11" s="33">
        <v>18</v>
      </c>
    </row>
    <row r="12" spans="1:13" x14ac:dyDescent="0.25">
      <c r="A12" s="1" t="s">
        <v>117</v>
      </c>
      <c r="B12" s="97" t="s">
        <v>65</v>
      </c>
      <c r="C12" s="97">
        <v>4</v>
      </c>
      <c r="D12" s="61" t="s">
        <v>763</v>
      </c>
      <c r="E12" s="1"/>
      <c r="F12" s="97" t="s">
        <v>60</v>
      </c>
      <c r="G12" s="97"/>
      <c r="H12" s="96" t="s">
        <v>119</v>
      </c>
      <c r="I12" s="96" t="s">
        <v>107</v>
      </c>
      <c r="J12" s="33">
        <v>19</v>
      </c>
      <c r="K12" s="33">
        <v>20</v>
      </c>
    </row>
    <row r="13" spans="1:13" x14ac:dyDescent="0.25">
      <c r="A13" s="1" t="s">
        <v>118</v>
      </c>
      <c r="B13" s="97"/>
      <c r="C13" s="97"/>
      <c r="D13" s="61" t="s">
        <v>759</v>
      </c>
      <c r="E13" s="1"/>
      <c r="F13" s="97"/>
      <c r="G13" s="97"/>
      <c r="H13" s="96"/>
      <c r="I13" s="96"/>
      <c r="J13" s="33">
        <v>21</v>
      </c>
      <c r="K13" s="33">
        <v>22</v>
      </c>
    </row>
    <row r="14" spans="1:13" x14ac:dyDescent="0.25">
      <c r="A14" s="1" t="s">
        <v>120</v>
      </c>
      <c r="B14" s="97" t="s">
        <v>65</v>
      </c>
      <c r="C14" s="97">
        <v>4</v>
      </c>
      <c r="D14" s="61" t="s">
        <v>764</v>
      </c>
      <c r="E14" s="4"/>
      <c r="F14" s="97" t="s">
        <v>60</v>
      </c>
      <c r="G14" s="97"/>
      <c r="H14" s="96" t="s">
        <v>122</v>
      </c>
      <c r="I14" s="96" t="s">
        <v>107</v>
      </c>
      <c r="J14" s="33">
        <v>23</v>
      </c>
      <c r="K14" s="33">
        <v>24</v>
      </c>
    </row>
    <row r="15" spans="1:13" x14ac:dyDescent="0.25">
      <c r="A15" s="1" t="s">
        <v>121</v>
      </c>
      <c r="B15" s="97"/>
      <c r="C15" s="97"/>
      <c r="D15" s="61" t="s">
        <v>759</v>
      </c>
      <c r="E15" s="4"/>
      <c r="F15" s="97"/>
      <c r="G15" s="97"/>
      <c r="H15" s="96"/>
      <c r="I15" s="96"/>
      <c r="J15" s="33">
        <v>25</v>
      </c>
      <c r="K15" s="33">
        <v>26</v>
      </c>
    </row>
    <row r="16" spans="1:13" x14ac:dyDescent="0.25">
      <c r="A16" s="1" t="s">
        <v>123</v>
      </c>
      <c r="B16" s="97" t="s">
        <v>65</v>
      </c>
      <c r="C16" s="97">
        <v>4</v>
      </c>
      <c r="D16" s="61" t="s">
        <v>765</v>
      </c>
      <c r="E16" s="1"/>
      <c r="F16" s="97" t="s">
        <v>60</v>
      </c>
      <c r="G16" s="97"/>
      <c r="H16" s="96" t="s">
        <v>125</v>
      </c>
      <c r="I16" s="96" t="s">
        <v>107</v>
      </c>
      <c r="J16" s="33">
        <v>27</v>
      </c>
      <c r="K16" s="33">
        <v>28</v>
      </c>
    </row>
    <row r="17" spans="1:11" x14ac:dyDescent="0.25">
      <c r="A17" s="1" t="s">
        <v>124</v>
      </c>
      <c r="B17" s="97"/>
      <c r="C17" s="97"/>
      <c r="D17" s="61" t="s">
        <v>759</v>
      </c>
      <c r="E17" s="1"/>
      <c r="F17" s="97"/>
      <c r="G17" s="97"/>
      <c r="H17" s="96"/>
      <c r="I17" s="96"/>
      <c r="J17" s="33">
        <v>29</v>
      </c>
      <c r="K17" s="33">
        <v>30</v>
      </c>
    </row>
    <row r="18" spans="1:11" x14ac:dyDescent="0.25">
      <c r="A18" s="1" t="s">
        <v>126</v>
      </c>
      <c r="B18" s="97" t="s">
        <v>65</v>
      </c>
      <c r="C18" s="97">
        <v>4</v>
      </c>
      <c r="D18" s="61" t="s">
        <v>766</v>
      </c>
      <c r="E18" s="1"/>
      <c r="F18" s="97" t="s">
        <v>60</v>
      </c>
      <c r="G18" s="97"/>
      <c r="H18" s="96" t="s">
        <v>128</v>
      </c>
      <c r="I18" s="96" t="s">
        <v>107</v>
      </c>
      <c r="J18" s="33">
        <v>31</v>
      </c>
      <c r="K18" s="33">
        <v>32</v>
      </c>
    </row>
    <row r="19" spans="1:11" x14ac:dyDescent="0.25">
      <c r="A19" s="1" t="s">
        <v>127</v>
      </c>
      <c r="B19" s="97"/>
      <c r="C19" s="97"/>
      <c r="D19" s="61" t="s">
        <v>759</v>
      </c>
      <c r="E19" s="1"/>
      <c r="F19" s="97"/>
      <c r="G19" s="97"/>
      <c r="H19" s="96"/>
      <c r="I19" s="96"/>
      <c r="J19" s="33">
        <v>33</v>
      </c>
      <c r="K19" s="33">
        <v>34</v>
      </c>
    </row>
    <row r="20" spans="1:11" x14ac:dyDescent="0.25">
      <c r="A20" s="1" t="s">
        <v>129</v>
      </c>
      <c r="B20" s="97" t="s">
        <v>70</v>
      </c>
      <c r="C20" s="97">
        <v>4</v>
      </c>
      <c r="D20" s="61" t="s">
        <v>767</v>
      </c>
      <c r="E20" s="1"/>
      <c r="F20" s="97" t="s">
        <v>60</v>
      </c>
      <c r="G20" s="97"/>
      <c r="H20" s="96" t="s">
        <v>131</v>
      </c>
      <c r="I20" s="96" t="s">
        <v>107</v>
      </c>
      <c r="J20" s="33">
        <v>35</v>
      </c>
      <c r="K20" s="33">
        <v>36</v>
      </c>
    </row>
    <row r="21" spans="1:11" x14ac:dyDescent="0.25">
      <c r="A21" s="1" t="s">
        <v>130</v>
      </c>
      <c r="B21" s="97"/>
      <c r="C21" s="97"/>
      <c r="D21" s="61" t="s">
        <v>768</v>
      </c>
      <c r="E21" s="1"/>
      <c r="F21" s="97"/>
      <c r="G21" s="97"/>
      <c r="H21" s="96"/>
      <c r="I21" s="96"/>
      <c r="J21" s="33">
        <v>37</v>
      </c>
      <c r="K21" s="33">
        <v>38</v>
      </c>
    </row>
    <row r="22" spans="1:11" x14ac:dyDescent="0.25">
      <c r="A22" s="1" t="s">
        <v>132</v>
      </c>
      <c r="B22" s="97" t="s">
        <v>70</v>
      </c>
      <c r="C22" s="97">
        <v>4</v>
      </c>
      <c r="D22" s="61" t="s">
        <v>769</v>
      </c>
      <c r="E22" s="1"/>
      <c r="F22" s="97" t="s">
        <v>60</v>
      </c>
      <c r="G22" s="97"/>
      <c r="H22" s="96" t="s">
        <v>134</v>
      </c>
      <c r="I22" s="96" t="s">
        <v>107</v>
      </c>
      <c r="J22" s="33">
        <v>39</v>
      </c>
      <c r="K22" s="33">
        <v>40</v>
      </c>
    </row>
    <row r="23" spans="1:11" x14ac:dyDescent="0.25">
      <c r="A23" s="1" t="s">
        <v>133</v>
      </c>
      <c r="B23" s="97"/>
      <c r="C23" s="97"/>
      <c r="D23" s="61" t="s">
        <v>759</v>
      </c>
      <c r="E23" s="1"/>
      <c r="F23" s="97"/>
      <c r="G23" s="97"/>
      <c r="H23" s="96"/>
      <c r="I23" s="96"/>
      <c r="J23" s="33">
        <v>41</v>
      </c>
      <c r="K23" s="33">
        <v>42</v>
      </c>
    </row>
    <row r="24" spans="1:11" x14ac:dyDescent="0.25">
      <c r="A24" s="1" t="s">
        <v>135</v>
      </c>
      <c r="B24" s="97" t="s">
        <v>70</v>
      </c>
      <c r="C24" s="97">
        <v>4</v>
      </c>
      <c r="D24" s="61" t="s">
        <v>770</v>
      </c>
      <c r="E24" s="1"/>
      <c r="F24" s="97" t="s">
        <v>60</v>
      </c>
      <c r="G24" s="97"/>
      <c r="H24" s="96" t="s">
        <v>137</v>
      </c>
      <c r="I24" s="96" t="s">
        <v>107</v>
      </c>
      <c r="J24" s="33">
        <v>43</v>
      </c>
      <c r="K24" s="33">
        <v>44</v>
      </c>
    </row>
    <row r="25" spans="1:11" x14ac:dyDescent="0.25">
      <c r="A25" s="1" t="s">
        <v>136</v>
      </c>
      <c r="B25" s="97"/>
      <c r="C25" s="97"/>
      <c r="D25" s="61" t="s">
        <v>759</v>
      </c>
      <c r="E25" s="1"/>
      <c r="F25" s="97"/>
      <c r="G25" s="97"/>
      <c r="H25" s="96"/>
      <c r="I25" s="96"/>
      <c r="J25" s="33">
        <v>45</v>
      </c>
      <c r="K25" s="33">
        <v>46</v>
      </c>
    </row>
    <row r="26" spans="1:11" x14ac:dyDescent="0.25">
      <c r="A26" s="1" t="s">
        <v>138</v>
      </c>
      <c r="B26" s="97" t="s">
        <v>70</v>
      </c>
      <c r="C26" s="97">
        <v>4</v>
      </c>
      <c r="D26" s="61" t="s">
        <v>762</v>
      </c>
      <c r="E26" s="1"/>
      <c r="F26" s="97" t="s">
        <v>60</v>
      </c>
      <c r="G26" s="97"/>
      <c r="H26" s="96" t="s">
        <v>140</v>
      </c>
      <c r="I26" s="96" t="s">
        <v>107</v>
      </c>
      <c r="J26" s="33">
        <v>47</v>
      </c>
      <c r="K26" s="33">
        <v>48</v>
      </c>
    </row>
    <row r="27" spans="1:11" x14ac:dyDescent="0.25">
      <c r="A27" s="1" t="s">
        <v>139</v>
      </c>
      <c r="B27" s="97"/>
      <c r="C27" s="97"/>
      <c r="D27" s="61" t="s">
        <v>771</v>
      </c>
      <c r="E27" s="1"/>
      <c r="F27" s="97"/>
      <c r="G27" s="97"/>
      <c r="H27" s="96"/>
      <c r="I27" s="96"/>
      <c r="J27" s="33">
        <v>49</v>
      </c>
      <c r="K27" s="33">
        <v>50</v>
      </c>
    </row>
    <row r="28" spans="1:11" x14ac:dyDescent="0.25">
      <c r="A28" s="1" t="s">
        <v>141</v>
      </c>
      <c r="B28" s="97" t="s">
        <v>143</v>
      </c>
      <c r="C28" s="98">
        <v>4</v>
      </c>
      <c r="D28" s="61" t="s">
        <v>759</v>
      </c>
      <c r="E28" s="4"/>
      <c r="F28" s="97" t="s">
        <v>60</v>
      </c>
      <c r="G28" s="97"/>
      <c r="H28" s="100" t="s">
        <v>144</v>
      </c>
      <c r="I28" s="96" t="s">
        <v>145</v>
      </c>
      <c r="J28" s="33">
        <v>51</v>
      </c>
      <c r="K28" s="33">
        <v>52</v>
      </c>
    </row>
    <row r="29" spans="1:11" x14ac:dyDescent="0.25">
      <c r="A29" s="1" t="s">
        <v>142</v>
      </c>
      <c r="B29" s="97"/>
      <c r="C29" s="98"/>
      <c r="D29" s="61" t="s">
        <v>772</v>
      </c>
      <c r="E29" s="4"/>
      <c r="F29" s="97"/>
      <c r="G29" s="97"/>
      <c r="H29" s="100"/>
      <c r="I29" s="96"/>
      <c r="J29" s="33">
        <v>53</v>
      </c>
      <c r="K29" s="33">
        <v>54</v>
      </c>
    </row>
    <row r="30" spans="1:11" x14ac:dyDescent="0.25">
      <c r="A30" s="1" t="s">
        <v>146</v>
      </c>
      <c r="B30" s="97" t="s">
        <v>143</v>
      </c>
      <c r="C30" s="97">
        <v>4</v>
      </c>
      <c r="D30" s="61" t="s">
        <v>759</v>
      </c>
      <c r="E30" s="1"/>
      <c r="F30" s="97" t="s">
        <v>60</v>
      </c>
      <c r="G30" s="97"/>
      <c r="H30" s="100" t="s">
        <v>148</v>
      </c>
      <c r="I30" s="96" t="s">
        <v>145</v>
      </c>
      <c r="J30" s="33">
        <v>55</v>
      </c>
      <c r="K30" s="33">
        <v>56</v>
      </c>
    </row>
    <row r="31" spans="1:11" x14ac:dyDescent="0.25">
      <c r="A31" s="1" t="s">
        <v>147</v>
      </c>
      <c r="B31" s="97"/>
      <c r="C31" s="97"/>
      <c r="D31" s="61" t="s">
        <v>773</v>
      </c>
      <c r="E31" s="1"/>
      <c r="F31" s="97"/>
      <c r="G31" s="97"/>
      <c r="H31" s="100"/>
      <c r="I31" s="96"/>
      <c r="J31" s="33">
        <v>57</v>
      </c>
      <c r="K31" s="33">
        <v>58</v>
      </c>
    </row>
    <row r="32" spans="1:11" x14ac:dyDescent="0.25">
      <c r="A32" s="1" t="s">
        <v>149</v>
      </c>
      <c r="B32" s="97" t="s">
        <v>143</v>
      </c>
      <c r="C32" s="97">
        <v>4</v>
      </c>
      <c r="D32" s="61" t="s">
        <v>759</v>
      </c>
      <c r="E32" s="1"/>
      <c r="F32" s="97" t="s">
        <v>60</v>
      </c>
      <c r="G32" s="97"/>
      <c r="H32" s="100" t="s">
        <v>151</v>
      </c>
      <c r="I32" s="96" t="s">
        <v>145</v>
      </c>
      <c r="J32" s="33">
        <v>59</v>
      </c>
      <c r="K32" s="33">
        <v>60</v>
      </c>
    </row>
    <row r="33" spans="1:11" x14ac:dyDescent="0.25">
      <c r="A33" s="1" t="s">
        <v>150</v>
      </c>
      <c r="B33" s="97"/>
      <c r="C33" s="97"/>
      <c r="D33" s="61" t="s">
        <v>774</v>
      </c>
      <c r="E33" s="1"/>
      <c r="F33" s="97"/>
      <c r="G33" s="97"/>
      <c r="H33" s="100"/>
      <c r="I33" s="96"/>
      <c r="J33" s="33">
        <v>61</v>
      </c>
      <c r="K33" s="33">
        <v>62</v>
      </c>
    </row>
    <row r="34" spans="1:11" x14ac:dyDescent="0.25">
      <c r="A34" s="1" t="s">
        <v>152</v>
      </c>
      <c r="B34" s="97" t="s">
        <v>154</v>
      </c>
      <c r="C34" s="97">
        <v>4</v>
      </c>
      <c r="D34" s="61" t="s">
        <v>759</v>
      </c>
      <c r="E34" s="1"/>
      <c r="F34" s="97" t="s">
        <v>60</v>
      </c>
      <c r="G34" s="97"/>
      <c r="H34" s="100" t="s">
        <v>155</v>
      </c>
      <c r="I34" s="96" t="s">
        <v>145</v>
      </c>
      <c r="J34" s="33">
        <v>63</v>
      </c>
      <c r="K34" s="33">
        <v>64</v>
      </c>
    </row>
    <row r="35" spans="1:11" x14ac:dyDescent="0.25">
      <c r="A35" s="1" t="s">
        <v>153</v>
      </c>
      <c r="B35" s="97"/>
      <c r="C35" s="97"/>
      <c r="D35" s="61" t="s">
        <v>775</v>
      </c>
      <c r="E35" s="1"/>
      <c r="F35" s="97"/>
      <c r="G35" s="97"/>
      <c r="H35" s="100"/>
      <c r="I35" s="96"/>
      <c r="J35" s="33">
        <v>65</v>
      </c>
      <c r="K35" s="33">
        <v>66</v>
      </c>
    </row>
    <row r="36" spans="1:11" x14ac:dyDescent="0.25">
      <c r="A36" s="1" t="s">
        <v>156</v>
      </c>
      <c r="B36" s="97" t="s">
        <v>154</v>
      </c>
      <c r="C36" s="97">
        <v>4</v>
      </c>
      <c r="D36" s="61" t="s">
        <v>759</v>
      </c>
      <c r="E36" s="1"/>
      <c r="F36" s="97" t="s">
        <v>60</v>
      </c>
      <c r="G36" s="97"/>
      <c r="H36" s="100" t="s">
        <v>158</v>
      </c>
      <c r="I36" s="96" t="s">
        <v>145</v>
      </c>
      <c r="J36" s="33">
        <v>67</v>
      </c>
      <c r="K36" s="33">
        <v>68</v>
      </c>
    </row>
    <row r="37" spans="1:11" x14ac:dyDescent="0.25">
      <c r="A37" s="1" t="s">
        <v>157</v>
      </c>
      <c r="B37" s="97"/>
      <c r="C37" s="97"/>
      <c r="D37" s="61" t="s">
        <v>776</v>
      </c>
      <c r="E37" s="1"/>
      <c r="F37" s="97"/>
      <c r="G37" s="97"/>
      <c r="H37" s="100"/>
      <c r="I37" s="96"/>
      <c r="J37" s="33">
        <v>69</v>
      </c>
      <c r="K37" s="33">
        <v>70</v>
      </c>
    </row>
    <row r="38" spans="1:11" x14ac:dyDescent="0.25">
      <c r="A38" s="1" t="s">
        <v>159</v>
      </c>
      <c r="B38" s="97" t="s">
        <v>154</v>
      </c>
      <c r="C38" s="97">
        <v>4</v>
      </c>
      <c r="D38" s="61" t="s">
        <v>759</v>
      </c>
      <c r="E38" s="1"/>
      <c r="F38" s="97" t="s">
        <v>60</v>
      </c>
      <c r="G38" s="97"/>
      <c r="H38" s="100" t="s">
        <v>161</v>
      </c>
      <c r="I38" s="96" t="s">
        <v>145</v>
      </c>
      <c r="J38" s="33">
        <v>71</v>
      </c>
      <c r="K38" s="33">
        <v>72</v>
      </c>
    </row>
    <row r="39" spans="1:11" x14ac:dyDescent="0.25">
      <c r="A39" s="1" t="s">
        <v>160</v>
      </c>
      <c r="B39" s="97"/>
      <c r="C39" s="97"/>
      <c r="D39" s="61" t="s">
        <v>777</v>
      </c>
      <c r="E39" s="1"/>
      <c r="F39" s="97"/>
      <c r="G39" s="97"/>
      <c r="H39" s="100"/>
      <c r="I39" s="96"/>
      <c r="J39" s="33">
        <v>73</v>
      </c>
      <c r="K39" s="33">
        <v>74</v>
      </c>
    </row>
    <row r="40" spans="1:11" x14ac:dyDescent="0.25">
      <c r="A40" s="1" t="s">
        <v>162</v>
      </c>
      <c r="B40" s="97" t="s">
        <v>143</v>
      </c>
      <c r="C40" s="97">
        <v>4</v>
      </c>
      <c r="D40" s="61" t="s">
        <v>759</v>
      </c>
      <c r="E40" s="1"/>
      <c r="F40" s="97" t="s">
        <v>60</v>
      </c>
      <c r="G40" s="97"/>
      <c r="H40" s="96" t="s">
        <v>164</v>
      </c>
      <c r="I40" s="98" t="s">
        <v>165</v>
      </c>
      <c r="J40" s="33">
        <v>75</v>
      </c>
      <c r="K40" s="33">
        <v>76</v>
      </c>
    </row>
    <row r="41" spans="1:11" x14ac:dyDescent="0.25">
      <c r="A41" s="1" t="s">
        <v>163</v>
      </c>
      <c r="B41" s="97"/>
      <c r="C41" s="97"/>
      <c r="D41" s="61" t="s">
        <v>778</v>
      </c>
      <c r="E41" s="1"/>
      <c r="F41" s="97"/>
      <c r="G41" s="97"/>
      <c r="H41" s="96"/>
      <c r="I41" s="98"/>
      <c r="J41" s="33">
        <v>77</v>
      </c>
      <c r="K41" s="33">
        <v>78</v>
      </c>
    </row>
    <row r="42" spans="1:11" x14ac:dyDescent="0.25">
      <c r="A42" s="1" t="s">
        <v>166</v>
      </c>
      <c r="B42" s="97" t="s">
        <v>143</v>
      </c>
      <c r="C42" s="97">
        <v>4</v>
      </c>
      <c r="D42" s="61" t="s">
        <v>759</v>
      </c>
      <c r="E42" s="1"/>
      <c r="F42" s="97" t="s">
        <v>60</v>
      </c>
      <c r="G42" s="97"/>
      <c r="H42" s="96" t="s">
        <v>168</v>
      </c>
      <c r="I42" s="98" t="s">
        <v>165</v>
      </c>
      <c r="J42" s="33">
        <v>79</v>
      </c>
      <c r="K42" s="33">
        <v>80</v>
      </c>
    </row>
    <row r="43" spans="1:11" x14ac:dyDescent="0.25">
      <c r="A43" s="1" t="s">
        <v>167</v>
      </c>
      <c r="B43" s="97"/>
      <c r="C43" s="97"/>
      <c r="D43" s="61" t="s">
        <v>778</v>
      </c>
      <c r="E43" s="1"/>
      <c r="F43" s="97"/>
      <c r="G43" s="97"/>
      <c r="H43" s="96"/>
      <c r="I43" s="98"/>
      <c r="J43" s="33">
        <v>81</v>
      </c>
      <c r="K43" s="33">
        <v>82</v>
      </c>
    </row>
    <row r="44" spans="1:11" x14ac:dyDescent="0.25">
      <c r="A44" s="1" t="s">
        <v>169</v>
      </c>
      <c r="B44" s="97" t="s">
        <v>143</v>
      </c>
      <c r="C44" s="97">
        <v>4</v>
      </c>
      <c r="D44" s="61" t="s">
        <v>759</v>
      </c>
      <c r="E44" s="1"/>
      <c r="F44" s="97" t="s">
        <v>60</v>
      </c>
      <c r="G44" s="97"/>
      <c r="H44" s="96" t="s">
        <v>171</v>
      </c>
      <c r="I44" s="98" t="s">
        <v>165</v>
      </c>
      <c r="J44" s="33">
        <v>83</v>
      </c>
      <c r="K44" s="33">
        <v>84</v>
      </c>
    </row>
    <row r="45" spans="1:11" x14ac:dyDescent="0.25">
      <c r="A45" s="1" t="s">
        <v>170</v>
      </c>
      <c r="B45" s="97"/>
      <c r="C45" s="97"/>
      <c r="D45" s="61" t="s">
        <v>778</v>
      </c>
      <c r="E45" s="1"/>
      <c r="F45" s="97"/>
      <c r="G45" s="97"/>
      <c r="H45" s="96"/>
      <c r="I45" s="98"/>
      <c r="J45" s="33">
        <v>85</v>
      </c>
      <c r="K45" s="33">
        <v>86</v>
      </c>
    </row>
    <row r="46" spans="1:11" x14ac:dyDescent="0.25">
      <c r="A46" s="1" t="s">
        <v>172</v>
      </c>
      <c r="B46" s="97" t="s">
        <v>143</v>
      </c>
      <c r="C46" s="97">
        <v>4</v>
      </c>
      <c r="D46" s="61" t="s">
        <v>759</v>
      </c>
      <c r="E46" s="1"/>
      <c r="F46" s="97" t="s">
        <v>60</v>
      </c>
      <c r="G46" s="97"/>
      <c r="H46" s="96" t="s">
        <v>174</v>
      </c>
      <c r="I46" s="98" t="s">
        <v>175</v>
      </c>
      <c r="J46" s="33">
        <v>87</v>
      </c>
      <c r="K46" s="33">
        <v>88</v>
      </c>
    </row>
    <row r="47" spans="1:11" x14ac:dyDescent="0.25">
      <c r="A47" s="1" t="s">
        <v>173</v>
      </c>
      <c r="B47" s="97"/>
      <c r="C47" s="97"/>
      <c r="D47" s="61" t="s">
        <v>774</v>
      </c>
      <c r="E47" s="1"/>
      <c r="F47" s="97"/>
      <c r="G47" s="97"/>
      <c r="H47" s="96"/>
      <c r="I47" s="98"/>
      <c r="J47" s="33">
        <v>89</v>
      </c>
      <c r="K47" s="33">
        <v>90</v>
      </c>
    </row>
    <row r="48" spans="1:11" x14ac:dyDescent="0.25">
      <c r="A48" s="1" t="s">
        <v>176</v>
      </c>
      <c r="B48" s="97" t="s">
        <v>143</v>
      </c>
      <c r="C48" s="97">
        <v>4</v>
      </c>
      <c r="D48" s="61" t="s">
        <v>759</v>
      </c>
      <c r="E48" s="1"/>
      <c r="F48" s="97" t="s">
        <v>60</v>
      </c>
      <c r="G48" s="97"/>
      <c r="H48" s="96" t="s">
        <v>178</v>
      </c>
      <c r="I48" s="98" t="s">
        <v>145</v>
      </c>
      <c r="J48" s="33">
        <v>91</v>
      </c>
      <c r="K48" s="33">
        <v>92</v>
      </c>
    </row>
    <row r="49" spans="1:11" x14ac:dyDescent="0.25">
      <c r="A49" s="1" t="s">
        <v>177</v>
      </c>
      <c r="B49" s="97"/>
      <c r="C49" s="97"/>
      <c r="D49" s="61" t="s">
        <v>779</v>
      </c>
      <c r="E49" s="1"/>
      <c r="F49" s="97"/>
      <c r="G49" s="97"/>
      <c r="H49" s="96"/>
      <c r="I49" s="98"/>
      <c r="J49" s="33">
        <v>93</v>
      </c>
      <c r="K49" s="33">
        <v>94</v>
      </c>
    </row>
    <row r="50" spans="1:11" x14ac:dyDescent="0.25">
      <c r="A50" s="1" t="s">
        <v>179</v>
      </c>
      <c r="B50" s="97" t="s">
        <v>143</v>
      </c>
      <c r="C50" s="97">
        <v>4</v>
      </c>
      <c r="D50" s="61" t="s">
        <v>759</v>
      </c>
      <c r="E50" s="1"/>
      <c r="F50" s="97" t="s">
        <v>60</v>
      </c>
      <c r="G50" s="97"/>
      <c r="H50" s="96" t="s">
        <v>181</v>
      </c>
      <c r="I50" s="98" t="s">
        <v>145</v>
      </c>
      <c r="J50" s="33">
        <v>95</v>
      </c>
      <c r="K50" s="33">
        <v>96</v>
      </c>
    </row>
    <row r="51" spans="1:11" x14ac:dyDescent="0.25">
      <c r="A51" s="1" t="s">
        <v>180</v>
      </c>
      <c r="B51" s="97"/>
      <c r="C51" s="97"/>
      <c r="D51" s="61" t="s">
        <v>774</v>
      </c>
      <c r="E51" s="1"/>
      <c r="F51" s="97"/>
      <c r="G51" s="97"/>
      <c r="H51" s="96"/>
      <c r="I51" s="98"/>
      <c r="J51" s="33">
        <v>97</v>
      </c>
      <c r="K51" s="33">
        <v>98</v>
      </c>
    </row>
    <row r="52" spans="1:11" x14ac:dyDescent="0.25">
      <c r="A52" s="1" t="s">
        <v>182</v>
      </c>
      <c r="B52" s="97" t="s">
        <v>154</v>
      </c>
      <c r="C52" s="97">
        <v>4</v>
      </c>
      <c r="D52" s="61" t="s">
        <v>759</v>
      </c>
      <c r="E52" s="1"/>
      <c r="F52" s="97" t="s">
        <v>60</v>
      </c>
      <c r="G52" s="97"/>
      <c r="H52" s="96" t="s">
        <v>184</v>
      </c>
      <c r="I52" s="98" t="s">
        <v>145</v>
      </c>
      <c r="J52" s="33">
        <v>99</v>
      </c>
      <c r="K52" s="33">
        <v>100</v>
      </c>
    </row>
    <row r="53" spans="1:11" x14ac:dyDescent="0.25">
      <c r="A53" s="1" t="s">
        <v>183</v>
      </c>
      <c r="B53" s="97"/>
      <c r="C53" s="97"/>
      <c r="D53" s="61" t="s">
        <v>780</v>
      </c>
      <c r="E53" s="1"/>
      <c r="F53" s="97"/>
      <c r="G53" s="97"/>
      <c r="H53" s="96"/>
      <c r="I53" s="98"/>
      <c r="J53" s="33">
        <v>101</v>
      </c>
      <c r="K53" s="33">
        <v>102</v>
      </c>
    </row>
    <row r="54" spans="1:11" x14ac:dyDescent="0.25">
      <c r="A54" s="1" t="s">
        <v>185</v>
      </c>
      <c r="B54" s="97" t="s">
        <v>154</v>
      </c>
      <c r="C54" s="97">
        <v>4</v>
      </c>
      <c r="D54" s="61" t="s">
        <v>759</v>
      </c>
      <c r="E54" s="1"/>
      <c r="F54" s="97" t="s">
        <v>60</v>
      </c>
      <c r="G54" s="97"/>
      <c r="H54" s="96" t="s">
        <v>187</v>
      </c>
      <c r="I54" s="98" t="s">
        <v>145</v>
      </c>
      <c r="J54" s="33">
        <v>103</v>
      </c>
      <c r="K54" s="33">
        <v>104</v>
      </c>
    </row>
    <row r="55" spans="1:11" x14ac:dyDescent="0.25">
      <c r="A55" s="1" t="s">
        <v>186</v>
      </c>
      <c r="B55" s="97"/>
      <c r="C55" s="97"/>
      <c r="D55" s="61" t="s">
        <v>781</v>
      </c>
      <c r="E55" s="1"/>
      <c r="F55" s="97"/>
      <c r="G55" s="97"/>
      <c r="H55" s="96"/>
      <c r="I55" s="98"/>
      <c r="J55" s="33">
        <v>105</v>
      </c>
      <c r="K55" s="33">
        <v>106</v>
      </c>
    </row>
    <row r="56" spans="1:11" x14ac:dyDescent="0.25">
      <c r="A56" s="1" t="s">
        <v>188</v>
      </c>
      <c r="B56" s="97" t="s">
        <v>154</v>
      </c>
      <c r="C56" s="97">
        <v>4</v>
      </c>
      <c r="D56" s="61" t="s">
        <v>759</v>
      </c>
      <c r="E56" s="1"/>
      <c r="F56" s="97" t="s">
        <v>60</v>
      </c>
      <c r="G56" s="97"/>
      <c r="H56" s="96" t="s">
        <v>190</v>
      </c>
      <c r="I56" s="98" t="s">
        <v>145</v>
      </c>
      <c r="J56" s="33">
        <v>107</v>
      </c>
      <c r="K56" s="33">
        <v>108</v>
      </c>
    </row>
    <row r="57" spans="1:11" x14ac:dyDescent="0.25">
      <c r="A57" s="1" t="s">
        <v>189</v>
      </c>
      <c r="B57" s="97"/>
      <c r="C57" s="97"/>
      <c r="D57" s="61" t="s">
        <v>782</v>
      </c>
      <c r="E57" s="1"/>
      <c r="F57" s="97"/>
      <c r="G57" s="97"/>
      <c r="H57" s="96"/>
      <c r="I57" s="98"/>
      <c r="J57" s="33">
        <v>109</v>
      </c>
      <c r="K57" s="33">
        <v>110</v>
      </c>
    </row>
    <row r="58" spans="1:11" x14ac:dyDescent="0.25">
      <c r="A58" s="1" t="s">
        <v>191</v>
      </c>
      <c r="B58" s="97" t="s">
        <v>88</v>
      </c>
      <c r="C58" s="97">
        <v>4</v>
      </c>
      <c r="D58" s="61" t="s">
        <v>783</v>
      </c>
      <c r="E58" s="1"/>
      <c r="F58" s="97" t="s">
        <v>60</v>
      </c>
      <c r="G58" s="97"/>
      <c r="H58" s="101" t="s">
        <v>193</v>
      </c>
      <c r="I58" s="98" t="s">
        <v>194</v>
      </c>
      <c r="J58" s="33">
        <v>111</v>
      </c>
      <c r="K58" s="33">
        <v>112</v>
      </c>
    </row>
    <row r="59" spans="1:11" x14ac:dyDescent="0.25">
      <c r="A59" s="1" t="s">
        <v>192</v>
      </c>
      <c r="B59" s="97"/>
      <c r="C59" s="97"/>
      <c r="D59" s="61" t="s">
        <v>784</v>
      </c>
      <c r="E59" s="1"/>
      <c r="F59" s="97"/>
      <c r="G59" s="97"/>
      <c r="H59" s="101"/>
      <c r="I59" s="98"/>
      <c r="J59" s="33">
        <v>113</v>
      </c>
      <c r="K59" s="33">
        <v>114</v>
      </c>
    </row>
    <row r="60" spans="1:11" x14ac:dyDescent="0.25">
      <c r="A60" s="1" t="s">
        <v>195</v>
      </c>
      <c r="B60" s="97" t="s">
        <v>88</v>
      </c>
      <c r="C60" s="97">
        <v>4</v>
      </c>
      <c r="D60" s="61" t="s">
        <v>759</v>
      </c>
      <c r="E60" s="1"/>
      <c r="F60" s="97" t="s">
        <v>60</v>
      </c>
      <c r="G60" s="97"/>
      <c r="H60" s="96" t="s">
        <v>197</v>
      </c>
      <c r="I60" s="98" t="s">
        <v>194</v>
      </c>
      <c r="J60" s="33">
        <v>115</v>
      </c>
      <c r="K60" s="33">
        <v>116</v>
      </c>
    </row>
    <row r="61" spans="1:11" x14ac:dyDescent="0.25">
      <c r="A61" s="1" t="s">
        <v>196</v>
      </c>
      <c r="B61" s="97"/>
      <c r="C61" s="97"/>
      <c r="D61" s="61" t="s">
        <v>759</v>
      </c>
      <c r="E61" s="1"/>
      <c r="F61" s="97"/>
      <c r="G61" s="97"/>
      <c r="H61" s="96"/>
      <c r="I61" s="98"/>
      <c r="J61" s="33">
        <v>117</v>
      </c>
      <c r="K61" s="33">
        <v>118</v>
      </c>
    </row>
    <row r="62" spans="1:11" x14ac:dyDescent="0.25">
      <c r="A62" s="1" t="s">
        <v>198</v>
      </c>
      <c r="B62" s="97" t="s">
        <v>89</v>
      </c>
      <c r="C62" s="97">
        <v>4</v>
      </c>
      <c r="D62" s="61" t="s">
        <v>785</v>
      </c>
      <c r="E62" s="1"/>
      <c r="F62" s="97" t="s">
        <v>60</v>
      </c>
      <c r="G62" s="97"/>
      <c r="H62" s="96" t="s">
        <v>200</v>
      </c>
      <c r="I62" s="98" t="s">
        <v>194</v>
      </c>
      <c r="J62" s="33">
        <v>119</v>
      </c>
      <c r="K62" s="33">
        <v>120</v>
      </c>
    </row>
    <row r="63" spans="1:11" x14ac:dyDescent="0.25">
      <c r="A63" s="1" t="s">
        <v>199</v>
      </c>
      <c r="B63" s="97"/>
      <c r="C63" s="97"/>
      <c r="D63" s="61" t="s">
        <v>786</v>
      </c>
      <c r="E63" s="1"/>
      <c r="F63" s="97"/>
      <c r="G63" s="97"/>
      <c r="H63" s="96"/>
      <c r="I63" s="98"/>
      <c r="J63" s="33">
        <v>121</v>
      </c>
      <c r="K63" s="33">
        <v>122</v>
      </c>
    </row>
    <row r="64" spans="1:11" x14ac:dyDescent="0.25">
      <c r="A64" s="1" t="s">
        <v>201</v>
      </c>
      <c r="B64" s="97" t="s">
        <v>89</v>
      </c>
      <c r="C64" s="97">
        <v>4</v>
      </c>
      <c r="D64" s="61" t="s">
        <v>785</v>
      </c>
      <c r="E64" s="1"/>
      <c r="F64" s="97" t="s">
        <v>60</v>
      </c>
      <c r="G64" s="97"/>
      <c r="H64" s="96" t="s">
        <v>203</v>
      </c>
      <c r="I64" s="98" t="s">
        <v>194</v>
      </c>
      <c r="J64" s="33">
        <v>123</v>
      </c>
      <c r="K64" s="33">
        <v>124</v>
      </c>
    </row>
    <row r="65" spans="1:11" x14ac:dyDescent="0.25">
      <c r="A65" s="1" t="s">
        <v>202</v>
      </c>
      <c r="B65" s="97"/>
      <c r="C65" s="97"/>
      <c r="D65" s="61" t="s">
        <v>786</v>
      </c>
      <c r="E65" s="1"/>
      <c r="F65" s="97"/>
      <c r="G65" s="97"/>
      <c r="H65" s="96"/>
      <c r="I65" s="98"/>
      <c r="J65" s="33">
        <v>125</v>
      </c>
      <c r="K65" s="33">
        <v>126</v>
      </c>
    </row>
    <row r="66" spans="1:11" x14ac:dyDescent="0.25">
      <c r="A66" s="1" t="s">
        <v>204</v>
      </c>
      <c r="B66" s="97" t="s">
        <v>88</v>
      </c>
      <c r="C66" s="97">
        <v>4</v>
      </c>
      <c r="D66" s="61" t="s">
        <v>783</v>
      </c>
      <c r="E66" s="1"/>
      <c r="F66" s="97" t="s">
        <v>60</v>
      </c>
      <c r="G66" s="97"/>
      <c r="H66" s="96" t="s">
        <v>206</v>
      </c>
      <c r="I66" s="96" t="s">
        <v>194</v>
      </c>
      <c r="J66" s="33">
        <v>127</v>
      </c>
      <c r="K66" s="33">
        <v>128</v>
      </c>
    </row>
    <row r="67" spans="1:11" x14ac:dyDescent="0.25">
      <c r="A67" s="1" t="s">
        <v>205</v>
      </c>
      <c r="B67" s="97"/>
      <c r="C67" s="97"/>
      <c r="D67" s="61" t="s">
        <v>784</v>
      </c>
      <c r="E67" s="1"/>
      <c r="F67" s="97"/>
      <c r="G67" s="97"/>
      <c r="H67" s="96"/>
      <c r="I67" s="96"/>
      <c r="J67" s="33">
        <v>129</v>
      </c>
      <c r="K67" s="33">
        <v>130</v>
      </c>
    </row>
    <row r="68" spans="1:11" x14ac:dyDescent="0.25">
      <c r="A68" s="1" t="s">
        <v>207</v>
      </c>
      <c r="B68" s="97" t="s">
        <v>88</v>
      </c>
      <c r="C68" s="97">
        <v>4</v>
      </c>
      <c r="D68" s="61" t="s">
        <v>759</v>
      </c>
      <c r="E68" s="1"/>
      <c r="F68" s="97" t="s">
        <v>60</v>
      </c>
      <c r="G68" s="97"/>
      <c r="H68" s="96" t="s">
        <v>209</v>
      </c>
      <c r="I68" s="96" t="s">
        <v>194</v>
      </c>
      <c r="J68" s="33">
        <v>131</v>
      </c>
      <c r="K68" s="33">
        <v>132</v>
      </c>
    </row>
    <row r="69" spans="1:11" x14ac:dyDescent="0.25">
      <c r="A69" s="1" t="s">
        <v>208</v>
      </c>
      <c r="B69" s="97"/>
      <c r="C69" s="97"/>
      <c r="D69" s="61" t="s">
        <v>759</v>
      </c>
      <c r="E69" s="1"/>
      <c r="F69" s="97"/>
      <c r="G69" s="97"/>
      <c r="H69" s="96"/>
      <c r="I69" s="96"/>
      <c r="J69" s="33">
        <v>133</v>
      </c>
      <c r="K69" s="33">
        <v>134</v>
      </c>
    </row>
    <row r="70" spans="1:11" x14ac:dyDescent="0.25">
      <c r="A70" s="1" t="s">
        <v>210</v>
      </c>
      <c r="B70" s="97" t="s">
        <v>88</v>
      </c>
      <c r="C70" s="97">
        <v>4</v>
      </c>
      <c r="D70" s="61" t="s">
        <v>759</v>
      </c>
      <c r="E70" s="1"/>
      <c r="F70" s="97" t="s">
        <v>60</v>
      </c>
      <c r="G70" s="97"/>
      <c r="H70" s="96" t="s">
        <v>212</v>
      </c>
      <c r="I70" s="96" t="s">
        <v>194</v>
      </c>
      <c r="J70" s="33">
        <v>135</v>
      </c>
      <c r="K70" s="33">
        <v>136</v>
      </c>
    </row>
    <row r="71" spans="1:11" x14ac:dyDescent="0.25">
      <c r="A71" s="1" t="s">
        <v>211</v>
      </c>
      <c r="B71" s="97"/>
      <c r="C71" s="97"/>
      <c r="D71" s="61" t="s">
        <v>759</v>
      </c>
      <c r="E71" s="1"/>
      <c r="F71" s="97"/>
      <c r="G71" s="97"/>
      <c r="H71" s="96"/>
      <c r="I71" s="96"/>
      <c r="J71" s="33">
        <v>137</v>
      </c>
      <c r="K71" s="33">
        <v>138</v>
      </c>
    </row>
    <row r="72" spans="1:11" x14ac:dyDescent="0.25">
      <c r="A72" s="1" t="s">
        <v>213</v>
      </c>
      <c r="B72" s="97" t="s">
        <v>88</v>
      </c>
      <c r="C72" s="97">
        <v>4</v>
      </c>
      <c r="D72" s="61" t="s">
        <v>759</v>
      </c>
      <c r="E72" s="1"/>
      <c r="F72" s="97" t="s">
        <v>60</v>
      </c>
      <c r="G72" s="97"/>
      <c r="H72" s="96" t="s">
        <v>215</v>
      </c>
      <c r="I72" s="96" t="s">
        <v>194</v>
      </c>
      <c r="J72" s="33">
        <v>139</v>
      </c>
      <c r="K72" s="33">
        <v>140</v>
      </c>
    </row>
    <row r="73" spans="1:11" x14ac:dyDescent="0.25">
      <c r="A73" s="1" t="s">
        <v>214</v>
      </c>
      <c r="B73" s="97"/>
      <c r="C73" s="97"/>
      <c r="D73" s="61" t="s">
        <v>759</v>
      </c>
      <c r="E73" s="1"/>
      <c r="F73" s="97"/>
      <c r="G73" s="97"/>
      <c r="H73" s="96"/>
      <c r="I73" s="96"/>
      <c r="J73" s="33">
        <v>141</v>
      </c>
      <c r="K73" s="33">
        <v>142</v>
      </c>
    </row>
    <row r="74" spans="1:11" x14ac:dyDescent="0.25">
      <c r="A74" s="1" t="s">
        <v>216</v>
      </c>
      <c r="B74" s="97" t="s">
        <v>88</v>
      </c>
      <c r="C74" s="97">
        <v>4</v>
      </c>
      <c r="D74" s="61" t="s">
        <v>759</v>
      </c>
      <c r="E74" s="1"/>
      <c r="F74" s="97" t="s">
        <v>60</v>
      </c>
      <c r="G74" s="97"/>
      <c r="H74" s="96" t="s">
        <v>218</v>
      </c>
      <c r="I74" s="96" t="s">
        <v>194</v>
      </c>
      <c r="J74" s="33">
        <v>143</v>
      </c>
      <c r="K74" s="33">
        <v>144</v>
      </c>
    </row>
    <row r="75" spans="1:11" x14ac:dyDescent="0.25">
      <c r="A75" s="1" t="s">
        <v>217</v>
      </c>
      <c r="B75" s="97"/>
      <c r="C75" s="97"/>
      <c r="D75" s="61" t="s">
        <v>759</v>
      </c>
      <c r="E75" s="1"/>
      <c r="F75" s="97"/>
      <c r="G75" s="97"/>
      <c r="H75" s="96"/>
      <c r="I75" s="96"/>
      <c r="J75" s="33">
        <v>145</v>
      </c>
      <c r="K75" s="33">
        <v>146</v>
      </c>
    </row>
    <row r="76" spans="1:11" x14ac:dyDescent="0.25">
      <c r="A76" s="1" t="s">
        <v>219</v>
      </c>
      <c r="B76" s="97" t="s">
        <v>88</v>
      </c>
      <c r="C76" s="97">
        <v>4</v>
      </c>
      <c r="D76" s="61" t="s">
        <v>759</v>
      </c>
      <c r="E76" s="1"/>
      <c r="F76" s="97" t="s">
        <v>60</v>
      </c>
      <c r="G76" s="97"/>
      <c r="H76" s="96" t="s">
        <v>221</v>
      </c>
      <c r="I76" s="96" t="s">
        <v>194</v>
      </c>
      <c r="J76" s="33">
        <v>147</v>
      </c>
      <c r="K76" s="33">
        <v>148</v>
      </c>
    </row>
    <row r="77" spans="1:11" x14ac:dyDescent="0.25">
      <c r="A77" s="1" t="s">
        <v>220</v>
      </c>
      <c r="B77" s="97"/>
      <c r="C77" s="97"/>
      <c r="D77" s="61" t="s">
        <v>759</v>
      </c>
      <c r="E77" s="1"/>
      <c r="F77" s="97"/>
      <c r="G77" s="97"/>
      <c r="H77" s="96"/>
      <c r="I77" s="96"/>
      <c r="J77" s="33">
        <v>149</v>
      </c>
      <c r="K77" s="33">
        <v>150</v>
      </c>
    </row>
    <row r="78" spans="1:11" x14ac:dyDescent="0.25">
      <c r="A78" s="1" t="s">
        <v>222</v>
      </c>
      <c r="B78" s="97" t="s">
        <v>88</v>
      </c>
      <c r="C78" s="97">
        <v>4</v>
      </c>
      <c r="D78" s="61" t="s">
        <v>759</v>
      </c>
      <c r="E78" s="1"/>
      <c r="F78" s="97" t="s">
        <v>60</v>
      </c>
      <c r="G78" s="97"/>
      <c r="H78" s="96" t="s">
        <v>224</v>
      </c>
      <c r="I78" s="96" t="s">
        <v>194</v>
      </c>
      <c r="J78" s="33">
        <v>151</v>
      </c>
      <c r="K78" s="33">
        <v>152</v>
      </c>
    </row>
    <row r="79" spans="1:11" x14ac:dyDescent="0.25">
      <c r="A79" s="1" t="s">
        <v>223</v>
      </c>
      <c r="B79" s="97"/>
      <c r="C79" s="97"/>
      <c r="D79" s="61" t="s">
        <v>759</v>
      </c>
      <c r="E79" s="1"/>
      <c r="F79" s="97"/>
      <c r="G79" s="97"/>
      <c r="H79" s="96"/>
      <c r="I79" s="96"/>
      <c r="J79" s="33">
        <v>153</v>
      </c>
      <c r="K79" s="33">
        <v>154</v>
      </c>
    </row>
    <row r="80" spans="1:11" x14ac:dyDescent="0.25">
      <c r="A80" s="1" t="s">
        <v>225</v>
      </c>
      <c r="B80" s="97" t="s">
        <v>88</v>
      </c>
      <c r="C80" s="97">
        <v>4</v>
      </c>
      <c r="D80" s="61" t="s">
        <v>759</v>
      </c>
      <c r="E80" s="1"/>
      <c r="F80" s="97" t="s">
        <v>60</v>
      </c>
      <c r="G80" s="97"/>
      <c r="H80" s="96" t="s">
        <v>227</v>
      </c>
      <c r="I80" s="96" t="s">
        <v>194</v>
      </c>
      <c r="J80" s="33">
        <v>155</v>
      </c>
      <c r="K80" s="33">
        <v>156</v>
      </c>
    </row>
    <row r="81" spans="1:11" x14ac:dyDescent="0.25">
      <c r="A81" s="1" t="s">
        <v>226</v>
      </c>
      <c r="B81" s="97"/>
      <c r="C81" s="97"/>
      <c r="D81" s="61" t="s">
        <v>759</v>
      </c>
      <c r="E81" s="1"/>
      <c r="F81" s="97"/>
      <c r="G81" s="97"/>
      <c r="H81" s="96"/>
      <c r="I81" s="96"/>
      <c r="J81" s="33">
        <v>157</v>
      </c>
      <c r="K81" s="33">
        <v>158</v>
      </c>
    </row>
    <row r="82" spans="1:11" x14ac:dyDescent="0.25">
      <c r="A82" s="1" t="s">
        <v>228</v>
      </c>
      <c r="B82" s="97" t="s">
        <v>89</v>
      </c>
      <c r="C82" s="97">
        <v>4</v>
      </c>
      <c r="D82" s="61" t="s">
        <v>785</v>
      </c>
      <c r="E82" s="1"/>
      <c r="F82" s="97" t="s">
        <v>60</v>
      </c>
      <c r="G82" s="97"/>
      <c r="H82" s="96" t="s">
        <v>230</v>
      </c>
      <c r="I82" s="96" t="s">
        <v>194</v>
      </c>
      <c r="J82" s="33">
        <v>159</v>
      </c>
      <c r="K82" s="33">
        <v>160</v>
      </c>
    </row>
    <row r="83" spans="1:11" x14ac:dyDescent="0.25">
      <c r="A83" s="1" t="s">
        <v>229</v>
      </c>
      <c r="B83" s="97"/>
      <c r="C83" s="97"/>
      <c r="D83" s="61" t="s">
        <v>786</v>
      </c>
      <c r="E83" s="1"/>
      <c r="F83" s="97"/>
      <c r="G83" s="97"/>
      <c r="H83" s="96"/>
      <c r="I83" s="96"/>
      <c r="J83" s="33">
        <v>161</v>
      </c>
      <c r="K83" s="33">
        <v>162</v>
      </c>
    </row>
    <row r="84" spans="1:11" x14ac:dyDescent="0.25">
      <c r="A84" s="1" t="s">
        <v>231</v>
      </c>
      <c r="B84" s="97" t="s">
        <v>89</v>
      </c>
      <c r="C84" s="97">
        <v>4</v>
      </c>
      <c r="D84" s="61" t="s">
        <v>759</v>
      </c>
      <c r="E84" s="1"/>
      <c r="F84" s="97" t="s">
        <v>60</v>
      </c>
      <c r="G84" s="97"/>
      <c r="H84" s="96" t="s">
        <v>233</v>
      </c>
      <c r="I84" s="96" t="s">
        <v>194</v>
      </c>
      <c r="J84" s="33">
        <v>163</v>
      </c>
      <c r="K84" s="33">
        <v>164</v>
      </c>
    </row>
    <row r="85" spans="1:11" x14ac:dyDescent="0.25">
      <c r="A85" s="1" t="s">
        <v>232</v>
      </c>
      <c r="B85" s="97"/>
      <c r="C85" s="97"/>
      <c r="D85" s="61" t="s">
        <v>759</v>
      </c>
      <c r="E85" s="1"/>
      <c r="F85" s="97"/>
      <c r="G85" s="97"/>
      <c r="H85" s="96"/>
      <c r="I85" s="96"/>
      <c r="J85" s="33">
        <v>165</v>
      </c>
      <c r="K85" s="33">
        <v>166</v>
      </c>
    </row>
    <row r="86" spans="1:11" x14ac:dyDescent="0.25">
      <c r="A86" s="1" t="s">
        <v>234</v>
      </c>
      <c r="B86" s="97" t="s">
        <v>89</v>
      </c>
      <c r="C86" s="97">
        <v>4</v>
      </c>
      <c r="D86" s="61" t="s">
        <v>759</v>
      </c>
      <c r="E86" s="1"/>
      <c r="F86" s="97" t="s">
        <v>60</v>
      </c>
      <c r="G86" s="97"/>
      <c r="H86" s="96" t="s">
        <v>236</v>
      </c>
      <c r="I86" s="96" t="s">
        <v>194</v>
      </c>
      <c r="J86" s="33">
        <v>167</v>
      </c>
      <c r="K86" s="33">
        <v>168</v>
      </c>
    </row>
    <row r="87" spans="1:11" x14ac:dyDescent="0.25">
      <c r="A87" s="1" t="s">
        <v>235</v>
      </c>
      <c r="B87" s="97"/>
      <c r="C87" s="97"/>
      <c r="D87" s="61" t="s">
        <v>759</v>
      </c>
      <c r="E87" s="1"/>
      <c r="F87" s="97"/>
      <c r="G87" s="97"/>
      <c r="H87" s="96"/>
      <c r="I87" s="96"/>
      <c r="J87" s="33">
        <v>169</v>
      </c>
      <c r="K87" s="33">
        <v>170</v>
      </c>
    </row>
    <row r="88" spans="1:11" x14ac:dyDescent="0.25">
      <c r="A88" s="1" t="s">
        <v>237</v>
      </c>
      <c r="B88" s="97" t="s">
        <v>89</v>
      </c>
      <c r="C88" s="97">
        <v>4</v>
      </c>
      <c r="D88" s="61" t="s">
        <v>759</v>
      </c>
      <c r="E88" s="1"/>
      <c r="F88" s="97" t="s">
        <v>60</v>
      </c>
      <c r="G88" s="97"/>
      <c r="H88" s="96" t="s">
        <v>239</v>
      </c>
      <c r="I88" s="96" t="s">
        <v>194</v>
      </c>
      <c r="J88" s="33">
        <v>171</v>
      </c>
      <c r="K88" s="33">
        <v>172</v>
      </c>
    </row>
    <row r="89" spans="1:11" x14ac:dyDescent="0.25">
      <c r="A89" s="1" t="s">
        <v>238</v>
      </c>
      <c r="B89" s="97"/>
      <c r="C89" s="97"/>
      <c r="D89" s="61" t="s">
        <v>759</v>
      </c>
      <c r="E89" s="1"/>
      <c r="F89" s="97"/>
      <c r="G89" s="97"/>
      <c r="H89" s="96"/>
      <c r="I89" s="96"/>
      <c r="J89" s="33">
        <v>173</v>
      </c>
      <c r="K89" s="33">
        <v>174</v>
      </c>
    </row>
    <row r="90" spans="1:11" x14ac:dyDescent="0.25">
      <c r="A90" s="1" t="s">
        <v>240</v>
      </c>
      <c r="B90" s="97" t="s">
        <v>89</v>
      </c>
      <c r="C90" s="97">
        <v>4</v>
      </c>
      <c r="D90" s="61" t="s">
        <v>785</v>
      </c>
      <c r="E90" s="1"/>
      <c r="F90" s="97" t="s">
        <v>60</v>
      </c>
      <c r="G90" s="97"/>
      <c r="H90" s="96" t="s">
        <v>242</v>
      </c>
      <c r="I90" s="96" t="s">
        <v>194</v>
      </c>
      <c r="J90" s="33">
        <v>175</v>
      </c>
      <c r="K90" s="33">
        <v>176</v>
      </c>
    </row>
    <row r="91" spans="1:11" x14ac:dyDescent="0.25">
      <c r="A91" s="1" t="s">
        <v>241</v>
      </c>
      <c r="B91" s="97"/>
      <c r="C91" s="97"/>
      <c r="D91" s="61" t="s">
        <v>786</v>
      </c>
      <c r="E91" s="1"/>
      <c r="F91" s="97"/>
      <c r="G91" s="97"/>
      <c r="H91" s="96"/>
      <c r="I91" s="96"/>
      <c r="J91" s="33">
        <v>177</v>
      </c>
      <c r="K91" s="33">
        <v>178</v>
      </c>
    </row>
    <row r="92" spans="1:11" x14ac:dyDescent="0.25">
      <c r="A92" s="1" t="s">
        <v>243</v>
      </c>
      <c r="B92" s="97" t="s">
        <v>89</v>
      </c>
      <c r="C92" s="97">
        <v>4</v>
      </c>
      <c r="D92" s="61" t="s">
        <v>759</v>
      </c>
      <c r="E92" s="1"/>
      <c r="F92" s="97" t="s">
        <v>60</v>
      </c>
      <c r="G92" s="97"/>
      <c r="H92" s="96" t="s">
        <v>245</v>
      </c>
      <c r="I92" s="96" t="s">
        <v>194</v>
      </c>
      <c r="J92" s="33">
        <v>179</v>
      </c>
      <c r="K92" s="33">
        <v>180</v>
      </c>
    </row>
    <row r="93" spans="1:11" x14ac:dyDescent="0.25">
      <c r="A93" s="1" t="s">
        <v>244</v>
      </c>
      <c r="B93" s="97"/>
      <c r="C93" s="97"/>
      <c r="D93" s="61" t="s">
        <v>759</v>
      </c>
      <c r="E93" s="1"/>
      <c r="F93" s="97"/>
      <c r="G93" s="97"/>
      <c r="H93" s="96"/>
      <c r="I93" s="96"/>
      <c r="J93" s="33">
        <v>181</v>
      </c>
      <c r="K93" s="33">
        <v>182</v>
      </c>
    </row>
    <row r="94" spans="1:11" x14ac:dyDescent="0.25">
      <c r="A94" s="1" t="s">
        <v>246</v>
      </c>
      <c r="B94" s="97" t="s">
        <v>89</v>
      </c>
      <c r="C94" s="97">
        <v>4</v>
      </c>
      <c r="D94" s="61" t="s">
        <v>759</v>
      </c>
      <c r="E94" s="1"/>
      <c r="F94" s="97" t="s">
        <v>60</v>
      </c>
      <c r="G94" s="97"/>
      <c r="H94" s="96" t="s">
        <v>248</v>
      </c>
      <c r="I94" s="96" t="s">
        <v>194</v>
      </c>
      <c r="J94" s="33">
        <v>183</v>
      </c>
      <c r="K94" s="33">
        <v>184</v>
      </c>
    </row>
    <row r="95" spans="1:11" x14ac:dyDescent="0.25">
      <c r="A95" s="1" t="s">
        <v>247</v>
      </c>
      <c r="B95" s="97"/>
      <c r="C95" s="97"/>
      <c r="D95" s="61" t="s">
        <v>759</v>
      </c>
      <c r="E95" s="1"/>
      <c r="F95" s="97"/>
      <c r="G95" s="97"/>
      <c r="H95" s="96"/>
      <c r="I95" s="96"/>
      <c r="J95" s="33">
        <v>185</v>
      </c>
      <c r="K95" s="33">
        <v>186</v>
      </c>
    </row>
    <row r="96" spans="1:11" x14ac:dyDescent="0.25">
      <c r="A96" s="1" t="s">
        <v>249</v>
      </c>
      <c r="B96" s="97" t="s">
        <v>89</v>
      </c>
      <c r="C96" s="97">
        <v>4</v>
      </c>
      <c r="D96" s="61" t="s">
        <v>759</v>
      </c>
      <c r="E96" s="1"/>
      <c r="F96" s="97" t="s">
        <v>60</v>
      </c>
      <c r="G96" s="97"/>
      <c r="H96" s="96" t="s">
        <v>251</v>
      </c>
      <c r="I96" s="96" t="s">
        <v>194</v>
      </c>
      <c r="J96" s="33">
        <v>187</v>
      </c>
      <c r="K96" s="33">
        <v>188</v>
      </c>
    </row>
    <row r="97" spans="1:13" x14ac:dyDescent="0.25">
      <c r="A97" s="1" t="s">
        <v>250</v>
      </c>
      <c r="B97" s="97"/>
      <c r="C97" s="97"/>
      <c r="D97" s="61" t="s">
        <v>759</v>
      </c>
      <c r="E97" s="1"/>
      <c r="F97" s="97"/>
      <c r="G97" s="97"/>
      <c r="H97" s="96"/>
      <c r="I97" s="96"/>
      <c r="J97" s="33">
        <v>189</v>
      </c>
      <c r="K97" s="33">
        <v>190</v>
      </c>
    </row>
    <row r="98" spans="1:13" x14ac:dyDescent="0.25">
      <c r="A98" s="96" t="s">
        <v>252</v>
      </c>
      <c r="B98" s="96"/>
      <c r="C98" s="96"/>
      <c r="D98" s="96"/>
      <c r="E98" s="96"/>
      <c r="F98" s="96"/>
      <c r="G98" s="96"/>
      <c r="H98" s="96"/>
      <c r="I98" s="96"/>
      <c r="J98" s="2"/>
      <c r="K98" s="33"/>
      <c r="L98" t="s">
        <v>787</v>
      </c>
      <c r="M98" t="s">
        <v>792</v>
      </c>
    </row>
    <row r="99" spans="1:13" x14ac:dyDescent="0.25">
      <c r="A99" s="1" t="s">
        <v>253</v>
      </c>
      <c r="B99" s="1" t="s">
        <v>59</v>
      </c>
      <c r="C99" s="1">
        <v>2</v>
      </c>
      <c r="D99" s="39" t="s">
        <v>793</v>
      </c>
      <c r="E99" s="1"/>
      <c r="F99" s="1" t="s">
        <v>60</v>
      </c>
      <c r="G99" s="1"/>
      <c r="H99" s="2" t="s">
        <v>106</v>
      </c>
      <c r="I99" s="4" t="s">
        <v>254</v>
      </c>
      <c r="J99" s="39">
        <v>3</v>
      </c>
      <c r="K99" s="33">
        <v>4</v>
      </c>
    </row>
    <row r="100" spans="1:13" x14ac:dyDescent="0.25">
      <c r="A100" s="1" t="s">
        <v>255</v>
      </c>
      <c r="B100" s="1" t="s">
        <v>59</v>
      </c>
      <c r="C100" s="1">
        <v>2</v>
      </c>
      <c r="D100" s="39" t="s">
        <v>793</v>
      </c>
      <c r="E100" s="1"/>
      <c r="F100" s="1" t="s">
        <v>60</v>
      </c>
      <c r="G100" s="1"/>
      <c r="H100" s="2" t="s">
        <v>110</v>
      </c>
      <c r="I100" s="2" t="s">
        <v>256</v>
      </c>
      <c r="J100" s="38">
        <v>5</v>
      </c>
      <c r="K100" s="33">
        <v>6</v>
      </c>
    </row>
    <row r="101" spans="1:13" x14ac:dyDescent="0.25">
      <c r="A101" s="1" t="s">
        <v>257</v>
      </c>
      <c r="B101" s="1" t="s">
        <v>59</v>
      </c>
      <c r="C101" s="1">
        <v>2</v>
      </c>
      <c r="D101" s="39" t="s">
        <v>794</v>
      </c>
      <c r="E101" s="1"/>
      <c r="F101" s="1" t="s">
        <v>60</v>
      </c>
      <c r="G101" s="1"/>
      <c r="H101" s="2" t="s">
        <v>113</v>
      </c>
      <c r="I101" s="2" t="s">
        <v>256</v>
      </c>
      <c r="J101" s="39">
        <v>7</v>
      </c>
      <c r="K101" s="33">
        <v>8</v>
      </c>
    </row>
    <row r="102" spans="1:13" x14ac:dyDescent="0.25">
      <c r="A102" s="1" t="s">
        <v>258</v>
      </c>
      <c r="B102" s="1" t="s">
        <v>59</v>
      </c>
      <c r="C102" s="1">
        <v>2</v>
      </c>
      <c r="D102" s="39" t="s">
        <v>795</v>
      </c>
      <c r="E102" s="1"/>
      <c r="F102" s="1" t="s">
        <v>60</v>
      </c>
      <c r="G102" s="1"/>
      <c r="H102" s="42" t="s">
        <v>116</v>
      </c>
      <c r="I102" s="2" t="s">
        <v>256</v>
      </c>
      <c r="J102" s="38">
        <v>9</v>
      </c>
      <c r="K102" s="33">
        <v>10</v>
      </c>
    </row>
    <row r="103" spans="1:13" x14ac:dyDescent="0.25">
      <c r="A103" s="1" t="s">
        <v>259</v>
      </c>
      <c r="B103" s="1" t="s">
        <v>65</v>
      </c>
      <c r="C103" s="1">
        <v>2</v>
      </c>
      <c r="D103" s="39" t="s">
        <v>796</v>
      </c>
      <c r="E103" s="1"/>
      <c r="F103" s="1" t="s">
        <v>60</v>
      </c>
      <c r="G103" s="1"/>
      <c r="H103" s="2" t="s">
        <v>119</v>
      </c>
      <c r="I103" s="2" t="s">
        <v>256</v>
      </c>
      <c r="J103" s="39">
        <v>11</v>
      </c>
      <c r="K103" s="33">
        <v>12</v>
      </c>
    </row>
    <row r="104" spans="1:13" x14ac:dyDescent="0.25">
      <c r="A104" s="1" t="s">
        <v>260</v>
      </c>
      <c r="B104" s="1" t="s">
        <v>65</v>
      </c>
      <c r="C104" s="45">
        <v>2</v>
      </c>
      <c r="D104" s="39" t="s">
        <v>797</v>
      </c>
      <c r="E104" s="4"/>
      <c r="F104" s="1" t="s">
        <v>60</v>
      </c>
      <c r="G104" s="1"/>
      <c r="H104" s="2" t="s">
        <v>122</v>
      </c>
      <c r="I104" s="2" t="s">
        <v>256</v>
      </c>
      <c r="J104" s="38">
        <v>13</v>
      </c>
      <c r="K104" s="33">
        <v>14</v>
      </c>
    </row>
    <row r="105" spans="1:13" x14ac:dyDescent="0.25">
      <c r="A105" s="1" t="s">
        <v>261</v>
      </c>
      <c r="B105" s="1" t="s">
        <v>65</v>
      </c>
      <c r="C105" s="1">
        <v>2</v>
      </c>
      <c r="D105" s="39" t="s">
        <v>797</v>
      </c>
      <c r="E105" s="1"/>
      <c r="F105" s="1" t="s">
        <v>60</v>
      </c>
      <c r="G105" s="1"/>
      <c r="H105" s="2" t="s">
        <v>125</v>
      </c>
      <c r="I105" s="2" t="s">
        <v>256</v>
      </c>
      <c r="J105" s="39">
        <v>15</v>
      </c>
      <c r="K105" s="33">
        <v>16</v>
      </c>
    </row>
    <row r="106" spans="1:13" x14ac:dyDescent="0.25">
      <c r="A106" s="1" t="s">
        <v>262</v>
      </c>
      <c r="B106" s="1" t="s">
        <v>65</v>
      </c>
      <c r="C106" s="1">
        <v>2</v>
      </c>
      <c r="D106" s="39" t="s">
        <v>798</v>
      </c>
      <c r="E106" s="1"/>
      <c r="F106" s="1" t="s">
        <v>60</v>
      </c>
      <c r="G106" s="1"/>
      <c r="H106" s="2" t="s">
        <v>128</v>
      </c>
      <c r="I106" s="2" t="s">
        <v>256</v>
      </c>
      <c r="J106" s="38">
        <v>17</v>
      </c>
      <c r="K106" s="33">
        <v>18</v>
      </c>
    </row>
    <row r="107" spans="1:13" x14ac:dyDescent="0.25">
      <c r="A107" s="1" t="s">
        <v>263</v>
      </c>
      <c r="B107" s="1" t="s">
        <v>70</v>
      </c>
      <c r="C107" s="1">
        <v>2</v>
      </c>
      <c r="D107" s="39" t="s">
        <v>799</v>
      </c>
      <c r="E107" s="1"/>
      <c r="F107" s="1" t="s">
        <v>60</v>
      </c>
      <c r="G107" s="1"/>
      <c r="H107" s="2" t="s">
        <v>131</v>
      </c>
      <c r="I107" s="2" t="s">
        <v>264</v>
      </c>
      <c r="J107" s="39">
        <v>19</v>
      </c>
      <c r="K107" s="33">
        <v>20</v>
      </c>
    </row>
    <row r="108" spans="1:13" x14ac:dyDescent="0.25">
      <c r="A108" s="1" t="s">
        <v>265</v>
      </c>
      <c r="B108" s="1" t="s">
        <v>70</v>
      </c>
      <c r="C108" s="1">
        <v>2</v>
      </c>
      <c r="D108" s="39" t="s">
        <v>800</v>
      </c>
      <c r="E108" s="1"/>
      <c r="F108" s="1" t="s">
        <v>60</v>
      </c>
      <c r="G108" s="1"/>
      <c r="H108" s="2" t="s">
        <v>134</v>
      </c>
      <c r="I108" s="2" t="s">
        <v>264</v>
      </c>
      <c r="J108" s="38">
        <v>21</v>
      </c>
      <c r="K108" s="33">
        <v>22</v>
      </c>
    </row>
    <row r="109" spans="1:13" x14ac:dyDescent="0.25">
      <c r="A109" s="1" t="s">
        <v>266</v>
      </c>
      <c r="B109" s="1" t="s">
        <v>70</v>
      </c>
      <c r="C109" s="1">
        <v>2</v>
      </c>
      <c r="D109" s="39" t="s">
        <v>801</v>
      </c>
      <c r="E109" s="1"/>
      <c r="F109" s="1" t="s">
        <v>60</v>
      </c>
      <c r="G109" s="1"/>
      <c r="H109" s="2" t="s">
        <v>137</v>
      </c>
      <c r="I109" s="2" t="s">
        <v>264</v>
      </c>
      <c r="J109" s="39">
        <v>23</v>
      </c>
      <c r="K109" s="33">
        <v>24</v>
      </c>
    </row>
    <row r="110" spans="1:13" x14ac:dyDescent="0.25">
      <c r="A110" s="1" t="s">
        <v>267</v>
      </c>
      <c r="B110" s="1" t="s">
        <v>70</v>
      </c>
      <c r="C110" s="1">
        <v>2</v>
      </c>
      <c r="D110" s="39" t="s">
        <v>802</v>
      </c>
      <c r="E110" s="1"/>
      <c r="F110" s="1" t="s">
        <v>60</v>
      </c>
      <c r="G110" s="1"/>
      <c r="H110" s="2" t="s">
        <v>140</v>
      </c>
      <c r="I110" s="2" t="s">
        <v>264</v>
      </c>
      <c r="J110" s="38">
        <v>25</v>
      </c>
      <c r="K110" s="33">
        <v>26</v>
      </c>
    </row>
    <row r="111" spans="1:13" x14ac:dyDescent="0.25">
      <c r="A111" s="1" t="s">
        <v>268</v>
      </c>
      <c r="B111" s="1" t="s">
        <v>75</v>
      </c>
      <c r="C111" s="45">
        <v>2</v>
      </c>
      <c r="D111" s="39" t="s">
        <v>803</v>
      </c>
      <c r="E111" s="4"/>
      <c r="F111" s="1" t="s">
        <v>60</v>
      </c>
      <c r="G111" s="1"/>
      <c r="H111" s="2" t="s">
        <v>269</v>
      </c>
      <c r="I111" s="2" t="s">
        <v>264</v>
      </c>
      <c r="J111" s="39">
        <v>27</v>
      </c>
      <c r="K111" s="33">
        <v>28</v>
      </c>
    </row>
    <row r="112" spans="1:13" x14ac:dyDescent="0.25">
      <c r="A112" s="1" t="s">
        <v>270</v>
      </c>
      <c r="B112" s="1" t="s">
        <v>75</v>
      </c>
      <c r="C112" s="1">
        <v>2</v>
      </c>
      <c r="D112" s="39" t="s">
        <v>804</v>
      </c>
      <c r="E112" s="1"/>
      <c r="F112" s="1" t="s">
        <v>60</v>
      </c>
      <c r="G112" s="1"/>
      <c r="H112" s="2" t="s">
        <v>271</v>
      </c>
      <c r="I112" s="2" t="s">
        <v>264</v>
      </c>
      <c r="J112" s="38">
        <v>29</v>
      </c>
      <c r="K112" s="33">
        <v>30</v>
      </c>
    </row>
    <row r="113" spans="1:11" x14ac:dyDescent="0.25">
      <c r="A113" s="1" t="s">
        <v>272</v>
      </c>
      <c r="B113" s="1" t="s">
        <v>75</v>
      </c>
      <c r="C113" s="1">
        <v>2</v>
      </c>
      <c r="D113" s="39" t="s">
        <v>805</v>
      </c>
      <c r="E113" s="1"/>
      <c r="F113" s="1" t="s">
        <v>60</v>
      </c>
      <c r="G113" s="1"/>
      <c r="H113" s="2" t="s">
        <v>273</v>
      </c>
      <c r="I113" s="2" t="s">
        <v>264</v>
      </c>
      <c r="J113" s="39">
        <v>31</v>
      </c>
      <c r="K113" s="33">
        <v>32</v>
      </c>
    </row>
    <row r="114" spans="1:11" x14ac:dyDescent="0.25">
      <c r="A114" s="1" t="s">
        <v>274</v>
      </c>
      <c r="B114" s="1" t="s">
        <v>79</v>
      </c>
      <c r="C114" s="1">
        <v>2</v>
      </c>
      <c r="D114" s="39" t="s">
        <v>806</v>
      </c>
      <c r="E114" s="1"/>
      <c r="F114" s="1" t="s">
        <v>60</v>
      </c>
      <c r="G114" s="1"/>
      <c r="H114" s="2" t="s">
        <v>275</v>
      </c>
      <c r="I114" s="2" t="s">
        <v>264</v>
      </c>
      <c r="J114" s="38">
        <v>33</v>
      </c>
      <c r="K114" s="33">
        <v>34</v>
      </c>
    </row>
    <row r="115" spans="1:11" x14ac:dyDescent="0.25">
      <c r="A115" s="1" t="s">
        <v>276</v>
      </c>
      <c r="B115" s="1" t="s">
        <v>79</v>
      </c>
      <c r="C115" s="1">
        <v>2</v>
      </c>
      <c r="D115" s="39" t="s">
        <v>807</v>
      </c>
      <c r="E115" s="1"/>
      <c r="F115" s="1" t="s">
        <v>60</v>
      </c>
      <c r="G115" s="1"/>
      <c r="H115" s="2" t="s">
        <v>277</v>
      </c>
      <c r="I115" s="2" t="s">
        <v>264</v>
      </c>
      <c r="J115" s="39">
        <v>35</v>
      </c>
      <c r="K115" s="33">
        <v>36</v>
      </c>
    </row>
    <row r="116" spans="1:11" x14ac:dyDescent="0.25">
      <c r="A116" s="1" t="s">
        <v>278</v>
      </c>
      <c r="B116" s="1" t="s">
        <v>79</v>
      </c>
      <c r="C116" s="1">
        <v>2</v>
      </c>
      <c r="D116" s="39" t="s">
        <v>808</v>
      </c>
      <c r="E116" s="1"/>
      <c r="F116" s="1" t="s">
        <v>60</v>
      </c>
      <c r="G116" s="1"/>
      <c r="H116" s="2" t="s">
        <v>279</v>
      </c>
      <c r="I116" s="2" t="s">
        <v>264</v>
      </c>
      <c r="J116" s="38">
        <v>37</v>
      </c>
      <c r="K116" s="33">
        <v>38</v>
      </c>
    </row>
    <row r="117" spans="1:11" x14ac:dyDescent="0.25">
      <c r="A117" s="1" t="s">
        <v>280</v>
      </c>
      <c r="B117" s="1" t="s">
        <v>75</v>
      </c>
      <c r="C117" s="1">
        <v>2</v>
      </c>
      <c r="D117" s="39" t="s">
        <v>809</v>
      </c>
      <c r="E117" s="1"/>
      <c r="F117" s="1" t="s">
        <v>60</v>
      </c>
      <c r="G117" s="1"/>
      <c r="H117" s="2" t="s">
        <v>281</v>
      </c>
      <c r="I117" s="4" t="s">
        <v>282</v>
      </c>
      <c r="J117" s="39">
        <v>39</v>
      </c>
      <c r="K117" s="33">
        <v>40</v>
      </c>
    </row>
    <row r="118" spans="1:11" x14ac:dyDescent="0.25">
      <c r="A118" s="1" t="s">
        <v>283</v>
      </c>
      <c r="B118" s="1" t="s">
        <v>75</v>
      </c>
      <c r="C118" s="1">
        <v>2</v>
      </c>
      <c r="D118" s="39" t="s">
        <v>810</v>
      </c>
      <c r="E118" s="1"/>
      <c r="F118" s="1" t="s">
        <v>60</v>
      </c>
      <c r="G118" s="1"/>
      <c r="H118" s="2" t="s">
        <v>284</v>
      </c>
      <c r="I118" s="4" t="s">
        <v>282</v>
      </c>
      <c r="J118" s="38">
        <v>41</v>
      </c>
      <c r="K118" s="33">
        <v>42</v>
      </c>
    </row>
    <row r="119" spans="1:11" x14ac:dyDescent="0.25">
      <c r="A119" s="1" t="s">
        <v>285</v>
      </c>
      <c r="B119" s="1" t="s">
        <v>75</v>
      </c>
      <c r="C119" s="1">
        <v>2</v>
      </c>
      <c r="D119" s="39" t="s">
        <v>811</v>
      </c>
      <c r="E119" s="1"/>
      <c r="F119" s="1" t="s">
        <v>60</v>
      </c>
      <c r="G119" s="1"/>
      <c r="H119" s="2" t="s">
        <v>286</v>
      </c>
      <c r="I119" s="4" t="s">
        <v>282</v>
      </c>
      <c r="J119" s="39">
        <v>43</v>
      </c>
      <c r="K119" s="33">
        <v>44</v>
      </c>
    </row>
    <row r="120" spans="1:11" x14ac:dyDescent="0.25">
      <c r="A120" s="1" t="s">
        <v>287</v>
      </c>
      <c r="B120" s="1"/>
      <c r="C120" s="1">
        <v>2</v>
      </c>
      <c r="D120" s="39" t="s">
        <v>812</v>
      </c>
      <c r="E120" s="1"/>
      <c r="F120" s="1" t="s">
        <v>60</v>
      </c>
      <c r="G120" s="1"/>
      <c r="H120" s="2" t="s">
        <v>288</v>
      </c>
      <c r="I120" s="2" t="s">
        <v>256</v>
      </c>
      <c r="J120" s="38">
        <v>45</v>
      </c>
      <c r="K120" s="33">
        <v>46</v>
      </c>
    </row>
    <row r="121" spans="1:11" x14ac:dyDescent="0.25">
      <c r="A121" s="1" t="s">
        <v>289</v>
      </c>
      <c r="B121" s="1"/>
      <c r="C121" s="1">
        <v>2</v>
      </c>
      <c r="D121" s="39" t="s">
        <v>813</v>
      </c>
      <c r="E121" s="1"/>
      <c r="F121" s="1" t="s">
        <v>60</v>
      </c>
      <c r="G121" s="1"/>
      <c r="H121" s="2" t="s">
        <v>290</v>
      </c>
      <c r="I121" s="2" t="s">
        <v>256</v>
      </c>
      <c r="J121" s="39">
        <v>47</v>
      </c>
      <c r="K121" s="33">
        <v>48</v>
      </c>
    </row>
    <row r="122" spans="1:11" x14ac:dyDescent="0.25">
      <c r="A122" s="1" t="s">
        <v>291</v>
      </c>
      <c r="B122" s="1"/>
      <c r="C122" s="1">
        <v>2</v>
      </c>
      <c r="D122" s="39" t="s">
        <v>814</v>
      </c>
      <c r="E122" s="1"/>
      <c r="F122" s="1" t="s">
        <v>60</v>
      </c>
      <c r="G122" s="1"/>
      <c r="H122" s="2" t="s">
        <v>292</v>
      </c>
      <c r="I122" s="2" t="s">
        <v>256</v>
      </c>
      <c r="J122" s="38">
        <v>49</v>
      </c>
      <c r="K122" s="33">
        <v>50</v>
      </c>
    </row>
    <row r="123" spans="1:11" x14ac:dyDescent="0.25">
      <c r="A123" s="1" t="s">
        <v>293</v>
      </c>
      <c r="B123" s="1"/>
      <c r="C123" s="1">
        <v>2</v>
      </c>
      <c r="D123" s="39" t="s">
        <v>815</v>
      </c>
      <c r="E123" s="1"/>
      <c r="F123" s="1" t="s">
        <v>60</v>
      </c>
      <c r="G123" s="1"/>
      <c r="H123" s="44" t="s">
        <v>294</v>
      </c>
      <c r="I123" s="2" t="s">
        <v>256</v>
      </c>
      <c r="J123" s="39">
        <v>51</v>
      </c>
      <c r="K123" s="33">
        <v>52</v>
      </c>
    </row>
    <row r="124" spans="1:11" x14ac:dyDescent="0.25">
      <c r="A124" s="1" t="s">
        <v>295</v>
      </c>
      <c r="B124" s="3" t="s">
        <v>87</v>
      </c>
      <c r="C124" s="1">
        <v>2</v>
      </c>
      <c r="D124" s="39" t="s">
        <v>816</v>
      </c>
      <c r="E124" s="1"/>
      <c r="F124" s="1" t="s">
        <v>60</v>
      </c>
      <c r="G124" s="1"/>
      <c r="H124" s="2" t="s">
        <v>296</v>
      </c>
      <c r="I124" s="2" t="s">
        <v>297</v>
      </c>
      <c r="J124" s="38">
        <v>53</v>
      </c>
      <c r="K124" s="33">
        <v>54</v>
      </c>
    </row>
    <row r="125" spans="1:11" x14ac:dyDescent="0.25">
      <c r="A125" s="1" t="s">
        <v>298</v>
      </c>
      <c r="B125" s="5"/>
      <c r="C125" s="1">
        <v>2</v>
      </c>
      <c r="D125" s="39" t="s">
        <v>759</v>
      </c>
      <c r="E125" s="1"/>
      <c r="F125" s="1" t="s">
        <v>60</v>
      </c>
      <c r="G125" s="1"/>
      <c r="H125" s="2" t="s">
        <v>299</v>
      </c>
      <c r="I125" s="4" t="s">
        <v>300</v>
      </c>
      <c r="J125" s="39">
        <v>55</v>
      </c>
      <c r="K125" s="33">
        <v>56</v>
      </c>
    </row>
    <row r="126" spans="1:11" x14ac:dyDescent="0.25">
      <c r="A126" s="1" t="s">
        <v>301</v>
      </c>
      <c r="B126" s="5"/>
      <c r="C126" s="1">
        <v>2</v>
      </c>
      <c r="D126" s="39" t="s">
        <v>759</v>
      </c>
      <c r="E126" s="1"/>
      <c r="F126" s="1" t="s">
        <v>60</v>
      </c>
      <c r="G126" s="1"/>
      <c r="H126" s="2" t="s">
        <v>90</v>
      </c>
      <c r="I126" s="4" t="s">
        <v>300</v>
      </c>
      <c r="J126" s="38">
        <v>57</v>
      </c>
      <c r="K126" s="33">
        <v>58</v>
      </c>
    </row>
    <row r="127" spans="1:11" x14ac:dyDescent="0.25">
      <c r="A127" s="1" t="s">
        <v>302</v>
      </c>
      <c r="B127" s="12"/>
      <c r="C127" s="1">
        <v>2</v>
      </c>
      <c r="D127" s="39" t="s">
        <v>759</v>
      </c>
      <c r="E127" s="1"/>
      <c r="F127" s="1" t="s">
        <v>60</v>
      </c>
      <c r="G127" s="1"/>
      <c r="H127" s="2" t="s">
        <v>303</v>
      </c>
      <c r="I127" s="4" t="s">
        <v>300</v>
      </c>
      <c r="J127" s="39">
        <v>59</v>
      </c>
      <c r="K127" s="33">
        <v>60</v>
      </c>
    </row>
    <row r="128" spans="1:11" x14ac:dyDescent="0.25">
      <c r="A128" s="1" t="s">
        <v>304</v>
      </c>
      <c r="B128" s="12"/>
      <c r="C128" s="1">
        <v>2</v>
      </c>
      <c r="D128" s="39" t="s">
        <v>759</v>
      </c>
      <c r="E128" s="1"/>
      <c r="F128" s="1" t="s">
        <v>60</v>
      </c>
      <c r="G128" s="1"/>
      <c r="H128" s="2" t="s">
        <v>305</v>
      </c>
      <c r="I128" s="4" t="s">
        <v>300</v>
      </c>
      <c r="J128" s="38">
        <v>61</v>
      </c>
      <c r="K128" s="33">
        <v>62</v>
      </c>
    </row>
    <row r="129" spans="1:11" x14ac:dyDescent="0.25">
      <c r="A129" s="1" t="s">
        <v>306</v>
      </c>
      <c r="B129" s="5"/>
      <c r="C129" s="1">
        <v>2</v>
      </c>
      <c r="D129" s="39" t="s">
        <v>759</v>
      </c>
      <c r="E129" s="1"/>
      <c r="F129" s="1" t="s">
        <v>60</v>
      </c>
      <c r="G129" s="1"/>
      <c r="H129" s="2" t="s">
        <v>307</v>
      </c>
      <c r="I129" s="4" t="s">
        <v>300</v>
      </c>
      <c r="J129" s="39">
        <v>63</v>
      </c>
      <c r="K129" s="33">
        <v>64</v>
      </c>
    </row>
    <row r="130" spans="1:11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29"/>
      <c r="K130" s="41"/>
    </row>
    <row r="131" spans="1:11" x14ac:dyDescent="0.25">
      <c r="A131" s="1" t="s">
        <v>308</v>
      </c>
      <c r="B131" s="12" t="s">
        <v>75</v>
      </c>
      <c r="C131" s="1">
        <v>2</v>
      </c>
      <c r="D131" s="1"/>
      <c r="E131" s="1"/>
      <c r="F131" s="1" t="s">
        <v>60</v>
      </c>
      <c r="G131" s="1"/>
      <c r="H131" s="2" t="s">
        <v>309</v>
      </c>
      <c r="I131" s="4" t="s">
        <v>310</v>
      </c>
      <c r="J131" s="4"/>
      <c r="K131" s="6"/>
    </row>
    <row r="132" spans="1:11" x14ac:dyDescent="0.25">
      <c r="A132" s="1" t="s">
        <v>311</v>
      </c>
      <c r="B132" s="12" t="s">
        <v>75</v>
      </c>
      <c r="C132" s="1">
        <v>2</v>
      </c>
      <c r="D132" s="1"/>
      <c r="E132" s="1"/>
      <c r="F132" s="1" t="s">
        <v>60</v>
      </c>
      <c r="G132" s="1"/>
      <c r="H132" s="2" t="s">
        <v>312</v>
      </c>
      <c r="I132" s="4" t="s">
        <v>310</v>
      </c>
      <c r="J132" s="4"/>
      <c r="K132" s="6"/>
    </row>
    <row r="133" spans="1:11" x14ac:dyDescent="0.25">
      <c r="A133" s="1" t="s">
        <v>313</v>
      </c>
      <c r="B133" s="12" t="s">
        <v>75</v>
      </c>
      <c r="C133" s="1">
        <v>2</v>
      </c>
      <c r="D133" s="1"/>
      <c r="E133" s="1"/>
      <c r="F133" s="1" t="s">
        <v>60</v>
      </c>
      <c r="G133" s="1"/>
      <c r="H133" s="2" t="s">
        <v>314</v>
      </c>
      <c r="I133" s="4" t="s">
        <v>310</v>
      </c>
      <c r="J133" s="4"/>
      <c r="K133" s="6"/>
    </row>
    <row r="134" spans="1:11" x14ac:dyDescent="0.25">
      <c r="A134" s="1" t="s">
        <v>315</v>
      </c>
      <c r="B134" s="12" t="s">
        <v>79</v>
      </c>
      <c r="C134" s="1">
        <v>2</v>
      </c>
      <c r="D134" s="1"/>
      <c r="E134" s="1"/>
      <c r="F134" s="1" t="s">
        <v>60</v>
      </c>
      <c r="G134" s="1"/>
      <c r="H134" s="2" t="s">
        <v>316</v>
      </c>
      <c r="I134" s="4" t="s">
        <v>310</v>
      </c>
      <c r="J134" s="4"/>
      <c r="K134" s="6"/>
    </row>
    <row r="135" spans="1:11" x14ac:dyDescent="0.25">
      <c r="A135" s="1" t="s">
        <v>317</v>
      </c>
      <c r="B135" s="12" t="s">
        <v>79</v>
      </c>
      <c r="C135" s="1">
        <v>2</v>
      </c>
      <c r="D135" s="1"/>
      <c r="E135" s="1"/>
      <c r="F135" s="1" t="s">
        <v>60</v>
      </c>
      <c r="G135" s="1"/>
      <c r="H135" s="2" t="s">
        <v>318</v>
      </c>
      <c r="I135" s="4" t="s">
        <v>310</v>
      </c>
      <c r="J135" s="4"/>
      <c r="K135" s="6"/>
    </row>
    <row r="136" spans="1:11" x14ac:dyDescent="0.25">
      <c r="A136" s="1" t="s">
        <v>319</v>
      </c>
      <c r="B136" s="12" t="s">
        <v>79</v>
      </c>
      <c r="C136" s="1">
        <v>2</v>
      </c>
      <c r="D136" s="1"/>
      <c r="E136" s="1"/>
      <c r="F136" s="1" t="s">
        <v>60</v>
      </c>
      <c r="G136" s="1"/>
      <c r="H136" s="2" t="s">
        <v>320</v>
      </c>
      <c r="I136" s="4" t="s">
        <v>310</v>
      </c>
      <c r="J136" s="4"/>
      <c r="K136" s="6"/>
    </row>
    <row r="137" spans="1:11" x14ac:dyDescent="0.25">
      <c r="A137" s="1" t="s">
        <v>321</v>
      </c>
      <c r="B137" s="12" t="s">
        <v>75</v>
      </c>
      <c r="C137" s="1">
        <v>2</v>
      </c>
      <c r="D137" s="1"/>
      <c r="E137" s="1"/>
      <c r="F137" s="1" t="s">
        <v>60</v>
      </c>
      <c r="G137" s="1"/>
      <c r="H137" s="2" t="s">
        <v>322</v>
      </c>
      <c r="I137" s="4" t="s">
        <v>310</v>
      </c>
      <c r="J137" s="4"/>
      <c r="K137" s="6"/>
    </row>
    <row r="138" spans="1:11" x14ac:dyDescent="0.25">
      <c r="A138" s="1" t="s">
        <v>323</v>
      </c>
      <c r="B138" s="12" t="s">
        <v>75</v>
      </c>
      <c r="C138" s="1">
        <v>2</v>
      </c>
      <c r="D138" s="1"/>
      <c r="E138" s="1"/>
      <c r="F138" s="1" t="s">
        <v>60</v>
      </c>
      <c r="G138" s="1"/>
      <c r="H138" s="2" t="s">
        <v>324</v>
      </c>
      <c r="I138" s="4" t="s">
        <v>310</v>
      </c>
      <c r="J138" s="4"/>
      <c r="K138" s="6"/>
    </row>
    <row r="139" spans="1:11" x14ac:dyDescent="0.25">
      <c r="A139" s="1" t="s">
        <v>325</v>
      </c>
      <c r="B139" s="12" t="s">
        <v>75</v>
      </c>
      <c r="C139" s="1">
        <v>2</v>
      </c>
      <c r="D139" s="1"/>
      <c r="E139" s="1"/>
      <c r="F139" s="1" t="s">
        <v>60</v>
      </c>
      <c r="G139" s="1"/>
      <c r="H139" s="2" t="s">
        <v>326</v>
      </c>
      <c r="I139" s="4" t="s">
        <v>310</v>
      </c>
      <c r="J139" s="4"/>
      <c r="K139" s="6"/>
    </row>
    <row r="140" spans="1:11" x14ac:dyDescent="0.25">
      <c r="A140" s="1" t="s">
        <v>327</v>
      </c>
      <c r="B140" s="12" t="s">
        <v>79</v>
      </c>
      <c r="C140" s="1">
        <v>2</v>
      </c>
      <c r="D140" s="1"/>
      <c r="E140" s="1"/>
      <c r="F140" s="1" t="s">
        <v>60</v>
      </c>
      <c r="G140" s="1"/>
      <c r="H140" s="2" t="s">
        <v>328</v>
      </c>
      <c r="I140" s="4" t="s">
        <v>310</v>
      </c>
      <c r="J140" s="4"/>
      <c r="K140" s="6"/>
    </row>
    <row r="141" spans="1:11" x14ac:dyDescent="0.25">
      <c r="A141" s="1" t="s">
        <v>329</v>
      </c>
      <c r="B141" s="12" t="s">
        <v>79</v>
      </c>
      <c r="C141" s="1">
        <v>2</v>
      </c>
      <c r="D141" s="1"/>
      <c r="E141" s="1"/>
      <c r="F141" s="1" t="s">
        <v>60</v>
      </c>
      <c r="G141" s="1"/>
      <c r="H141" s="2" t="s">
        <v>330</v>
      </c>
      <c r="I141" s="4" t="s">
        <v>310</v>
      </c>
      <c r="J141" s="4"/>
      <c r="K141" s="6"/>
    </row>
    <row r="142" spans="1:11" x14ac:dyDescent="0.25">
      <c r="A142" s="1" t="s">
        <v>331</v>
      </c>
      <c r="B142" s="12" t="s">
        <v>79</v>
      </c>
      <c r="C142" s="1">
        <v>2</v>
      </c>
      <c r="D142" s="1"/>
      <c r="E142" s="1"/>
      <c r="F142" s="1" t="s">
        <v>60</v>
      </c>
      <c r="G142" s="1"/>
      <c r="H142" s="2" t="s">
        <v>332</v>
      </c>
      <c r="I142" s="4" t="s">
        <v>310</v>
      </c>
      <c r="J142" s="4"/>
      <c r="K142" s="6"/>
    </row>
    <row r="143" spans="1:11" x14ac:dyDescent="0.25">
      <c r="A143" s="103"/>
      <c r="B143" s="103"/>
      <c r="C143" s="103"/>
      <c r="D143" s="103"/>
      <c r="E143" s="103"/>
      <c r="F143" s="103"/>
      <c r="G143" s="103"/>
      <c r="H143" s="103"/>
      <c r="I143" s="103"/>
      <c r="J143" s="30"/>
      <c r="K143" s="37"/>
    </row>
    <row r="144" spans="1:11" x14ac:dyDescent="0.25">
      <c r="A144" s="1" t="s">
        <v>333</v>
      </c>
      <c r="B144" s="12"/>
      <c r="C144" s="1">
        <v>2</v>
      </c>
      <c r="D144" s="1"/>
      <c r="E144" s="1"/>
      <c r="F144" s="1" t="s">
        <v>60</v>
      </c>
      <c r="G144" s="1"/>
      <c r="H144" s="2" t="s">
        <v>334</v>
      </c>
      <c r="I144" s="4" t="s">
        <v>310</v>
      </c>
      <c r="J144" s="4"/>
      <c r="K144" s="6"/>
    </row>
    <row r="145" spans="1:11" x14ac:dyDescent="0.25">
      <c r="A145" s="1" t="s">
        <v>335</v>
      </c>
      <c r="B145" s="12"/>
      <c r="C145" s="1">
        <v>2</v>
      </c>
      <c r="D145" s="1"/>
      <c r="E145" s="1"/>
      <c r="F145" s="1" t="s">
        <v>60</v>
      </c>
      <c r="G145" s="1"/>
      <c r="H145" s="2" t="s">
        <v>336</v>
      </c>
      <c r="I145" s="4" t="s">
        <v>310</v>
      </c>
      <c r="J145" s="4"/>
      <c r="K145" s="6"/>
    </row>
    <row r="146" spans="1:11" x14ac:dyDescent="0.25">
      <c r="A146" s="1" t="s">
        <v>337</v>
      </c>
      <c r="B146" s="12"/>
      <c r="C146" s="1">
        <v>2</v>
      </c>
      <c r="D146" s="1"/>
      <c r="E146" s="1"/>
      <c r="F146" s="1" t="s">
        <v>60</v>
      </c>
      <c r="G146" s="1"/>
      <c r="H146" s="2" t="s">
        <v>338</v>
      </c>
      <c r="I146" s="4" t="s">
        <v>310</v>
      </c>
      <c r="J146" s="4"/>
      <c r="K146" s="6"/>
    </row>
    <row r="147" spans="1:11" x14ac:dyDescent="0.25">
      <c r="A147" s="1" t="s">
        <v>339</v>
      </c>
      <c r="B147" s="12"/>
      <c r="C147" s="1">
        <v>2</v>
      </c>
      <c r="D147" s="1"/>
      <c r="E147" s="1"/>
      <c r="F147" s="1" t="s">
        <v>60</v>
      </c>
      <c r="G147" s="1"/>
      <c r="H147" s="2" t="s">
        <v>340</v>
      </c>
      <c r="I147" s="4" t="s">
        <v>310</v>
      </c>
      <c r="J147" s="4"/>
      <c r="K147" s="6"/>
    </row>
    <row r="148" spans="1:11" x14ac:dyDescent="0.25">
      <c r="A148" s="1" t="s">
        <v>341</v>
      </c>
      <c r="B148" s="12"/>
      <c r="C148" s="1">
        <v>2</v>
      </c>
      <c r="D148" s="1"/>
      <c r="E148" s="1"/>
      <c r="F148" s="1" t="s">
        <v>60</v>
      </c>
      <c r="G148" s="1"/>
      <c r="H148" s="2" t="s">
        <v>342</v>
      </c>
      <c r="I148" s="4" t="s">
        <v>310</v>
      </c>
      <c r="J148" s="4"/>
      <c r="K148" s="6"/>
    </row>
    <row r="149" spans="1:11" x14ac:dyDescent="0.25">
      <c r="A149" s="1" t="s">
        <v>343</v>
      </c>
      <c r="B149" s="12"/>
      <c r="C149" s="1">
        <v>2</v>
      </c>
      <c r="D149" s="1"/>
      <c r="E149" s="1"/>
      <c r="F149" s="1" t="s">
        <v>60</v>
      </c>
      <c r="G149" s="1"/>
      <c r="H149" s="2" t="s">
        <v>344</v>
      </c>
      <c r="I149" s="4" t="s">
        <v>310</v>
      </c>
      <c r="J149" s="4"/>
      <c r="K149" s="6"/>
    </row>
    <row r="150" spans="1:11" x14ac:dyDescent="0.25">
      <c r="A150" s="1" t="s">
        <v>345</v>
      </c>
      <c r="B150" s="12"/>
      <c r="C150" s="1">
        <v>2</v>
      </c>
      <c r="D150" s="1"/>
      <c r="E150" s="1"/>
      <c r="F150" s="1" t="s">
        <v>60</v>
      </c>
      <c r="G150" s="1"/>
      <c r="H150" s="2" t="s">
        <v>346</v>
      </c>
      <c r="I150" s="4" t="s">
        <v>310</v>
      </c>
      <c r="J150" s="4"/>
      <c r="K150" s="6"/>
    </row>
    <row r="151" spans="1:11" x14ac:dyDescent="0.25">
      <c r="A151" s="1" t="s">
        <v>347</v>
      </c>
      <c r="B151" s="12"/>
      <c r="C151" s="1">
        <v>2</v>
      </c>
      <c r="D151" s="1"/>
      <c r="E151" s="1"/>
      <c r="F151" s="1" t="s">
        <v>60</v>
      </c>
      <c r="G151" s="1"/>
      <c r="H151" s="2" t="s">
        <v>348</v>
      </c>
      <c r="I151" s="4" t="s">
        <v>310</v>
      </c>
      <c r="J151" s="4"/>
      <c r="K151" s="6"/>
    </row>
    <row r="152" spans="1:11" x14ac:dyDescent="0.25">
      <c r="A152" s="1" t="s">
        <v>349</v>
      </c>
      <c r="B152" s="12"/>
      <c r="C152" s="1">
        <v>2</v>
      </c>
      <c r="D152" s="1"/>
      <c r="E152" s="1"/>
      <c r="F152" s="1" t="s">
        <v>60</v>
      </c>
      <c r="G152" s="1"/>
      <c r="H152" s="2" t="s">
        <v>350</v>
      </c>
      <c r="I152" s="4" t="s">
        <v>310</v>
      </c>
      <c r="J152" s="4"/>
      <c r="K152" s="6"/>
    </row>
    <row r="153" spans="1:11" x14ac:dyDescent="0.25">
      <c r="A153" s="1" t="s">
        <v>351</v>
      </c>
      <c r="B153" s="12"/>
      <c r="C153" s="1">
        <v>2</v>
      </c>
      <c r="D153" s="1"/>
      <c r="E153" s="1"/>
      <c r="F153" s="1" t="s">
        <v>60</v>
      </c>
      <c r="G153" s="1"/>
      <c r="H153" s="2" t="s">
        <v>352</v>
      </c>
      <c r="I153" s="4" t="s">
        <v>310</v>
      </c>
      <c r="J153" s="4"/>
      <c r="K153" s="6"/>
    </row>
    <row r="154" spans="1:11" x14ac:dyDescent="0.25">
      <c r="A154" s="1" t="s">
        <v>353</v>
      </c>
      <c r="B154" s="12"/>
      <c r="C154" s="1">
        <v>2</v>
      </c>
      <c r="D154" s="1"/>
      <c r="E154" s="1"/>
      <c r="F154" s="1" t="s">
        <v>60</v>
      </c>
      <c r="G154" s="1"/>
      <c r="H154" s="2" t="s">
        <v>354</v>
      </c>
      <c r="I154" s="4" t="s">
        <v>310</v>
      </c>
      <c r="J154" s="4"/>
      <c r="K154" s="6"/>
    </row>
    <row r="155" spans="1:11" x14ac:dyDescent="0.25">
      <c r="A155" s="1" t="s">
        <v>355</v>
      </c>
      <c r="B155" s="12"/>
      <c r="C155" s="1">
        <v>2</v>
      </c>
      <c r="D155" s="1"/>
      <c r="E155" s="1"/>
      <c r="F155" s="1" t="s">
        <v>60</v>
      </c>
      <c r="G155" s="1"/>
      <c r="H155" s="2" t="s">
        <v>356</v>
      </c>
      <c r="I155" s="4" t="s">
        <v>310</v>
      </c>
      <c r="J155" s="4"/>
      <c r="K155" s="6"/>
    </row>
    <row r="156" spans="1:11" x14ac:dyDescent="0.25">
      <c r="A156" s="1" t="s">
        <v>357</v>
      </c>
      <c r="B156" s="12"/>
      <c r="C156" s="1">
        <v>2</v>
      </c>
      <c r="D156" s="1"/>
      <c r="E156" s="1"/>
      <c r="F156" s="1" t="s">
        <v>60</v>
      </c>
      <c r="G156" s="1"/>
      <c r="H156" s="2" t="s">
        <v>358</v>
      </c>
      <c r="I156" s="4" t="s">
        <v>310</v>
      </c>
      <c r="J156" s="4"/>
      <c r="K156" s="6"/>
    </row>
    <row r="157" spans="1:11" x14ac:dyDescent="0.25">
      <c r="A157" s="1" t="s">
        <v>359</v>
      </c>
      <c r="B157" s="12"/>
      <c r="C157" s="1">
        <v>2</v>
      </c>
      <c r="D157" s="1"/>
      <c r="E157" s="1"/>
      <c r="F157" s="1" t="s">
        <v>60</v>
      </c>
      <c r="G157" s="1"/>
      <c r="H157" s="2" t="s">
        <v>360</v>
      </c>
      <c r="I157" s="4" t="s">
        <v>310</v>
      </c>
      <c r="J157" s="4"/>
      <c r="K157" s="6"/>
    </row>
    <row r="158" spans="1:11" x14ac:dyDescent="0.25">
      <c r="A158" s="1" t="s">
        <v>361</v>
      </c>
      <c r="B158" s="12"/>
      <c r="C158" s="1">
        <v>2</v>
      </c>
      <c r="D158" s="1"/>
      <c r="E158" s="1"/>
      <c r="F158" s="1" t="s">
        <v>60</v>
      </c>
      <c r="G158" s="1"/>
      <c r="H158" s="2" t="s">
        <v>362</v>
      </c>
      <c r="I158" s="4" t="s">
        <v>310</v>
      </c>
      <c r="J158" s="4"/>
      <c r="K158" s="6"/>
    </row>
    <row r="159" spans="1:11" x14ac:dyDescent="0.25">
      <c r="A159" s="1" t="s">
        <v>363</v>
      </c>
      <c r="B159" s="12"/>
      <c r="C159" s="1">
        <v>2</v>
      </c>
      <c r="D159" s="1"/>
      <c r="E159" s="1"/>
      <c r="F159" s="1" t="s">
        <v>60</v>
      </c>
      <c r="G159" s="1"/>
      <c r="H159" s="2" t="s">
        <v>364</v>
      </c>
      <c r="I159" s="4" t="s">
        <v>310</v>
      </c>
      <c r="J159" s="4"/>
      <c r="K159" s="6"/>
    </row>
    <row r="160" spans="1:11" x14ac:dyDescent="0.25">
      <c r="A160" s="1" t="s">
        <v>365</v>
      </c>
      <c r="B160" s="12"/>
      <c r="C160" s="1">
        <v>2</v>
      </c>
      <c r="D160" s="1"/>
      <c r="E160" s="1"/>
      <c r="F160" s="1" t="s">
        <v>60</v>
      </c>
      <c r="G160" s="1"/>
      <c r="H160" s="2" t="s">
        <v>366</v>
      </c>
      <c r="I160" s="4" t="s">
        <v>310</v>
      </c>
      <c r="J160" s="4"/>
      <c r="K160" s="6"/>
    </row>
    <row r="161" spans="1:11" x14ac:dyDescent="0.25">
      <c r="A161" s="1" t="s">
        <v>367</v>
      </c>
      <c r="B161" s="12"/>
      <c r="C161" s="1">
        <v>2</v>
      </c>
      <c r="D161" s="1"/>
      <c r="E161" s="1"/>
      <c r="F161" s="1" t="s">
        <v>60</v>
      </c>
      <c r="G161" s="1"/>
      <c r="H161" s="2" t="s">
        <v>368</v>
      </c>
      <c r="I161" s="4" t="s">
        <v>310</v>
      </c>
      <c r="J161" s="4"/>
      <c r="K161" s="6"/>
    </row>
    <row r="162" spans="1:11" x14ac:dyDescent="0.25">
      <c r="A162" s="1" t="s">
        <v>369</v>
      </c>
      <c r="B162" s="12"/>
      <c r="C162" s="1">
        <v>2</v>
      </c>
      <c r="D162" s="1"/>
      <c r="E162" s="1"/>
      <c r="F162" s="1" t="s">
        <v>60</v>
      </c>
      <c r="G162" s="1"/>
      <c r="H162" s="2" t="s">
        <v>370</v>
      </c>
      <c r="I162" s="4" t="s">
        <v>310</v>
      </c>
      <c r="J162" s="4"/>
      <c r="K162" s="6"/>
    </row>
    <row r="163" spans="1:11" x14ac:dyDescent="0.25">
      <c r="A163" s="1" t="s">
        <v>371</v>
      </c>
      <c r="B163" s="12"/>
      <c r="C163" s="1">
        <v>2</v>
      </c>
      <c r="D163" s="1"/>
      <c r="E163" s="1"/>
      <c r="F163" s="1" t="s">
        <v>60</v>
      </c>
      <c r="G163" s="1"/>
      <c r="H163" s="2" t="s">
        <v>372</v>
      </c>
      <c r="I163" s="4" t="s">
        <v>310</v>
      </c>
      <c r="J163" s="4"/>
      <c r="K163" s="6"/>
    </row>
    <row r="164" spans="1:11" x14ac:dyDescent="0.25">
      <c r="A164" s="1" t="s">
        <v>373</v>
      </c>
      <c r="B164" s="12"/>
      <c r="C164" s="1">
        <v>2</v>
      </c>
      <c r="D164" s="1"/>
      <c r="E164" s="1"/>
      <c r="F164" s="1" t="s">
        <v>60</v>
      </c>
      <c r="G164" s="1"/>
      <c r="H164" s="2" t="s">
        <v>374</v>
      </c>
      <c r="I164" s="4" t="s">
        <v>310</v>
      </c>
      <c r="J164" s="4"/>
      <c r="K164" s="6"/>
    </row>
    <row r="165" spans="1:11" x14ac:dyDescent="0.25">
      <c r="A165" s="1" t="s">
        <v>375</v>
      </c>
      <c r="B165" s="12"/>
      <c r="C165" s="1">
        <v>2</v>
      </c>
      <c r="D165" s="1"/>
      <c r="E165" s="1"/>
      <c r="F165" s="1" t="s">
        <v>60</v>
      </c>
      <c r="G165" s="1"/>
      <c r="H165" s="2" t="s">
        <v>376</v>
      </c>
      <c r="I165" s="4" t="s">
        <v>310</v>
      </c>
      <c r="J165" s="4"/>
      <c r="K165" s="6"/>
    </row>
    <row r="166" spans="1:11" x14ac:dyDescent="0.25">
      <c r="A166" s="1" t="s">
        <v>377</v>
      </c>
      <c r="B166" s="12"/>
      <c r="C166" s="1">
        <v>2</v>
      </c>
      <c r="D166" s="1"/>
      <c r="E166" s="1"/>
      <c r="F166" s="1" t="s">
        <v>60</v>
      </c>
      <c r="G166" s="1"/>
      <c r="H166" s="2" t="s">
        <v>378</v>
      </c>
      <c r="I166" s="4" t="s">
        <v>310</v>
      </c>
      <c r="J166" s="4"/>
      <c r="K166" s="6"/>
    </row>
    <row r="167" spans="1:11" x14ac:dyDescent="0.25">
      <c r="A167" s="1" t="s">
        <v>379</v>
      </c>
      <c r="B167" s="12"/>
      <c r="C167" s="1">
        <v>2</v>
      </c>
      <c r="D167" s="1"/>
      <c r="E167" s="1"/>
      <c r="F167" s="1" t="s">
        <v>60</v>
      </c>
      <c r="G167" s="1"/>
      <c r="H167" s="2" t="s">
        <v>380</v>
      </c>
      <c r="I167" s="4" t="s">
        <v>310</v>
      </c>
      <c r="J167" s="4"/>
      <c r="K167" s="6"/>
    </row>
    <row r="168" spans="1:11" x14ac:dyDescent="0.25">
      <c r="A168" s="1" t="s">
        <v>381</v>
      </c>
      <c r="B168" s="12"/>
      <c r="C168" s="1">
        <v>2</v>
      </c>
      <c r="D168" s="1"/>
      <c r="E168" s="1"/>
      <c r="F168" s="1" t="s">
        <v>60</v>
      </c>
      <c r="G168" s="1"/>
      <c r="H168" s="2" t="s">
        <v>382</v>
      </c>
      <c r="I168" s="4" t="s">
        <v>310</v>
      </c>
      <c r="J168" s="4"/>
      <c r="K168" s="6"/>
    </row>
    <row r="169" spans="1:11" x14ac:dyDescent="0.25">
      <c r="A169" s="1" t="s">
        <v>383</v>
      </c>
      <c r="B169" s="12"/>
      <c r="C169" s="1">
        <v>2</v>
      </c>
      <c r="D169" s="1"/>
      <c r="E169" s="1"/>
      <c r="F169" s="1" t="s">
        <v>60</v>
      </c>
      <c r="G169" s="1"/>
      <c r="H169" s="2" t="s">
        <v>384</v>
      </c>
      <c r="I169" s="4" t="s">
        <v>310</v>
      </c>
      <c r="J169" s="4"/>
      <c r="K169" s="6"/>
    </row>
    <row r="170" spans="1:11" x14ac:dyDescent="0.25">
      <c r="A170" s="1" t="s">
        <v>385</v>
      </c>
      <c r="B170" s="12"/>
      <c r="C170" s="1">
        <v>2</v>
      </c>
      <c r="D170" s="1"/>
      <c r="E170" s="1"/>
      <c r="F170" s="1" t="s">
        <v>60</v>
      </c>
      <c r="G170" s="1"/>
      <c r="H170" s="2" t="s">
        <v>386</v>
      </c>
      <c r="I170" s="4" t="s">
        <v>310</v>
      </c>
      <c r="J170" s="4"/>
      <c r="K170" s="6"/>
    </row>
    <row r="171" spans="1:11" x14ac:dyDescent="0.25">
      <c r="A171" s="1" t="s">
        <v>387</v>
      </c>
      <c r="B171" s="12"/>
      <c r="C171" s="1">
        <v>2</v>
      </c>
      <c r="D171" s="1"/>
      <c r="E171" s="1"/>
      <c r="F171" s="1" t="s">
        <v>60</v>
      </c>
      <c r="G171" s="1"/>
      <c r="H171" s="2" t="s">
        <v>388</v>
      </c>
      <c r="I171" s="4" t="s">
        <v>310</v>
      </c>
      <c r="J171" s="4"/>
      <c r="K171" s="6"/>
    </row>
    <row r="172" spans="1:11" x14ac:dyDescent="0.25">
      <c r="A172" s="1" t="s">
        <v>389</v>
      </c>
      <c r="B172" s="12"/>
      <c r="C172" s="1">
        <v>2</v>
      </c>
      <c r="D172" s="1"/>
      <c r="E172" s="1"/>
      <c r="F172" s="1" t="s">
        <v>60</v>
      </c>
      <c r="G172" s="1"/>
      <c r="H172" s="2" t="s">
        <v>390</v>
      </c>
      <c r="I172" s="4" t="s">
        <v>310</v>
      </c>
      <c r="J172" s="4"/>
      <c r="K172" s="6"/>
    </row>
    <row r="173" spans="1:11" x14ac:dyDescent="0.25">
      <c r="A173" s="1" t="s">
        <v>391</v>
      </c>
      <c r="B173" s="12"/>
      <c r="C173" s="1">
        <v>2</v>
      </c>
      <c r="D173" s="1"/>
      <c r="E173" s="1"/>
      <c r="F173" s="1" t="s">
        <v>60</v>
      </c>
      <c r="G173" s="1"/>
      <c r="H173" s="2" t="s">
        <v>392</v>
      </c>
      <c r="I173" s="4" t="s">
        <v>310</v>
      </c>
      <c r="J173" s="4"/>
      <c r="K173" s="6"/>
    </row>
    <row r="174" spans="1:11" x14ac:dyDescent="0.25">
      <c r="A174" s="1" t="s">
        <v>393</v>
      </c>
      <c r="B174" s="12"/>
      <c r="C174" s="1">
        <v>2</v>
      </c>
      <c r="D174" s="1"/>
      <c r="E174" s="1"/>
      <c r="F174" s="1" t="s">
        <v>60</v>
      </c>
      <c r="G174" s="1"/>
      <c r="H174" s="2" t="s">
        <v>394</v>
      </c>
      <c r="I174" s="4" t="s">
        <v>310</v>
      </c>
      <c r="J174" s="4"/>
      <c r="K174" s="6"/>
    </row>
    <row r="175" spans="1:11" x14ac:dyDescent="0.25">
      <c r="A175" s="1" t="s">
        <v>395</v>
      </c>
      <c r="B175" s="12"/>
      <c r="C175" s="1">
        <v>2</v>
      </c>
      <c r="D175" s="1"/>
      <c r="E175" s="1"/>
      <c r="F175" s="1" t="s">
        <v>60</v>
      </c>
      <c r="G175" s="1"/>
      <c r="H175" s="2" t="s">
        <v>396</v>
      </c>
      <c r="I175" s="4" t="s">
        <v>310</v>
      </c>
      <c r="J175" s="4"/>
      <c r="K175" s="6"/>
    </row>
    <row r="176" spans="1:11" x14ac:dyDescent="0.25">
      <c r="A176" s="1" t="s">
        <v>397</v>
      </c>
      <c r="B176" s="12"/>
      <c r="C176" s="1">
        <v>2</v>
      </c>
      <c r="D176" s="1"/>
      <c r="E176" s="1"/>
      <c r="F176" s="1" t="s">
        <v>60</v>
      </c>
      <c r="G176" s="1"/>
      <c r="H176" s="2" t="s">
        <v>398</v>
      </c>
      <c r="I176" s="4" t="s">
        <v>310</v>
      </c>
      <c r="J176" s="4"/>
      <c r="K176" s="6"/>
    </row>
    <row r="177" spans="1:11" x14ac:dyDescent="0.25">
      <c r="A177" s="1" t="s">
        <v>399</v>
      </c>
      <c r="B177" s="12"/>
      <c r="C177" s="1">
        <v>2</v>
      </c>
      <c r="D177" s="1"/>
      <c r="E177" s="1"/>
      <c r="F177" s="1" t="s">
        <v>60</v>
      </c>
      <c r="G177" s="1"/>
      <c r="H177" s="2" t="s">
        <v>400</v>
      </c>
      <c r="I177" s="4" t="s">
        <v>310</v>
      </c>
      <c r="J177" s="4"/>
      <c r="K177" s="6"/>
    </row>
    <row r="178" spans="1:11" x14ac:dyDescent="0.25">
      <c r="A178" s="13" t="s">
        <v>401</v>
      </c>
      <c r="B178" s="12"/>
      <c r="C178" s="1"/>
      <c r="D178" s="1"/>
      <c r="E178" s="1"/>
      <c r="F178" s="1"/>
      <c r="G178" s="1"/>
      <c r="H178" s="2"/>
      <c r="I178" s="4"/>
      <c r="J178" s="4"/>
      <c r="K178" s="6"/>
    </row>
    <row r="179" spans="1:11" x14ac:dyDescent="0.25">
      <c r="A179" s="1" t="s">
        <v>402</v>
      </c>
      <c r="B179" s="12"/>
      <c r="C179" s="1"/>
      <c r="D179" s="1"/>
      <c r="E179" s="1"/>
      <c r="F179" s="1" t="s">
        <v>60</v>
      </c>
      <c r="G179" s="1"/>
      <c r="H179" s="2" t="s">
        <v>403</v>
      </c>
      <c r="I179" s="4" t="s">
        <v>310</v>
      </c>
      <c r="J179" s="4"/>
      <c r="K179" s="6"/>
    </row>
    <row r="180" spans="1:11" x14ac:dyDescent="0.25">
      <c r="A180" s="1" t="s">
        <v>404</v>
      </c>
      <c r="B180" s="12"/>
      <c r="C180" s="1">
        <v>2</v>
      </c>
      <c r="D180" s="1"/>
      <c r="E180" s="1"/>
      <c r="F180" s="1" t="s">
        <v>60</v>
      </c>
      <c r="G180" s="1"/>
      <c r="H180" s="2" t="s">
        <v>405</v>
      </c>
      <c r="I180" s="4" t="s">
        <v>310</v>
      </c>
      <c r="J180" s="4"/>
      <c r="K180" s="6"/>
    </row>
    <row r="181" spans="1:11" x14ac:dyDescent="0.25">
      <c r="A181" s="13" t="s">
        <v>401</v>
      </c>
      <c r="B181" s="12"/>
      <c r="C181" s="1"/>
      <c r="D181" s="1"/>
      <c r="E181" s="1"/>
      <c r="F181" s="1"/>
      <c r="G181" s="1"/>
      <c r="H181" s="2"/>
      <c r="I181" s="4"/>
      <c r="J181" s="4"/>
      <c r="K181" s="6"/>
    </row>
    <row r="182" spans="1:11" x14ac:dyDescent="0.25">
      <c r="A182" s="1" t="s">
        <v>406</v>
      </c>
      <c r="B182" s="12"/>
      <c r="C182" s="1"/>
      <c r="D182" s="1"/>
      <c r="E182" s="1"/>
      <c r="F182" s="1" t="s">
        <v>60</v>
      </c>
      <c r="G182" s="1"/>
      <c r="H182" s="2" t="s">
        <v>407</v>
      </c>
      <c r="I182" s="4" t="s">
        <v>310</v>
      </c>
      <c r="J182" s="4"/>
      <c r="K182" s="6"/>
    </row>
    <row r="183" spans="1:11" x14ac:dyDescent="0.25">
      <c r="A183" s="1" t="s">
        <v>408</v>
      </c>
      <c r="B183" s="12"/>
      <c r="C183" s="1">
        <v>2</v>
      </c>
      <c r="D183" s="1"/>
      <c r="E183" s="1"/>
      <c r="F183" s="1" t="s">
        <v>60</v>
      </c>
      <c r="G183" s="1"/>
      <c r="H183" s="2" t="s">
        <v>409</v>
      </c>
      <c r="I183" s="4" t="s">
        <v>310</v>
      </c>
      <c r="J183" s="4"/>
      <c r="K183" s="6"/>
    </row>
    <row r="184" spans="1:11" x14ac:dyDescent="0.25">
      <c r="A184" s="1" t="s">
        <v>410</v>
      </c>
      <c r="B184" s="12"/>
      <c r="C184" s="1">
        <v>2</v>
      </c>
      <c r="D184" s="1"/>
      <c r="E184" s="1"/>
      <c r="F184" s="1" t="s">
        <v>60</v>
      </c>
      <c r="G184" s="1"/>
      <c r="H184" s="2" t="s">
        <v>411</v>
      </c>
      <c r="I184" s="4" t="s">
        <v>310</v>
      </c>
      <c r="J184" s="4"/>
      <c r="K184" s="6"/>
    </row>
    <row r="185" spans="1:11" x14ac:dyDescent="0.25">
      <c r="A185" s="1" t="s">
        <v>412</v>
      </c>
      <c r="B185" s="12"/>
      <c r="C185" s="1">
        <v>2</v>
      </c>
      <c r="D185" s="1"/>
      <c r="E185" s="1"/>
      <c r="F185" s="1" t="s">
        <v>60</v>
      </c>
      <c r="G185" s="1"/>
      <c r="H185" s="2" t="s">
        <v>413</v>
      </c>
      <c r="I185" s="4" t="s">
        <v>310</v>
      </c>
      <c r="J185" s="4"/>
      <c r="K185" s="6"/>
    </row>
    <row r="186" spans="1:11" x14ac:dyDescent="0.25">
      <c r="A186" s="1" t="s">
        <v>414</v>
      </c>
      <c r="B186" s="12"/>
      <c r="C186" s="1">
        <v>2</v>
      </c>
      <c r="D186" s="1"/>
      <c r="E186" s="1"/>
      <c r="F186" s="1" t="s">
        <v>60</v>
      </c>
      <c r="G186" s="1"/>
      <c r="H186" s="2" t="s">
        <v>415</v>
      </c>
      <c r="I186" s="4" t="s">
        <v>310</v>
      </c>
      <c r="J186" s="4"/>
      <c r="K186" s="6"/>
    </row>
    <row r="187" spans="1:11" x14ac:dyDescent="0.25">
      <c r="A187" s="13" t="s">
        <v>401</v>
      </c>
      <c r="B187" s="12"/>
      <c r="C187" s="1"/>
      <c r="D187" s="1"/>
      <c r="E187" s="1"/>
      <c r="F187" s="1"/>
      <c r="G187" s="1"/>
      <c r="H187" s="2"/>
      <c r="I187" s="4"/>
      <c r="J187" s="4"/>
      <c r="K187" s="6"/>
    </row>
    <row r="188" spans="1:11" x14ac:dyDescent="0.25">
      <c r="A188" s="1" t="s">
        <v>416</v>
      </c>
      <c r="B188" s="12"/>
      <c r="C188" s="1"/>
      <c r="D188" s="1"/>
      <c r="E188" s="1"/>
      <c r="F188" s="1" t="s">
        <v>60</v>
      </c>
      <c r="G188" s="1"/>
      <c r="H188" s="2" t="s">
        <v>417</v>
      </c>
      <c r="I188" s="4" t="s">
        <v>310</v>
      </c>
      <c r="J188" s="4"/>
      <c r="K188" s="6"/>
    </row>
    <row r="189" spans="1:11" x14ac:dyDescent="0.25">
      <c r="A189" s="1" t="s">
        <v>418</v>
      </c>
      <c r="B189" s="12"/>
      <c r="C189" s="1">
        <v>2</v>
      </c>
      <c r="D189" s="1"/>
      <c r="E189" s="1"/>
      <c r="F189" s="1" t="s">
        <v>60</v>
      </c>
      <c r="G189" s="1"/>
      <c r="H189" s="2" t="s">
        <v>419</v>
      </c>
      <c r="I189" s="4" t="s">
        <v>310</v>
      </c>
      <c r="J189" s="4"/>
      <c r="K189" s="6"/>
    </row>
    <row r="190" spans="1:11" x14ac:dyDescent="0.25">
      <c r="A190" s="13" t="s">
        <v>401</v>
      </c>
      <c r="B190" s="12"/>
      <c r="C190" s="1"/>
      <c r="D190" s="1"/>
      <c r="E190" s="1"/>
      <c r="F190" s="1"/>
      <c r="G190" s="1"/>
      <c r="H190" s="2"/>
      <c r="I190" s="4"/>
      <c r="J190" s="4"/>
      <c r="K190" s="6"/>
    </row>
    <row r="191" spans="1:11" x14ac:dyDescent="0.25">
      <c r="A191" s="1" t="s">
        <v>420</v>
      </c>
      <c r="B191" s="12"/>
      <c r="C191" s="1"/>
      <c r="D191" s="1"/>
      <c r="E191" s="1"/>
      <c r="F191" s="1" t="s">
        <v>60</v>
      </c>
      <c r="G191" s="1"/>
      <c r="H191" s="2" t="s">
        <v>421</v>
      </c>
      <c r="I191" s="4" t="s">
        <v>310</v>
      </c>
      <c r="J191" s="4"/>
      <c r="K191" s="6"/>
    </row>
    <row r="192" spans="1:11" x14ac:dyDescent="0.25">
      <c r="A192" s="1" t="s">
        <v>422</v>
      </c>
      <c r="B192" s="12"/>
      <c r="C192" s="1">
        <v>2</v>
      </c>
      <c r="D192" s="1"/>
      <c r="E192" s="1"/>
      <c r="F192" s="1" t="s">
        <v>60</v>
      </c>
      <c r="G192" s="1"/>
      <c r="H192" s="2" t="s">
        <v>423</v>
      </c>
      <c r="I192" s="4" t="s">
        <v>310</v>
      </c>
      <c r="J192" s="4"/>
      <c r="K192" s="6"/>
    </row>
    <row r="193" spans="1:11" x14ac:dyDescent="0.25">
      <c r="A193" s="13" t="s">
        <v>401</v>
      </c>
      <c r="B193" s="12"/>
      <c r="C193" s="1"/>
      <c r="D193" s="1"/>
      <c r="E193" s="1"/>
      <c r="F193" s="1"/>
      <c r="G193" s="1"/>
      <c r="H193" s="2"/>
      <c r="I193" s="4"/>
      <c r="J193" s="4"/>
      <c r="K193" s="6"/>
    </row>
    <row r="194" spans="1:11" x14ac:dyDescent="0.25">
      <c r="A194" s="1" t="s">
        <v>424</v>
      </c>
      <c r="B194" s="12"/>
      <c r="C194" s="1"/>
      <c r="D194" s="1"/>
      <c r="E194" s="1"/>
      <c r="F194" s="1" t="s">
        <v>60</v>
      </c>
      <c r="G194" s="1"/>
      <c r="H194" s="2" t="s">
        <v>425</v>
      </c>
      <c r="I194" s="4" t="s">
        <v>310</v>
      </c>
      <c r="J194" s="4"/>
      <c r="K194" s="6"/>
    </row>
    <row r="195" spans="1:11" x14ac:dyDescent="0.25">
      <c r="A195" s="14"/>
      <c r="B195" s="15"/>
      <c r="C195" s="14"/>
      <c r="D195" s="14"/>
      <c r="E195" s="14"/>
      <c r="F195" s="14"/>
      <c r="G195" s="14"/>
      <c r="H195" s="16"/>
      <c r="I195" s="27"/>
      <c r="J195" s="27"/>
      <c r="K195" s="27"/>
    </row>
    <row r="196" spans="1:11" x14ac:dyDescent="0.25">
      <c r="A196" s="1" t="s">
        <v>426</v>
      </c>
      <c r="B196" s="1" t="s">
        <v>88</v>
      </c>
      <c r="C196" s="1">
        <v>4</v>
      </c>
      <c r="D196" s="1"/>
      <c r="E196" s="1"/>
      <c r="F196" s="1" t="s">
        <v>60</v>
      </c>
      <c r="G196" s="1"/>
      <c r="H196" s="2" t="s">
        <v>193</v>
      </c>
      <c r="I196" s="4" t="s">
        <v>175</v>
      </c>
      <c r="J196" s="4"/>
      <c r="K196" s="6"/>
    </row>
    <row r="197" spans="1:11" x14ac:dyDescent="0.25">
      <c r="A197" s="1" t="s">
        <v>427</v>
      </c>
      <c r="B197" s="1" t="s">
        <v>88</v>
      </c>
      <c r="C197" s="1">
        <v>4</v>
      </c>
      <c r="D197" s="1"/>
      <c r="E197" s="1"/>
      <c r="F197" s="1" t="s">
        <v>60</v>
      </c>
      <c r="G197" s="1"/>
      <c r="H197" s="2" t="s">
        <v>197</v>
      </c>
      <c r="I197" s="4" t="s">
        <v>175</v>
      </c>
      <c r="J197" s="4"/>
      <c r="K197" s="6"/>
    </row>
    <row r="198" spans="1:11" x14ac:dyDescent="0.25">
      <c r="A198" s="1" t="s">
        <v>428</v>
      </c>
      <c r="B198" s="1" t="s">
        <v>89</v>
      </c>
      <c r="C198" s="1">
        <v>4</v>
      </c>
      <c r="D198" s="1"/>
      <c r="E198" s="1"/>
      <c r="F198" s="1" t="s">
        <v>60</v>
      </c>
      <c r="G198" s="1"/>
      <c r="H198" s="2" t="s">
        <v>200</v>
      </c>
      <c r="I198" s="4" t="s">
        <v>175</v>
      </c>
      <c r="J198" s="4"/>
      <c r="K198" s="6"/>
    </row>
    <row r="199" spans="1:11" x14ac:dyDescent="0.25">
      <c r="A199" s="1" t="s">
        <v>429</v>
      </c>
      <c r="B199" s="1" t="s">
        <v>89</v>
      </c>
      <c r="C199" s="1">
        <v>4</v>
      </c>
      <c r="D199" s="1"/>
      <c r="E199" s="1"/>
      <c r="F199" s="1" t="s">
        <v>60</v>
      </c>
      <c r="G199" s="1"/>
      <c r="H199" s="2" t="s">
        <v>203</v>
      </c>
      <c r="I199" s="4" t="s">
        <v>145</v>
      </c>
      <c r="J199" s="4"/>
      <c r="K199" s="6"/>
    </row>
    <row r="200" spans="1:11" x14ac:dyDescent="0.25">
      <c r="A200" s="1" t="s">
        <v>430</v>
      </c>
      <c r="B200" s="1" t="s">
        <v>88</v>
      </c>
      <c r="C200" s="1">
        <v>4</v>
      </c>
      <c r="D200" s="1"/>
      <c r="E200" s="1"/>
      <c r="F200" s="1" t="s">
        <v>60</v>
      </c>
      <c r="G200" s="1"/>
      <c r="H200" s="2" t="s">
        <v>206</v>
      </c>
      <c r="I200" s="2" t="s">
        <v>175</v>
      </c>
      <c r="J200" s="2"/>
      <c r="K200" s="6"/>
    </row>
    <row r="201" spans="1:11" x14ac:dyDescent="0.25">
      <c r="A201" s="1" t="s">
        <v>431</v>
      </c>
      <c r="B201" s="1" t="s">
        <v>88</v>
      </c>
      <c r="C201" s="1">
        <v>4</v>
      </c>
      <c r="D201" s="1"/>
      <c r="E201" s="1"/>
      <c r="F201" s="1" t="s">
        <v>60</v>
      </c>
      <c r="G201" s="1"/>
      <c r="H201" s="2" t="s">
        <v>209</v>
      </c>
      <c r="I201" s="2" t="s">
        <v>175</v>
      </c>
      <c r="J201" s="2"/>
      <c r="K201" s="6"/>
    </row>
    <row r="202" spans="1:11" x14ac:dyDescent="0.25">
      <c r="A202" s="1" t="s">
        <v>432</v>
      </c>
      <c r="B202" s="1" t="s">
        <v>88</v>
      </c>
      <c r="C202" s="1">
        <v>4</v>
      </c>
      <c r="D202" s="1"/>
      <c r="E202" s="1"/>
      <c r="F202" s="1" t="s">
        <v>60</v>
      </c>
      <c r="G202" s="1"/>
      <c r="H202" s="2" t="s">
        <v>212</v>
      </c>
      <c r="I202" s="2" t="s">
        <v>145</v>
      </c>
      <c r="J202" s="2"/>
      <c r="K202" s="6"/>
    </row>
    <row r="203" spans="1:11" x14ac:dyDescent="0.25">
      <c r="A203" s="1" t="s">
        <v>433</v>
      </c>
      <c r="B203" s="1" t="s">
        <v>88</v>
      </c>
      <c r="C203" s="1">
        <v>4</v>
      </c>
      <c r="D203" s="1"/>
      <c r="E203" s="1"/>
      <c r="F203" s="1" t="s">
        <v>60</v>
      </c>
      <c r="G203" s="1"/>
      <c r="H203" s="2" t="s">
        <v>215</v>
      </c>
      <c r="I203" s="2" t="s">
        <v>145</v>
      </c>
      <c r="J203" s="2"/>
      <c r="K203" s="6"/>
    </row>
    <row r="204" spans="1:11" x14ac:dyDescent="0.25">
      <c r="A204" s="1" t="s">
        <v>434</v>
      </c>
      <c r="B204" s="1" t="s">
        <v>88</v>
      </c>
      <c r="C204" s="1">
        <v>4</v>
      </c>
      <c r="D204" s="1"/>
      <c r="E204" s="1"/>
      <c r="F204" s="1" t="s">
        <v>60</v>
      </c>
      <c r="G204" s="1"/>
      <c r="H204" s="2" t="s">
        <v>218</v>
      </c>
      <c r="I204" s="2" t="s">
        <v>145</v>
      </c>
      <c r="J204" s="2"/>
      <c r="K204" s="6"/>
    </row>
    <row r="205" spans="1:11" x14ac:dyDescent="0.25">
      <c r="A205" s="1" t="s">
        <v>435</v>
      </c>
      <c r="B205" s="1" t="s">
        <v>88</v>
      </c>
      <c r="C205" s="1">
        <v>4</v>
      </c>
      <c r="D205" s="1"/>
      <c r="E205" s="1"/>
      <c r="F205" s="1" t="s">
        <v>60</v>
      </c>
      <c r="G205" s="1"/>
      <c r="H205" s="2" t="s">
        <v>221</v>
      </c>
      <c r="I205" s="2" t="s">
        <v>145</v>
      </c>
      <c r="J205" s="2"/>
      <c r="K205" s="6"/>
    </row>
    <row r="206" spans="1:11" x14ac:dyDescent="0.25">
      <c r="A206" s="1" t="s">
        <v>436</v>
      </c>
      <c r="B206" s="1" t="s">
        <v>88</v>
      </c>
      <c r="C206" s="1">
        <v>4</v>
      </c>
      <c r="D206" s="1"/>
      <c r="E206" s="1"/>
      <c r="F206" s="1" t="s">
        <v>60</v>
      </c>
      <c r="G206" s="1"/>
      <c r="H206" s="2" t="s">
        <v>224</v>
      </c>
      <c r="I206" s="2" t="s">
        <v>145</v>
      </c>
      <c r="J206" s="2"/>
      <c r="K206" s="6"/>
    </row>
    <row r="207" spans="1:11" x14ac:dyDescent="0.25">
      <c r="A207" s="1" t="s">
        <v>437</v>
      </c>
      <c r="B207" s="1" t="s">
        <v>88</v>
      </c>
      <c r="C207" s="1">
        <v>4</v>
      </c>
      <c r="D207" s="1"/>
      <c r="E207" s="1"/>
      <c r="F207" s="1" t="s">
        <v>60</v>
      </c>
      <c r="G207" s="1"/>
      <c r="H207" s="2" t="s">
        <v>227</v>
      </c>
      <c r="I207" s="2" t="s">
        <v>145</v>
      </c>
      <c r="J207" s="2"/>
      <c r="K207" s="6"/>
    </row>
    <row r="208" spans="1:11" x14ac:dyDescent="0.25">
      <c r="A208" s="1" t="s">
        <v>438</v>
      </c>
      <c r="B208" s="1" t="s">
        <v>89</v>
      </c>
      <c r="C208" s="1">
        <v>4</v>
      </c>
      <c r="D208" s="1"/>
      <c r="E208" s="1"/>
      <c r="F208" s="1" t="s">
        <v>60</v>
      </c>
      <c r="G208" s="1"/>
      <c r="H208" s="2" t="s">
        <v>230</v>
      </c>
      <c r="I208" s="2" t="s">
        <v>145</v>
      </c>
      <c r="J208" s="2"/>
      <c r="K208" s="6"/>
    </row>
    <row r="209" spans="1:11" x14ac:dyDescent="0.25">
      <c r="A209" s="1" t="s">
        <v>439</v>
      </c>
      <c r="B209" s="1" t="s">
        <v>89</v>
      </c>
      <c r="C209" s="1">
        <v>4</v>
      </c>
      <c r="D209" s="1"/>
      <c r="E209" s="1"/>
      <c r="F209" s="1" t="s">
        <v>60</v>
      </c>
      <c r="G209" s="1"/>
      <c r="H209" s="2" t="s">
        <v>233</v>
      </c>
      <c r="I209" s="2" t="s">
        <v>145</v>
      </c>
      <c r="J209" s="2"/>
      <c r="K209" s="6"/>
    </row>
    <row r="210" spans="1:11" x14ac:dyDescent="0.25">
      <c r="A210" s="1" t="s">
        <v>440</v>
      </c>
      <c r="B210" s="1" t="s">
        <v>89</v>
      </c>
      <c r="C210" s="1">
        <v>4</v>
      </c>
      <c r="D210" s="1"/>
      <c r="E210" s="1"/>
      <c r="F210" s="1" t="s">
        <v>60</v>
      </c>
      <c r="G210" s="1"/>
      <c r="H210" s="2" t="s">
        <v>236</v>
      </c>
      <c r="I210" s="2" t="s">
        <v>145</v>
      </c>
      <c r="J210" s="2"/>
      <c r="K210" s="6"/>
    </row>
    <row r="211" spans="1:11" x14ac:dyDescent="0.25">
      <c r="A211" s="1" t="s">
        <v>441</v>
      </c>
      <c r="B211" s="1" t="s">
        <v>89</v>
      </c>
      <c r="C211" s="1">
        <v>4</v>
      </c>
      <c r="D211" s="1"/>
      <c r="E211" s="1"/>
      <c r="F211" s="1" t="s">
        <v>60</v>
      </c>
      <c r="G211" s="1"/>
      <c r="H211" s="2" t="s">
        <v>239</v>
      </c>
      <c r="I211" s="2" t="s">
        <v>145</v>
      </c>
      <c r="J211" s="2"/>
      <c r="K211" s="6"/>
    </row>
    <row r="212" spans="1:11" x14ac:dyDescent="0.25">
      <c r="A212" s="1" t="s">
        <v>442</v>
      </c>
      <c r="B212" s="1" t="s">
        <v>89</v>
      </c>
      <c r="C212" s="1">
        <v>4</v>
      </c>
      <c r="D212" s="1"/>
      <c r="E212" s="1"/>
      <c r="F212" s="1" t="s">
        <v>60</v>
      </c>
      <c r="G212" s="1"/>
      <c r="H212" s="2" t="s">
        <v>242</v>
      </c>
      <c r="I212" s="2" t="s">
        <v>145</v>
      </c>
      <c r="J212" s="2"/>
      <c r="K212" s="6"/>
    </row>
    <row r="213" spans="1:11" x14ac:dyDescent="0.25">
      <c r="A213" s="1" t="s">
        <v>443</v>
      </c>
      <c r="B213" s="1" t="s">
        <v>89</v>
      </c>
      <c r="C213" s="1">
        <v>4</v>
      </c>
      <c r="D213" s="1"/>
      <c r="E213" s="1"/>
      <c r="F213" s="1" t="s">
        <v>60</v>
      </c>
      <c r="G213" s="1"/>
      <c r="H213" s="2" t="s">
        <v>245</v>
      </c>
      <c r="I213" s="2" t="s">
        <v>145</v>
      </c>
      <c r="J213" s="2"/>
      <c r="K213" s="6"/>
    </row>
    <row r="214" spans="1:11" x14ac:dyDescent="0.25">
      <c r="A214" s="1" t="s">
        <v>444</v>
      </c>
      <c r="B214" s="1" t="s">
        <v>89</v>
      </c>
      <c r="C214" s="1">
        <v>4</v>
      </c>
      <c r="D214" s="1"/>
      <c r="E214" s="1"/>
      <c r="F214" s="1" t="s">
        <v>60</v>
      </c>
      <c r="G214" s="1"/>
      <c r="H214" s="2" t="s">
        <v>248</v>
      </c>
      <c r="I214" s="2" t="s">
        <v>145</v>
      </c>
      <c r="J214" s="2"/>
      <c r="K214" s="6"/>
    </row>
    <row r="215" spans="1:11" x14ac:dyDescent="0.25">
      <c r="A215" s="1" t="s">
        <v>445</v>
      </c>
      <c r="B215" s="1" t="s">
        <v>89</v>
      </c>
      <c r="C215" s="1">
        <v>4</v>
      </c>
      <c r="D215" s="1"/>
      <c r="E215" s="1"/>
      <c r="F215" s="1" t="s">
        <v>60</v>
      </c>
      <c r="G215" s="1"/>
      <c r="H215" s="2" t="s">
        <v>251</v>
      </c>
      <c r="I215" s="2" t="s">
        <v>145</v>
      </c>
      <c r="J215" s="2"/>
      <c r="K215" s="6"/>
    </row>
    <row r="216" spans="1:11" x14ac:dyDescent="0.25">
      <c r="A216" s="17" t="s">
        <v>446</v>
      </c>
      <c r="B216" s="17" t="s">
        <v>88</v>
      </c>
      <c r="C216" s="17">
        <v>4</v>
      </c>
      <c r="D216" s="17"/>
      <c r="E216" s="17"/>
      <c r="F216" s="17" t="s">
        <v>60</v>
      </c>
      <c r="G216" s="18"/>
      <c r="H216" s="19" t="s">
        <v>447</v>
      </c>
      <c r="I216" s="28" t="s">
        <v>448</v>
      </c>
      <c r="J216" s="28"/>
      <c r="K216" s="28"/>
    </row>
    <row r="217" spans="1:11" x14ac:dyDescent="0.25">
      <c r="A217" s="1" t="s">
        <v>449</v>
      </c>
      <c r="B217" s="1" t="s">
        <v>88</v>
      </c>
      <c r="C217" s="1">
        <v>4</v>
      </c>
      <c r="D217" s="1"/>
      <c r="E217" s="1"/>
      <c r="F217" s="1" t="s">
        <v>60</v>
      </c>
      <c r="G217" s="1"/>
      <c r="H217" s="2" t="s">
        <v>450</v>
      </c>
      <c r="I217" s="4" t="s">
        <v>175</v>
      </c>
      <c r="J217" s="4"/>
      <c r="K217" s="6"/>
    </row>
    <row r="218" spans="1:11" x14ac:dyDescent="0.25">
      <c r="A218" s="1" t="s">
        <v>451</v>
      </c>
      <c r="B218" s="1" t="s">
        <v>89</v>
      </c>
      <c r="C218" s="1">
        <v>4</v>
      </c>
      <c r="D218" s="1"/>
      <c r="E218" s="1"/>
      <c r="F218" s="1" t="s">
        <v>60</v>
      </c>
      <c r="G218" s="1"/>
      <c r="H218" s="2" t="s">
        <v>452</v>
      </c>
      <c r="I218" s="4" t="s">
        <v>175</v>
      </c>
      <c r="J218" s="4"/>
      <c r="K218" s="6"/>
    </row>
    <row r="219" spans="1:11" x14ac:dyDescent="0.25">
      <c r="A219" s="1" t="s">
        <v>453</v>
      </c>
      <c r="B219" s="1" t="s">
        <v>89</v>
      </c>
      <c r="C219" s="1">
        <v>4</v>
      </c>
      <c r="D219" s="1"/>
      <c r="E219" s="1"/>
      <c r="F219" s="1" t="s">
        <v>60</v>
      </c>
      <c r="G219" s="1"/>
      <c r="H219" s="2" t="s">
        <v>454</v>
      </c>
      <c r="I219" s="4" t="s">
        <v>145</v>
      </c>
      <c r="J219" s="4"/>
      <c r="K219" s="6"/>
    </row>
    <row r="220" spans="1:11" x14ac:dyDescent="0.25">
      <c r="A220" s="1" t="s">
        <v>455</v>
      </c>
      <c r="B220" s="1" t="s">
        <v>88</v>
      </c>
      <c r="C220" s="1">
        <v>4</v>
      </c>
      <c r="D220" s="1"/>
      <c r="E220" s="1"/>
      <c r="F220" s="1" t="s">
        <v>60</v>
      </c>
      <c r="G220" s="1"/>
      <c r="H220" s="2" t="s">
        <v>456</v>
      </c>
      <c r="I220" s="2" t="s">
        <v>175</v>
      </c>
      <c r="J220" s="2"/>
      <c r="K220" s="6"/>
    </row>
    <row r="221" spans="1:11" x14ac:dyDescent="0.25">
      <c r="A221" s="1" t="s">
        <v>457</v>
      </c>
      <c r="B221" s="1" t="s">
        <v>88</v>
      </c>
      <c r="C221" s="1">
        <v>4</v>
      </c>
      <c r="D221" s="1"/>
      <c r="E221" s="1"/>
      <c r="F221" s="1" t="s">
        <v>60</v>
      </c>
      <c r="G221" s="1"/>
      <c r="H221" s="2" t="s">
        <v>458</v>
      </c>
      <c r="I221" s="2" t="s">
        <v>175</v>
      </c>
      <c r="J221" s="2"/>
      <c r="K221" s="6"/>
    </row>
    <row r="222" spans="1:11" x14ac:dyDescent="0.25">
      <c r="A222" s="1" t="s">
        <v>459</v>
      </c>
      <c r="B222" s="1" t="s">
        <v>88</v>
      </c>
      <c r="C222" s="1">
        <v>4</v>
      </c>
      <c r="D222" s="1"/>
      <c r="E222" s="1"/>
      <c r="F222" s="1" t="s">
        <v>60</v>
      </c>
      <c r="G222" s="1"/>
      <c r="H222" s="2" t="s">
        <v>460</v>
      </c>
      <c r="I222" s="2" t="s">
        <v>145</v>
      </c>
      <c r="J222" s="2"/>
      <c r="K222" s="6"/>
    </row>
    <row r="223" spans="1:11" x14ac:dyDescent="0.25">
      <c r="A223" s="1" t="s">
        <v>461</v>
      </c>
      <c r="B223" s="1" t="s">
        <v>88</v>
      </c>
      <c r="C223" s="1">
        <v>4</v>
      </c>
      <c r="D223" s="1"/>
      <c r="E223" s="1"/>
      <c r="F223" s="1" t="s">
        <v>60</v>
      </c>
      <c r="G223" s="1"/>
      <c r="H223" s="2" t="s">
        <v>462</v>
      </c>
      <c r="I223" s="2" t="s">
        <v>145</v>
      </c>
      <c r="J223" s="2"/>
      <c r="K223" s="6"/>
    </row>
    <row r="224" spans="1:11" x14ac:dyDescent="0.25">
      <c r="A224" s="1" t="s">
        <v>463</v>
      </c>
      <c r="B224" s="1" t="s">
        <v>88</v>
      </c>
      <c r="C224" s="1">
        <v>4</v>
      </c>
      <c r="D224" s="1"/>
      <c r="E224" s="1"/>
      <c r="F224" s="1" t="s">
        <v>60</v>
      </c>
      <c r="G224" s="1"/>
      <c r="H224" s="2" t="s">
        <v>464</v>
      </c>
      <c r="I224" s="2" t="s">
        <v>145</v>
      </c>
      <c r="J224" s="2"/>
      <c r="K224" s="6"/>
    </row>
    <row r="225" spans="1:11" x14ac:dyDescent="0.25">
      <c r="A225" s="1" t="s">
        <v>465</v>
      </c>
      <c r="B225" s="1" t="s">
        <v>88</v>
      </c>
      <c r="C225" s="1">
        <v>4</v>
      </c>
      <c r="D225" s="1"/>
      <c r="E225" s="1"/>
      <c r="F225" s="1" t="s">
        <v>60</v>
      </c>
      <c r="G225" s="1"/>
      <c r="H225" s="2" t="s">
        <v>466</v>
      </c>
      <c r="I225" s="2" t="s">
        <v>145</v>
      </c>
      <c r="J225" s="2"/>
      <c r="K225" s="6"/>
    </row>
    <row r="226" spans="1:11" x14ac:dyDescent="0.25">
      <c r="A226" s="1" t="s">
        <v>467</v>
      </c>
      <c r="B226" s="1" t="s">
        <v>88</v>
      </c>
      <c r="C226" s="1">
        <v>4</v>
      </c>
      <c r="D226" s="1"/>
      <c r="E226" s="1"/>
      <c r="F226" s="1" t="s">
        <v>60</v>
      </c>
      <c r="G226" s="1"/>
      <c r="H226" s="2" t="s">
        <v>468</v>
      </c>
      <c r="I226" s="2" t="s">
        <v>145</v>
      </c>
      <c r="J226" s="2"/>
      <c r="K226" s="6"/>
    </row>
    <row r="227" spans="1:11" x14ac:dyDescent="0.25">
      <c r="A227" s="1" t="s">
        <v>469</v>
      </c>
      <c r="B227" s="1" t="s">
        <v>88</v>
      </c>
      <c r="C227" s="1">
        <v>4</v>
      </c>
      <c r="D227" s="1"/>
      <c r="E227" s="1"/>
      <c r="F227" s="1" t="s">
        <v>60</v>
      </c>
      <c r="G227" s="1"/>
      <c r="H227" s="2" t="s">
        <v>470</v>
      </c>
      <c r="I227" s="2" t="s">
        <v>145</v>
      </c>
      <c r="J227" s="2"/>
      <c r="K227" s="6"/>
    </row>
    <row r="228" spans="1:11" x14ac:dyDescent="0.25">
      <c r="A228" s="1" t="s">
        <v>471</v>
      </c>
      <c r="B228" s="1" t="s">
        <v>89</v>
      </c>
      <c r="C228" s="1">
        <v>4</v>
      </c>
      <c r="D228" s="1"/>
      <c r="E228" s="1"/>
      <c r="F228" s="1" t="s">
        <v>60</v>
      </c>
      <c r="G228" s="1"/>
      <c r="H228" s="2" t="s">
        <v>472</v>
      </c>
      <c r="I228" s="2" t="s">
        <v>145</v>
      </c>
      <c r="J228" s="2"/>
      <c r="K228" s="6"/>
    </row>
    <row r="229" spans="1:11" x14ac:dyDescent="0.25">
      <c r="A229" s="1" t="s">
        <v>473</v>
      </c>
      <c r="B229" s="1" t="s">
        <v>89</v>
      </c>
      <c r="C229" s="1">
        <v>4</v>
      </c>
      <c r="D229" s="1"/>
      <c r="E229" s="1"/>
      <c r="F229" s="1" t="s">
        <v>60</v>
      </c>
      <c r="G229" s="1"/>
      <c r="H229" s="2" t="s">
        <v>474</v>
      </c>
      <c r="I229" s="2" t="s">
        <v>145</v>
      </c>
      <c r="J229" s="2"/>
      <c r="K229" s="6"/>
    </row>
    <row r="230" spans="1:11" x14ac:dyDescent="0.25">
      <c r="A230" s="1" t="s">
        <v>475</v>
      </c>
      <c r="B230" s="1" t="s">
        <v>89</v>
      </c>
      <c r="C230" s="1">
        <v>4</v>
      </c>
      <c r="D230" s="1"/>
      <c r="E230" s="1"/>
      <c r="F230" s="1" t="s">
        <v>60</v>
      </c>
      <c r="G230" s="1"/>
      <c r="H230" s="2" t="s">
        <v>476</v>
      </c>
      <c r="I230" s="2" t="s">
        <v>145</v>
      </c>
      <c r="J230" s="2"/>
      <c r="K230" s="6"/>
    </row>
    <row r="231" spans="1:11" x14ac:dyDescent="0.25">
      <c r="A231" s="1" t="s">
        <v>477</v>
      </c>
      <c r="B231" s="1" t="s">
        <v>89</v>
      </c>
      <c r="C231" s="1">
        <v>4</v>
      </c>
      <c r="D231" s="1"/>
      <c r="E231" s="1"/>
      <c r="F231" s="1" t="s">
        <v>60</v>
      </c>
      <c r="G231" s="1"/>
      <c r="H231" s="2" t="s">
        <v>478</v>
      </c>
      <c r="I231" s="2" t="s">
        <v>145</v>
      </c>
      <c r="J231" s="2"/>
      <c r="K231" s="6"/>
    </row>
    <row r="232" spans="1:11" x14ac:dyDescent="0.25">
      <c r="A232" s="1" t="s">
        <v>479</v>
      </c>
      <c r="B232" s="1" t="s">
        <v>89</v>
      </c>
      <c r="C232" s="1">
        <v>4</v>
      </c>
      <c r="D232" s="1"/>
      <c r="E232" s="1"/>
      <c r="F232" s="1" t="s">
        <v>60</v>
      </c>
      <c r="G232" s="1"/>
      <c r="H232" s="2" t="s">
        <v>480</v>
      </c>
      <c r="I232" s="2" t="s">
        <v>145</v>
      </c>
      <c r="J232" s="2"/>
      <c r="K232" s="6"/>
    </row>
    <row r="233" spans="1:11" x14ac:dyDescent="0.25">
      <c r="A233" s="1" t="s">
        <v>481</v>
      </c>
      <c r="B233" s="1" t="s">
        <v>89</v>
      </c>
      <c r="C233" s="1">
        <v>4</v>
      </c>
      <c r="D233" s="1"/>
      <c r="E233" s="1"/>
      <c r="F233" s="1" t="s">
        <v>60</v>
      </c>
      <c r="G233" s="1"/>
      <c r="H233" s="2" t="s">
        <v>482</v>
      </c>
      <c r="I233" s="2" t="s">
        <v>145</v>
      </c>
      <c r="J233" s="2"/>
      <c r="K233" s="6"/>
    </row>
    <row r="234" spans="1:11" x14ac:dyDescent="0.25">
      <c r="A234" s="1" t="s">
        <v>483</v>
      </c>
      <c r="B234" s="1" t="s">
        <v>89</v>
      </c>
      <c r="C234" s="1">
        <v>4</v>
      </c>
      <c r="D234" s="1"/>
      <c r="E234" s="1"/>
      <c r="F234" s="1" t="s">
        <v>60</v>
      </c>
      <c r="G234" s="1"/>
      <c r="H234" s="2" t="s">
        <v>484</v>
      </c>
      <c r="I234" s="2" t="s">
        <v>145</v>
      </c>
      <c r="J234" s="2"/>
      <c r="K234" s="6"/>
    </row>
    <row r="235" spans="1:11" x14ac:dyDescent="0.25">
      <c r="A235" s="1" t="s">
        <v>485</v>
      </c>
      <c r="B235" s="1" t="s">
        <v>89</v>
      </c>
      <c r="C235" s="1">
        <v>4</v>
      </c>
      <c r="D235" s="1"/>
      <c r="E235" s="1"/>
      <c r="F235" s="1" t="s">
        <v>60</v>
      </c>
      <c r="G235" s="1"/>
      <c r="H235" s="2" t="s">
        <v>486</v>
      </c>
      <c r="I235" s="2" t="s">
        <v>145</v>
      </c>
      <c r="J235" s="2"/>
      <c r="K235" s="6"/>
    </row>
    <row r="236" spans="1:11" x14ac:dyDescent="0.25">
      <c r="A236" s="17" t="s">
        <v>487</v>
      </c>
      <c r="B236" s="17" t="s">
        <v>88</v>
      </c>
      <c r="C236" s="17">
        <v>4</v>
      </c>
      <c r="D236" s="17"/>
      <c r="E236" s="17"/>
      <c r="F236" s="17" t="s">
        <v>60</v>
      </c>
      <c r="G236" s="18"/>
      <c r="H236" s="19" t="s">
        <v>488</v>
      </c>
      <c r="I236" s="28" t="s">
        <v>448</v>
      </c>
      <c r="J236" s="28"/>
      <c r="K236" s="28"/>
    </row>
    <row r="237" spans="1:11" x14ac:dyDescent="0.25">
      <c r="A237" s="1" t="s">
        <v>489</v>
      </c>
      <c r="B237" s="1" t="s">
        <v>88</v>
      </c>
      <c r="C237" s="1">
        <v>4</v>
      </c>
      <c r="D237" s="1"/>
      <c r="E237" s="1"/>
      <c r="F237" s="1" t="s">
        <v>60</v>
      </c>
      <c r="G237" s="1"/>
      <c r="H237" s="2" t="s">
        <v>490</v>
      </c>
      <c r="I237" s="4" t="s">
        <v>175</v>
      </c>
      <c r="J237" s="4"/>
      <c r="K237" s="6"/>
    </row>
    <row r="238" spans="1:11" x14ac:dyDescent="0.25">
      <c r="A238" s="1" t="s">
        <v>491</v>
      </c>
      <c r="B238" s="1" t="s">
        <v>89</v>
      </c>
      <c r="C238" s="1">
        <v>4</v>
      </c>
      <c r="D238" s="1"/>
      <c r="E238" s="1"/>
      <c r="F238" s="1" t="s">
        <v>60</v>
      </c>
      <c r="G238" s="1"/>
      <c r="H238" s="2" t="s">
        <v>492</v>
      </c>
      <c r="I238" s="4" t="s">
        <v>175</v>
      </c>
      <c r="J238" s="4"/>
      <c r="K238" s="6"/>
    </row>
    <row r="239" spans="1:11" x14ac:dyDescent="0.25">
      <c r="A239" s="1" t="s">
        <v>493</v>
      </c>
      <c r="B239" s="1" t="s">
        <v>89</v>
      </c>
      <c r="C239" s="1">
        <v>4</v>
      </c>
      <c r="D239" s="1"/>
      <c r="E239" s="1"/>
      <c r="F239" s="1" t="s">
        <v>60</v>
      </c>
      <c r="G239" s="1"/>
      <c r="H239" s="2" t="s">
        <v>494</v>
      </c>
      <c r="I239" s="4" t="s">
        <v>145</v>
      </c>
      <c r="J239" s="4"/>
      <c r="K239" s="6"/>
    </row>
    <row r="240" spans="1:11" x14ac:dyDescent="0.25">
      <c r="A240" s="1" t="s">
        <v>495</v>
      </c>
      <c r="B240" s="1" t="s">
        <v>88</v>
      </c>
      <c r="C240" s="1">
        <v>4</v>
      </c>
      <c r="D240" s="1"/>
      <c r="E240" s="1"/>
      <c r="F240" s="1" t="s">
        <v>60</v>
      </c>
      <c r="G240" s="1"/>
      <c r="H240" s="2" t="s">
        <v>496</v>
      </c>
      <c r="I240" s="2" t="s">
        <v>175</v>
      </c>
      <c r="J240" s="2"/>
      <c r="K240" s="6"/>
    </row>
    <row r="241" spans="1:11" x14ac:dyDescent="0.25">
      <c r="A241" s="1" t="s">
        <v>497</v>
      </c>
      <c r="B241" s="1" t="s">
        <v>88</v>
      </c>
      <c r="C241" s="1">
        <v>4</v>
      </c>
      <c r="D241" s="1"/>
      <c r="E241" s="1"/>
      <c r="F241" s="1" t="s">
        <v>60</v>
      </c>
      <c r="G241" s="1"/>
      <c r="H241" s="2" t="s">
        <v>498</v>
      </c>
      <c r="I241" s="2" t="s">
        <v>175</v>
      </c>
      <c r="J241" s="2"/>
      <c r="K241" s="6"/>
    </row>
    <row r="242" spans="1:11" x14ac:dyDescent="0.25">
      <c r="A242" s="1" t="s">
        <v>499</v>
      </c>
      <c r="B242" s="1" t="s">
        <v>88</v>
      </c>
      <c r="C242" s="1">
        <v>4</v>
      </c>
      <c r="D242" s="1"/>
      <c r="E242" s="1"/>
      <c r="F242" s="1" t="s">
        <v>60</v>
      </c>
      <c r="G242" s="1"/>
      <c r="H242" s="2" t="s">
        <v>500</v>
      </c>
      <c r="I242" s="2" t="s">
        <v>145</v>
      </c>
      <c r="J242" s="2"/>
      <c r="K242" s="6"/>
    </row>
    <row r="243" spans="1:11" x14ac:dyDescent="0.25">
      <c r="A243" s="1" t="s">
        <v>501</v>
      </c>
      <c r="B243" s="1" t="s">
        <v>88</v>
      </c>
      <c r="C243" s="1">
        <v>4</v>
      </c>
      <c r="D243" s="1"/>
      <c r="E243" s="1"/>
      <c r="F243" s="1" t="s">
        <v>60</v>
      </c>
      <c r="G243" s="1"/>
      <c r="H243" s="2" t="s">
        <v>502</v>
      </c>
      <c r="I243" s="2" t="s">
        <v>145</v>
      </c>
      <c r="J243" s="2"/>
      <c r="K243" s="6"/>
    </row>
    <row r="244" spans="1:11" x14ac:dyDescent="0.25">
      <c r="A244" s="1" t="s">
        <v>503</v>
      </c>
      <c r="B244" s="1" t="s">
        <v>88</v>
      </c>
      <c r="C244" s="1">
        <v>4</v>
      </c>
      <c r="D244" s="1"/>
      <c r="E244" s="1"/>
      <c r="F244" s="1" t="s">
        <v>60</v>
      </c>
      <c r="G244" s="1"/>
      <c r="H244" s="2" t="s">
        <v>504</v>
      </c>
      <c r="I244" s="2" t="s">
        <v>145</v>
      </c>
      <c r="J244" s="2"/>
      <c r="K244" s="6"/>
    </row>
    <row r="245" spans="1:11" x14ac:dyDescent="0.25">
      <c r="A245" s="1" t="s">
        <v>505</v>
      </c>
      <c r="B245" s="1" t="s">
        <v>88</v>
      </c>
      <c r="C245" s="1">
        <v>4</v>
      </c>
      <c r="D245" s="1"/>
      <c r="E245" s="1"/>
      <c r="F245" s="1" t="s">
        <v>60</v>
      </c>
      <c r="G245" s="1"/>
      <c r="H245" s="2" t="s">
        <v>506</v>
      </c>
      <c r="I245" s="2" t="s">
        <v>145</v>
      </c>
      <c r="J245" s="2"/>
      <c r="K245" s="6"/>
    </row>
    <row r="246" spans="1:11" x14ac:dyDescent="0.25">
      <c r="A246" s="1" t="s">
        <v>507</v>
      </c>
      <c r="B246" s="1" t="s">
        <v>88</v>
      </c>
      <c r="C246" s="1">
        <v>4</v>
      </c>
      <c r="D246" s="1"/>
      <c r="E246" s="1"/>
      <c r="F246" s="1" t="s">
        <v>60</v>
      </c>
      <c r="G246" s="1"/>
      <c r="H246" s="2" t="s">
        <v>508</v>
      </c>
      <c r="I246" s="2" t="s">
        <v>145</v>
      </c>
      <c r="J246" s="2"/>
      <c r="K246" s="6"/>
    </row>
    <row r="247" spans="1:11" x14ac:dyDescent="0.25">
      <c r="A247" s="1" t="s">
        <v>509</v>
      </c>
      <c r="B247" s="1" t="s">
        <v>88</v>
      </c>
      <c r="C247" s="1">
        <v>4</v>
      </c>
      <c r="D247" s="1"/>
      <c r="E247" s="1"/>
      <c r="F247" s="1" t="s">
        <v>60</v>
      </c>
      <c r="G247" s="1"/>
      <c r="H247" s="2" t="s">
        <v>510</v>
      </c>
      <c r="I247" s="2" t="s">
        <v>145</v>
      </c>
      <c r="J247" s="2"/>
      <c r="K247" s="6"/>
    </row>
    <row r="248" spans="1:11" x14ac:dyDescent="0.25">
      <c r="A248" s="1" t="s">
        <v>511</v>
      </c>
      <c r="B248" s="1" t="s">
        <v>89</v>
      </c>
      <c r="C248" s="1">
        <v>4</v>
      </c>
      <c r="D248" s="1"/>
      <c r="E248" s="1"/>
      <c r="F248" s="1" t="s">
        <v>60</v>
      </c>
      <c r="G248" s="1"/>
      <c r="H248" s="2" t="s">
        <v>512</v>
      </c>
      <c r="I248" s="2" t="s">
        <v>145</v>
      </c>
      <c r="J248" s="2"/>
      <c r="K248" s="6"/>
    </row>
    <row r="249" spans="1:11" x14ac:dyDescent="0.25">
      <c r="A249" s="1" t="s">
        <v>513</v>
      </c>
      <c r="B249" s="1" t="s">
        <v>89</v>
      </c>
      <c r="C249" s="1">
        <v>4</v>
      </c>
      <c r="D249" s="1"/>
      <c r="E249" s="1"/>
      <c r="F249" s="1" t="s">
        <v>60</v>
      </c>
      <c r="G249" s="1"/>
      <c r="H249" s="2" t="s">
        <v>514</v>
      </c>
      <c r="I249" s="2" t="s">
        <v>145</v>
      </c>
      <c r="J249" s="2"/>
      <c r="K249" s="6"/>
    </row>
    <row r="250" spans="1:11" x14ac:dyDescent="0.25">
      <c r="A250" s="1" t="s">
        <v>515</v>
      </c>
      <c r="B250" s="1" t="s">
        <v>89</v>
      </c>
      <c r="C250" s="1">
        <v>4</v>
      </c>
      <c r="D250" s="1"/>
      <c r="E250" s="1"/>
      <c r="F250" s="1" t="s">
        <v>60</v>
      </c>
      <c r="G250" s="1"/>
      <c r="H250" s="2" t="s">
        <v>516</v>
      </c>
      <c r="I250" s="2" t="s">
        <v>145</v>
      </c>
      <c r="J250" s="2"/>
      <c r="K250" s="6"/>
    </row>
    <row r="251" spans="1:11" x14ac:dyDescent="0.25">
      <c r="A251" s="1" t="s">
        <v>517</v>
      </c>
      <c r="B251" s="1" t="s">
        <v>89</v>
      </c>
      <c r="C251" s="1">
        <v>4</v>
      </c>
      <c r="D251" s="1"/>
      <c r="E251" s="1"/>
      <c r="F251" s="1" t="s">
        <v>60</v>
      </c>
      <c r="G251" s="1"/>
      <c r="H251" s="2" t="s">
        <v>518</v>
      </c>
      <c r="I251" s="2" t="s">
        <v>145</v>
      </c>
      <c r="J251" s="2"/>
      <c r="K251" s="6"/>
    </row>
    <row r="252" spans="1:11" x14ac:dyDescent="0.25">
      <c r="A252" s="1" t="s">
        <v>519</v>
      </c>
      <c r="B252" s="1" t="s">
        <v>89</v>
      </c>
      <c r="C252" s="1">
        <v>4</v>
      </c>
      <c r="D252" s="1"/>
      <c r="E252" s="1"/>
      <c r="F252" s="1" t="s">
        <v>60</v>
      </c>
      <c r="G252" s="1"/>
      <c r="H252" s="2" t="s">
        <v>520</v>
      </c>
      <c r="I252" s="2" t="s">
        <v>145</v>
      </c>
      <c r="J252" s="2"/>
      <c r="K252" s="6"/>
    </row>
    <row r="253" spans="1:11" x14ac:dyDescent="0.25">
      <c r="A253" s="1" t="s">
        <v>521</v>
      </c>
      <c r="B253" s="1" t="s">
        <v>89</v>
      </c>
      <c r="C253" s="1">
        <v>4</v>
      </c>
      <c r="D253" s="1"/>
      <c r="E253" s="1"/>
      <c r="F253" s="1" t="s">
        <v>60</v>
      </c>
      <c r="G253" s="1"/>
      <c r="H253" s="2" t="s">
        <v>522</v>
      </c>
      <c r="I253" s="2" t="s">
        <v>145</v>
      </c>
      <c r="J253" s="2"/>
      <c r="K253" s="6"/>
    </row>
    <row r="254" spans="1:11" x14ac:dyDescent="0.25">
      <c r="A254" s="1" t="s">
        <v>523</v>
      </c>
      <c r="B254" s="1" t="s">
        <v>89</v>
      </c>
      <c r="C254" s="1">
        <v>4</v>
      </c>
      <c r="D254" s="1"/>
      <c r="E254" s="1"/>
      <c r="F254" s="1" t="s">
        <v>60</v>
      </c>
      <c r="G254" s="1"/>
      <c r="H254" s="2" t="s">
        <v>524</v>
      </c>
      <c r="I254" s="2" t="s">
        <v>145</v>
      </c>
      <c r="J254" s="2"/>
      <c r="K254" s="6"/>
    </row>
    <row r="255" spans="1:11" x14ac:dyDescent="0.25">
      <c r="A255" s="1" t="s">
        <v>525</v>
      </c>
      <c r="B255" s="1" t="s">
        <v>89</v>
      </c>
      <c r="C255" s="1">
        <v>4</v>
      </c>
      <c r="D255" s="1"/>
      <c r="E255" s="1"/>
      <c r="F255" s="1" t="s">
        <v>60</v>
      </c>
      <c r="G255" s="1"/>
      <c r="H255" s="2" t="s">
        <v>526</v>
      </c>
      <c r="I255" s="2" t="s">
        <v>145</v>
      </c>
      <c r="J255" s="2"/>
      <c r="K255" s="6"/>
    </row>
    <row r="256" spans="1:11" x14ac:dyDescent="0.25">
      <c r="A256" s="102"/>
      <c r="B256" s="102"/>
      <c r="C256" s="102"/>
      <c r="D256" s="102"/>
      <c r="E256" s="102"/>
      <c r="F256" s="102"/>
      <c r="G256" s="102"/>
      <c r="H256" s="102"/>
      <c r="I256" s="102"/>
      <c r="J256" s="31"/>
      <c r="K256" s="40"/>
    </row>
    <row r="257" spans="1:11" ht="22.5" x14ac:dyDescent="0.25">
      <c r="A257" s="1" t="s">
        <v>527</v>
      </c>
      <c r="B257" s="1"/>
      <c r="C257" s="1">
        <v>2</v>
      </c>
      <c r="D257" s="1"/>
      <c r="E257" s="1"/>
      <c r="F257" s="1" t="s">
        <v>60</v>
      </c>
      <c r="G257" s="1"/>
      <c r="H257" s="2" t="s">
        <v>528</v>
      </c>
      <c r="I257" s="4" t="s">
        <v>529</v>
      </c>
      <c r="J257" s="4"/>
      <c r="K257" s="6"/>
    </row>
    <row r="258" spans="1:11" ht="22.5" x14ac:dyDescent="0.25">
      <c r="A258" s="1" t="s">
        <v>530</v>
      </c>
      <c r="B258" s="1"/>
      <c r="C258" s="1">
        <v>2</v>
      </c>
      <c r="D258" s="1"/>
      <c r="E258" s="1"/>
      <c r="F258" s="1" t="s">
        <v>60</v>
      </c>
      <c r="G258" s="1"/>
      <c r="H258" s="2" t="s">
        <v>531</v>
      </c>
      <c r="I258" s="4" t="s">
        <v>532</v>
      </c>
      <c r="J258" s="4"/>
      <c r="K258" s="6"/>
    </row>
    <row r="259" spans="1:11" ht="22.5" x14ac:dyDescent="0.25">
      <c r="A259" s="1" t="s">
        <v>533</v>
      </c>
      <c r="B259" s="1"/>
      <c r="C259" s="1">
        <v>2</v>
      </c>
      <c r="D259" s="1"/>
      <c r="E259" s="1"/>
      <c r="F259" s="1" t="s">
        <v>60</v>
      </c>
      <c r="G259" s="1"/>
      <c r="H259" s="2" t="s">
        <v>534</v>
      </c>
      <c r="I259" s="4" t="s">
        <v>535</v>
      </c>
      <c r="J259" s="4"/>
      <c r="K259" s="6"/>
    </row>
    <row r="260" spans="1:11" x14ac:dyDescent="0.25">
      <c r="A260" s="97" t="s">
        <v>536</v>
      </c>
      <c r="B260" s="97"/>
      <c r="C260" s="97">
        <v>2</v>
      </c>
      <c r="D260" s="1"/>
      <c r="E260" s="1"/>
      <c r="F260" s="97" t="s">
        <v>60</v>
      </c>
      <c r="G260" s="97"/>
      <c r="H260" s="96" t="s">
        <v>537</v>
      </c>
      <c r="I260" s="4" t="s">
        <v>538</v>
      </c>
      <c r="J260" s="4"/>
      <c r="K260" s="6"/>
    </row>
    <row r="261" spans="1:11" ht="22.5" x14ac:dyDescent="0.25">
      <c r="A261" s="97"/>
      <c r="B261" s="97"/>
      <c r="C261" s="97"/>
      <c r="D261" s="1"/>
      <c r="E261" s="1"/>
      <c r="F261" s="97"/>
      <c r="G261" s="97"/>
      <c r="H261" s="96"/>
      <c r="I261" s="4" t="s">
        <v>539</v>
      </c>
      <c r="J261" s="4"/>
      <c r="K261" s="6"/>
    </row>
    <row r="262" spans="1:11" x14ac:dyDescent="0.25">
      <c r="A262" s="97"/>
      <c r="B262" s="97"/>
      <c r="C262" s="97"/>
      <c r="D262" s="1"/>
      <c r="E262" s="1"/>
      <c r="F262" s="97"/>
      <c r="G262" s="97"/>
      <c r="H262" s="96"/>
      <c r="I262" s="4" t="s">
        <v>540</v>
      </c>
      <c r="J262" s="4"/>
      <c r="K262" s="6"/>
    </row>
    <row r="263" spans="1:11" x14ac:dyDescent="0.25">
      <c r="A263" s="97"/>
      <c r="B263" s="97"/>
      <c r="C263" s="97"/>
      <c r="D263" s="1"/>
      <c r="E263" s="1"/>
      <c r="F263" s="97"/>
      <c r="G263" s="97"/>
      <c r="H263" s="96"/>
      <c r="I263" s="4" t="s">
        <v>541</v>
      </c>
      <c r="J263" s="4"/>
      <c r="K263" s="6"/>
    </row>
    <row r="264" spans="1:11" x14ac:dyDescent="0.25">
      <c r="A264" s="97"/>
      <c r="B264" s="97"/>
      <c r="C264" s="97"/>
      <c r="D264" s="1"/>
      <c r="E264" s="1"/>
      <c r="F264" s="97"/>
      <c r="G264" s="97"/>
      <c r="H264" s="96"/>
      <c r="I264" s="4" t="s">
        <v>542</v>
      </c>
      <c r="J264" s="4"/>
      <c r="K264" s="6"/>
    </row>
    <row r="265" spans="1:11" x14ac:dyDescent="0.25">
      <c r="A265" s="97"/>
      <c r="B265" s="97"/>
      <c r="C265" s="97"/>
      <c r="D265" s="1"/>
      <c r="E265" s="1"/>
      <c r="F265" s="97"/>
      <c r="G265" s="97"/>
      <c r="H265" s="96"/>
      <c r="I265" s="4" t="s">
        <v>543</v>
      </c>
      <c r="J265" s="4"/>
      <c r="K265" s="6"/>
    </row>
    <row r="266" spans="1:11" x14ac:dyDescent="0.25">
      <c r="A266" s="97"/>
      <c r="B266" s="97"/>
      <c r="C266" s="97"/>
      <c r="D266" s="1"/>
      <c r="E266" s="1"/>
      <c r="F266" s="97"/>
      <c r="G266" s="97"/>
      <c r="H266" s="96"/>
      <c r="I266" s="4" t="s">
        <v>544</v>
      </c>
      <c r="J266" s="4"/>
      <c r="K266" s="6"/>
    </row>
    <row r="267" spans="1:11" x14ac:dyDescent="0.25">
      <c r="A267" s="97"/>
      <c r="B267" s="97"/>
      <c r="C267" s="97"/>
      <c r="D267" s="1"/>
      <c r="E267" s="1"/>
      <c r="F267" s="97"/>
      <c r="G267" s="97"/>
      <c r="H267" s="96"/>
      <c r="I267" s="4" t="s">
        <v>545</v>
      </c>
      <c r="J267" s="4"/>
      <c r="K267" s="6"/>
    </row>
    <row r="268" spans="1:11" x14ac:dyDescent="0.25">
      <c r="A268" s="97"/>
      <c r="B268" s="97"/>
      <c r="C268" s="97"/>
      <c r="D268" s="1"/>
      <c r="E268" s="1"/>
      <c r="F268" s="97"/>
      <c r="G268" s="97"/>
      <c r="H268" s="96"/>
      <c r="I268" s="4" t="s">
        <v>546</v>
      </c>
      <c r="J268" s="4"/>
      <c r="K268" s="6"/>
    </row>
    <row r="269" spans="1:11" x14ac:dyDescent="0.25">
      <c r="A269" s="97"/>
      <c r="B269" s="97"/>
      <c r="C269" s="97"/>
      <c r="D269" s="1"/>
      <c r="E269" s="1"/>
      <c r="F269" s="97"/>
      <c r="G269" s="97"/>
      <c r="H269" s="96"/>
      <c r="I269" s="4" t="s">
        <v>547</v>
      </c>
      <c r="J269" s="4"/>
      <c r="K269" s="6"/>
    </row>
    <row r="270" spans="1:11" x14ac:dyDescent="0.25">
      <c r="A270" s="97"/>
      <c r="B270" s="97"/>
      <c r="C270" s="97"/>
      <c r="D270" s="1"/>
      <c r="E270" s="1"/>
      <c r="F270" s="97"/>
      <c r="G270" s="97"/>
      <c r="H270" s="96"/>
      <c r="I270" s="4" t="s">
        <v>548</v>
      </c>
      <c r="J270" s="4"/>
      <c r="K270" s="6"/>
    </row>
    <row r="271" spans="1:11" x14ac:dyDescent="0.25">
      <c r="A271" s="97"/>
      <c r="B271" s="97"/>
      <c r="C271" s="97"/>
      <c r="D271" s="1"/>
      <c r="E271" s="1"/>
      <c r="F271" s="97"/>
      <c r="G271" s="97"/>
      <c r="H271" s="96"/>
      <c r="I271" s="20" t="s">
        <v>549</v>
      </c>
      <c r="J271" s="20"/>
      <c r="K271" s="6"/>
    </row>
    <row r="272" spans="1:11" x14ac:dyDescent="0.25">
      <c r="A272" s="97"/>
      <c r="B272" s="97"/>
      <c r="C272" s="97"/>
      <c r="D272" s="1"/>
      <c r="E272" s="1"/>
      <c r="F272" s="97"/>
      <c r="G272" s="97"/>
      <c r="H272" s="96"/>
      <c r="I272" s="20" t="s">
        <v>550</v>
      </c>
      <c r="J272" s="20"/>
      <c r="K272" s="6"/>
    </row>
    <row r="273" spans="1:11" x14ac:dyDescent="0.25">
      <c r="A273" s="97"/>
      <c r="B273" s="97"/>
      <c r="C273" s="97"/>
      <c r="D273" s="1"/>
      <c r="E273" s="1"/>
      <c r="F273" s="97"/>
      <c r="G273" s="97"/>
      <c r="H273" s="96"/>
      <c r="I273" s="20" t="s">
        <v>551</v>
      </c>
      <c r="J273" s="20"/>
      <c r="K273" s="6"/>
    </row>
    <row r="274" spans="1:11" x14ac:dyDescent="0.25">
      <c r="A274" s="97"/>
      <c r="B274" s="97"/>
      <c r="C274" s="97"/>
      <c r="D274" s="1"/>
      <c r="E274" s="1"/>
      <c r="F274" s="97"/>
      <c r="G274" s="97"/>
      <c r="H274" s="96"/>
      <c r="I274" s="20" t="s">
        <v>552</v>
      </c>
      <c r="J274" s="20"/>
      <c r="K274" s="6"/>
    </row>
    <row r="275" spans="1:11" x14ac:dyDescent="0.25">
      <c r="A275" s="97"/>
      <c r="B275" s="97"/>
      <c r="C275" s="97"/>
      <c r="D275" s="1"/>
      <c r="E275" s="1"/>
      <c r="F275" s="97"/>
      <c r="G275" s="97"/>
      <c r="H275" s="96"/>
      <c r="I275" s="20" t="s">
        <v>553</v>
      </c>
      <c r="J275" s="20"/>
      <c r="K275" s="6"/>
    </row>
    <row r="276" spans="1:11" x14ac:dyDescent="0.25">
      <c r="A276" s="97"/>
      <c r="B276" s="97"/>
      <c r="C276" s="97"/>
      <c r="D276" s="1"/>
      <c r="E276" s="1"/>
      <c r="F276" s="97"/>
      <c r="G276" s="97"/>
      <c r="H276" s="96"/>
      <c r="I276" s="20" t="s">
        <v>554</v>
      </c>
      <c r="J276" s="20"/>
      <c r="K276" s="6"/>
    </row>
    <row r="277" spans="1:11" x14ac:dyDescent="0.25">
      <c r="A277" s="97"/>
      <c r="B277" s="97"/>
      <c r="C277" s="97"/>
      <c r="D277" s="1"/>
      <c r="E277" s="1"/>
      <c r="F277" s="97"/>
      <c r="G277" s="97"/>
      <c r="H277" s="96"/>
      <c r="I277" s="20" t="s">
        <v>555</v>
      </c>
      <c r="J277" s="20"/>
      <c r="K277" s="6"/>
    </row>
    <row r="278" spans="1:11" x14ac:dyDescent="0.25">
      <c r="A278" s="97"/>
      <c r="B278" s="97"/>
      <c r="C278" s="97"/>
      <c r="D278" s="1"/>
      <c r="E278" s="1"/>
      <c r="F278" s="97"/>
      <c r="G278" s="97"/>
      <c r="H278" s="96"/>
      <c r="I278" s="20" t="s">
        <v>556</v>
      </c>
      <c r="J278" s="20"/>
      <c r="K278" s="6"/>
    </row>
    <row r="279" spans="1:11" x14ac:dyDescent="0.25">
      <c r="A279" s="97"/>
      <c r="B279" s="97"/>
      <c r="C279" s="97"/>
      <c r="D279" s="1"/>
      <c r="E279" s="1"/>
      <c r="F279" s="97"/>
      <c r="G279" s="97"/>
      <c r="H279" s="96"/>
      <c r="I279" s="20" t="s">
        <v>557</v>
      </c>
      <c r="J279" s="20"/>
      <c r="K279" s="6"/>
    </row>
    <row r="280" spans="1:11" x14ac:dyDescent="0.25">
      <c r="A280" s="97"/>
      <c r="B280" s="97"/>
      <c r="C280" s="97"/>
      <c r="D280" s="1"/>
      <c r="E280" s="1"/>
      <c r="F280" s="97"/>
      <c r="G280" s="97"/>
      <c r="H280" s="96"/>
      <c r="I280" s="20" t="s">
        <v>558</v>
      </c>
      <c r="J280" s="20"/>
      <c r="K280" s="6"/>
    </row>
    <row r="281" spans="1:11" x14ac:dyDescent="0.25">
      <c r="A281" s="97"/>
      <c r="B281" s="97"/>
      <c r="C281" s="97"/>
      <c r="D281" s="1"/>
      <c r="E281" s="1"/>
      <c r="F281" s="97"/>
      <c r="G281" s="97"/>
      <c r="H281" s="96"/>
      <c r="I281" s="20" t="s">
        <v>559</v>
      </c>
      <c r="J281" s="20"/>
      <c r="K281" s="6"/>
    </row>
    <row r="282" spans="1:11" x14ac:dyDescent="0.25">
      <c r="A282" s="97"/>
      <c r="B282" s="97"/>
      <c r="C282" s="97"/>
      <c r="D282" s="1"/>
      <c r="E282" s="1"/>
      <c r="F282" s="97"/>
      <c r="G282" s="97"/>
      <c r="H282" s="96"/>
      <c r="I282" s="20" t="s">
        <v>560</v>
      </c>
      <c r="J282" s="20"/>
      <c r="K282" s="6"/>
    </row>
    <row r="283" spans="1:11" x14ac:dyDescent="0.25">
      <c r="A283" s="97"/>
      <c r="B283" s="97"/>
      <c r="C283" s="97"/>
      <c r="D283" s="1"/>
      <c r="E283" s="1"/>
      <c r="F283" s="97"/>
      <c r="G283" s="97"/>
      <c r="H283" s="96"/>
      <c r="I283" s="20" t="s">
        <v>561</v>
      </c>
      <c r="J283" s="20"/>
      <c r="K283" s="6"/>
    </row>
    <row r="284" spans="1:11" x14ac:dyDescent="0.25">
      <c r="A284" s="97"/>
      <c r="B284" s="97"/>
      <c r="C284" s="97"/>
      <c r="D284" s="1"/>
      <c r="E284" s="1"/>
      <c r="F284" s="97"/>
      <c r="G284" s="97"/>
      <c r="H284" s="96"/>
      <c r="I284" s="20" t="s">
        <v>562</v>
      </c>
      <c r="J284" s="20"/>
      <c r="K284" s="6"/>
    </row>
    <row r="285" spans="1:11" x14ac:dyDescent="0.25">
      <c r="A285" s="97"/>
      <c r="B285" s="97"/>
      <c r="C285" s="97"/>
      <c r="D285" s="1"/>
      <c r="E285" s="1"/>
      <c r="F285" s="97"/>
      <c r="G285" s="97"/>
      <c r="H285" s="96"/>
      <c r="I285" s="20" t="s">
        <v>563</v>
      </c>
      <c r="J285" s="20"/>
      <c r="K285" s="6"/>
    </row>
    <row r="286" spans="1:11" x14ac:dyDescent="0.25">
      <c r="A286" s="97"/>
      <c r="B286" s="97"/>
      <c r="C286" s="97"/>
      <c r="D286" s="1"/>
      <c r="E286" s="1"/>
      <c r="F286" s="97"/>
      <c r="G286" s="97"/>
      <c r="H286" s="96"/>
      <c r="I286" s="20" t="s">
        <v>564</v>
      </c>
      <c r="J286" s="20"/>
      <c r="K286" s="6"/>
    </row>
    <row r="287" spans="1:11" x14ac:dyDescent="0.25">
      <c r="A287" s="97"/>
      <c r="B287" s="97"/>
      <c r="C287" s="97"/>
      <c r="D287" s="1"/>
      <c r="E287" s="1"/>
      <c r="F287" s="97"/>
      <c r="G287" s="97"/>
      <c r="H287" s="96"/>
      <c r="I287" s="20" t="s">
        <v>565</v>
      </c>
      <c r="J287" s="20"/>
      <c r="K287" s="6"/>
    </row>
    <row r="288" spans="1:11" x14ac:dyDescent="0.25">
      <c r="A288" s="97"/>
      <c r="B288" s="97"/>
      <c r="C288" s="97"/>
      <c r="D288" s="1"/>
      <c r="E288" s="1"/>
      <c r="F288" s="97"/>
      <c r="G288" s="97"/>
      <c r="H288" s="96"/>
      <c r="I288" s="20" t="s">
        <v>566</v>
      </c>
      <c r="J288" s="20"/>
      <c r="K288" s="6"/>
    </row>
    <row r="289" spans="1:11" x14ac:dyDescent="0.25">
      <c r="A289" s="97"/>
      <c r="B289" s="97"/>
      <c r="C289" s="97"/>
      <c r="D289" s="1"/>
      <c r="E289" s="1"/>
      <c r="F289" s="97"/>
      <c r="G289" s="97"/>
      <c r="H289" s="96"/>
      <c r="I289" s="20" t="s">
        <v>567</v>
      </c>
      <c r="J289" s="20"/>
      <c r="K289" s="6"/>
    </row>
    <row r="290" spans="1:11" x14ac:dyDescent="0.25">
      <c r="A290" s="97"/>
      <c r="B290" s="97"/>
      <c r="C290" s="97"/>
      <c r="D290" s="1"/>
      <c r="E290" s="1"/>
      <c r="F290" s="97"/>
      <c r="G290" s="97"/>
      <c r="H290" s="96"/>
      <c r="I290" s="20" t="s">
        <v>568</v>
      </c>
      <c r="J290" s="20"/>
      <c r="K290" s="6"/>
    </row>
    <row r="291" spans="1:11" x14ac:dyDescent="0.25">
      <c r="A291" s="97"/>
      <c r="B291" s="97"/>
      <c r="C291" s="97"/>
      <c r="D291" s="1"/>
      <c r="E291" s="1"/>
      <c r="F291" s="97"/>
      <c r="G291" s="97"/>
      <c r="H291" s="96"/>
      <c r="I291" s="20" t="s">
        <v>569</v>
      </c>
      <c r="J291" s="20"/>
      <c r="K291" s="6"/>
    </row>
    <row r="292" spans="1:11" x14ac:dyDescent="0.25">
      <c r="A292" s="97"/>
      <c r="B292" s="97"/>
      <c r="C292" s="97"/>
      <c r="D292" s="1"/>
      <c r="E292" s="1"/>
      <c r="F292" s="97"/>
      <c r="G292" s="97"/>
      <c r="H292" s="96"/>
      <c r="I292" s="20" t="s">
        <v>570</v>
      </c>
      <c r="J292" s="20"/>
      <c r="K292" s="6"/>
    </row>
    <row r="293" spans="1:11" x14ac:dyDescent="0.25">
      <c r="A293" s="97"/>
      <c r="B293" s="97"/>
      <c r="C293" s="97"/>
      <c r="D293" s="1"/>
      <c r="E293" s="1"/>
      <c r="F293" s="97"/>
      <c r="G293" s="97"/>
      <c r="H293" s="96"/>
      <c r="I293" s="20" t="s">
        <v>571</v>
      </c>
      <c r="J293" s="20"/>
      <c r="K293" s="6"/>
    </row>
    <row r="294" spans="1:11" x14ac:dyDescent="0.25">
      <c r="A294" s="97"/>
      <c r="B294" s="97"/>
      <c r="C294" s="97"/>
      <c r="D294" s="1"/>
      <c r="E294" s="1"/>
      <c r="F294" s="97"/>
      <c r="G294" s="97"/>
      <c r="H294" s="96"/>
      <c r="I294" s="20" t="s">
        <v>572</v>
      </c>
      <c r="J294" s="20"/>
      <c r="K294" s="6"/>
    </row>
    <row r="295" spans="1:11" x14ac:dyDescent="0.25">
      <c r="A295" s="97"/>
      <c r="B295" s="97"/>
      <c r="C295" s="97"/>
      <c r="D295" s="1"/>
      <c r="E295" s="1"/>
      <c r="F295" s="97"/>
      <c r="G295" s="97"/>
      <c r="H295" s="96"/>
      <c r="I295" s="20" t="s">
        <v>573</v>
      </c>
      <c r="J295" s="20"/>
      <c r="K295" s="6"/>
    </row>
    <row r="296" spans="1:11" x14ac:dyDescent="0.25">
      <c r="A296" s="97"/>
      <c r="B296" s="97"/>
      <c r="C296" s="97"/>
      <c r="D296" s="1"/>
      <c r="E296" s="1"/>
      <c r="F296" s="97"/>
      <c r="G296" s="97"/>
      <c r="H296" s="96"/>
      <c r="I296" s="20" t="s">
        <v>574</v>
      </c>
      <c r="J296" s="20"/>
      <c r="K296" s="6"/>
    </row>
    <row r="297" spans="1:11" x14ac:dyDescent="0.25">
      <c r="A297" s="97"/>
      <c r="B297" s="97"/>
      <c r="C297" s="97"/>
      <c r="D297" s="1"/>
      <c r="E297" s="1"/>
      <c r="F297" s="97"/>
      <c r="G297" s="97"/>
      <c r="H297" s="96"/>
      <c r="I297" s="20" t="s">
        <v>575</v>
      </c>
      <c r="J297" s="20"/>
      <c r="K297" s="6"/>
    </row>
    <row r="298" spans="1:11" x14ac:dyDescent="0.25">
      <c r="A298" s="97"/>
      <c r="B298" s="97"/>
      <c r="C298" s="97"/>
      <c r="D298" s="1"/>
      <c r="E298" s="1"/>
      <c r="F298" s="97"/>
      <c r="G298" s="97"/>
      <c r="H298" s="96"/>
      <c r="I298" s="20" t="s">
        <v>576</v>
      </c>
      <c r="J298" s="20"/>
      <c r="K298" s="6"/>
    </row>
    <row r="299" spans="1:11" x14ac:dyDescent="0.25">
      <c r="A299" s="97"/>
      <c r="B299" s="97"/>
      <c r="C299" s="97"/>
      <c r="D299" s="1"/>
      <c r="E299" s="1"/>
      <c r="F299" s="97"/>
      <c r="G299" s="97"/>
      <c r="H299" s="96"/>
      <c r="I299" s="20" t="s">
        <v>577</v>
      </c>
      <c r="J299" s="20"/>
      <c r="K299" s="6"/>
    </row>
    <row r="300" spans="1:11" x14ac:dyDescent="0.25">
      <c r="A300" s="97"/>
      <c r="B300" s="97"/>
      <c r="C300" s="97"/>
      <c r="D300" s="1"/>
      <c r="E300" s="1"/>
      <c r="F300" s="97"/>
      <c r="G300" s="97"/>
      <c r="H300" s="96"/>
      <c r="I300" s="20" t="s">
        <v>578</v>
      </c>
      <c r="J300" s="20"/>
      <c r="K300" s="6"/>
    </row>
    <row r="301" spans="1:11" x14ac:dyDescent="0.25">
      <c r="A301" s="97"/>
      <c r="B301" s="97"/>
      <c r="C301" s="97"/>
      <c r="D301" s="1"/>
      <c r="E301" s="1"/>
      <c r="F301" s="97"/>
      <c r="G301" s="97"/>
      <c r="H301" s="96"/>
      <c r="I301" s="20" t="s">
        <v>579</v>
      </c>
      <c r="J301" s="20"/>
      <c r="K301" s="6"/>
    </row>
    <row r="302" spans="1:11" x14ac:dyDescent="0.25">
      <c r="A302" s="97"/>
      <c r="B302" s="97"/>
      <c r="C302" s="97"/>
      <c r="D302" s="1"/>
      <c r="E302" s="1"/>
      <c r="F302" s="97"/>
      <c r="G302" s="97"/>
      <c r="H302" s="96"/>
      <c r="I302" s="20" t="s">
        <v>580</v>
      </c>
      <c r="J302" s="20"/>
      <c r="K302" s="6"/>
    </row>
    <row r="303" spans="1:11" x14ac:dyDescent="0.25">
      <c r="A303" s="97"/>
      <c r="B303" s="97"/>
      <c r="C303" s="97"/>
      <c r="D303" s="1"/>
      <c r="E303" s="1"/>
      <c r="F303" s="97"/>
      <c r="G303" s="97"/>
      <c r="H303" s="96"/>
      <c r="I303" s="20" t="s">
        <v>581</v>
      </c>
      <c r="J303" s="20"/>
      <c r="K303" s="6"/>
    </row>
    <row r="304" spans="1:11" x14ac:dyDescent="0.25">
      <c r="A304" s="97"/>
      <c r="B304" s="97"/>
      <c r="C304" s="97"/>
      <c r="D304" s="1"/>
      <c r="E304" s="1"/>
      <c r="F304" s="97"/>
      <c r="G304" s="97"/>
      <c r="H304" s="96"/>
      <c r="I304" s="20" t="s">
        <v>582</v>
      </c>
      <c r="J304" s="20"/>
      <c r="K304" s="6"/>
    </row>
    <row r="305" spans="1:11" x14ac:dyDescent="0.25">
      <c r="A305" s="97"/>
      <c r="B305" s="97"/>
      <c r="C305" s="97"/>
      <c r="D305" s="1"/>
      <c r="E305" s="1"/>
      <c r="F305" s="97"/>
      <c r="G305" s="97"/>
      <c r="H305" s="96"/>
      <c r="I305" s="4" t="s">
        <v>583</v>
      </c>
      <c r="J305" s="4"/>
      <c r="K305" s="6"/>
    </row>
    <row r="306" spans="1:11" ht="56.25" x14ac:dyDescent="0.25">
      <c r="A306" s="2" t="s">
        <v>584</v>
      </c>
      <c r="B306" s="2"/>
      <c r="C306" s="2">
        <v>2</v>
      </c>
      <c r="D306" s="1"/>
      <c r="E306" s="2"/>
      <c r="F306" s="2" t="s">
        <v>60</v>
      </c>
      <c r="G306" s="2"/>
      <c r="H306" s="2" t="s">
        <v>585</v>
      </c>
      <c r="I306" s="2" t="s">
        <v>586</v>
      </c>
      <c r="J306" s="2"/>
      <c r="K306" s="6"/>
    </row>
    <row r="307" spans="1:11" x14ac:dyDescent="0.25">
      <c r="A307" s="1" t="s">
        <v>587</v>
      </c>
      <c r="B307" s="1" t="s">
        <v>587</v>
      </c>
      <c r="C307" s="1" t="s">
        <v>587</v>
      </c>
      <c r="D307" s="1"/>
      <c r="E307" s="1"/>
      <c r="F307" s="1" t="s">
        <v>588</v>
      </c>
      <c r="G307" s="1" t="s">
        <v>588</v>
      </c>
      <c r="H307" s="2" t="s">
        <v>587</v>
      </c>
      <c r="I307" s="4" t="s">
        <v>587</v>
      </c>
      <c r="J307" s="4"/>
      <c r="K307" s="6"/>
    </row>
    <row r="308" spans="1:11" x14ac:dyDescent="0.25">
      <c r="A308" s="1" t="s">
        <v>589</v>
      </c>
      <c r="B308" s="1"/>
      <c r="C308" s="1">
        <v>2</v>
      </c>
      <c r="D308" s="1"/>
      <c r="E308" s="1"/>
      <c r="F308" s="1" t="s">
        <v>60</v>
      </c>
      <c r="G308" s="1"/>
      <c r="H308" s="2" t="s">
        <v>590</v>
      </c>
      <c r="I308" s="4" t="s">
        <v>591</v>
      </c>
      <c r="J308" s="4"/>
      <c r="K308" s="6"/>
    </row>
    <row r="309" spans="1:11" x14ac:dyDescent="0.25">
      <c r="A309" s="1" t="s">
        <v>592</v>
      </c>
      <c r="B309" s="1"/>
      <c r="C309" s="1">
        <v>2</v>
      </c>
      <c r="D309" s="1"/>
      <c r="E309" s="1"/>
      <c r="F309" s="1" t="s">
        <v>60</v>
      </c>
      <c r="G309" s="1"/>
      <c r="H309" s="2" t="s">
        <v>593</v>
      </c>
      <c r="I309" s="4" t="s">
        <v>591</v>
      </c>
      <c r="J309" s="4"/>
      <c r="K309" s="6"/>
    </row>
    <row r="310" spans="1:11" x14ac:dyDescent="0.25">
      <c r="A310" s="1" t="s">
        <v>594</v>
      </c>
      <c r="B310" s="1"/>
      <c r="C310" s="1">
        <v>2</v>
      </c>
      <c r="D310" s="1"/>
      <c r="E310" s="1"/>
      <c r="F310" s="1" t="s">
        <v>60</v>
      </c>
      <c r="G310" s="1"/>
      <c r="H310" s="2" t="s">
        <v>595</v>
      </c>
      <c r="I310" s="4" t="s">
        <v>591</v>
      </c>
      <c r="J310" s="4"/>
      <c r="K310" s="6"/>
    </row>
    <row r="311" spans="1:11" x14ac:dyDescent="0.25">
      <c r="A311" s="1" t="s">
        <v>596</v>
      </c>
      <c r="B311" s="1"/>
      <c r="C311" s="1">
        <v>2</v>
      </c>
      <c r="D311" s="1"/>
      <c r="E311" s="1"/>
      <c r="F311" s="1" t="s">
        <v>60</v>
      </c>
      <c r="G311" s="1"/>
      <c r="H311" s="2" t="s">
        <v>597</v>
      </c>
      <c r="I311" s="4" t="s">
        <v>591</v>
      </c>
      <c r="J311" s="4"/>
      <c r="K311" s="6"/>
    </row>
    <row r="312" spans="1:11" x14ac:dyDescent="0.25">
      <c r="A312" s="1" t="s">
        <v>598</v>
      </c>
      <c r="B312" s="1"/>
      <c r="C312" s="1">
        <v>2</v>
      </c>
      <c r="D312" s="1"/>
      <c r="E312" s="1"/>
      <c r="F312" s="1" t="s">
        <v>60</v>
      </c>
      <c r="G312" s="1"/>
      <c r="H312" s="2" t="s">
        <v>599</v>
      </c>
      <c r="I312" s="4" t="s">
        <v>591</v>
      </c>
      <c r="J312" s="4"/>
      <c r="K312" s="6"/>
    </row>
    <row r="313" spans="1:11" x14ac:dyDescent="0.25">
      <c r="A313" s="103"/>
      <c r="B313" s="103"/>
      <c r="C313" s="103"/>
      <c r="D313" s="103"/>
      <c r="E313" s="103"/>
      <c r="F313" s="103"/>
      <c r="G313" s="103"/>
      <c r="H313" s="103"/>
      <c r="I313" s="103"/>
      <c r="J313" s="30"/>
      <c r="K313" s="37"/>
    </row>
    <row r="314" spans="1:11" ht="22.5" x14ac:dyDescent="0.25">
      <c r="A314" s="1" t="s">
        <v>600</v>
      </c>
      <c r="B314" s="1"/>
      <c r="C314" s="1">
        <v>2</v>
      </c>
      <c r="D314" s="1"/>
      <c r="E314" s="1"/>
      <c r="F314" s="1" t="s">
        <v>60</v>
      </c>
      <c r="G314" s="1" t="s">
        <v>60</v>
      </c>
      <c r="H314" s="2" t="s">
        <v>601</v>
      </c>
      <c r="I314" s="4" t="s">
        <v>602</v>
      </c>
      <c r="J314" s="4"/>
      <c r="K314" s="6"/>
    </row>
    <row r="315" spans="1:11" x14ac:dyDescent="0.25">
      <c r="A315" s="97" t="s">
        <v>603</v>
      </c>
      <c r="B315" s="97"/>
      <c r="C315" s="97">
        <v>2</v>
      </c>
      <c r="D315" s="1"/>
      <c r="E315" s="1"/>
      <c r="F315" s="97" t="s">
        <v>60</v>
      </c>
      <c r="G315" s="97" t="s">
        <v>60</v>
      </c>
      <c r="H315" s="96" t="s">
        <v>604</v>
      </c>
      <c r="I315" s="2" t="s">
        <v>605</v>
      </c>
      <c r="J315" s="2"/>
      <c r="K315" s="6"/>
    </row>
    <row r="316" spans="1:11" ht="36" x14ac:dyDescent="0.25">
      <c r="A316" s="97"/>
      <c r="B316" s="97"/>
      <c r="C316" s="97"/>
      <c r="D316" s="1"/>
      <c r="E316" s="1"/>
      <c r="F316" s="97"/>
      <c r="G316" s="97"/>
      <c r="H316" s="96"/>
      <c r="I316" s="2" t="s">
        <v>606</v>
      </c>
      <c r="J316" s="2"/>
      <c r="K316" s="6"/>
    </row>
    <row r="317" spans="1:11" x14ac:dyDescent="0.25">
      <c r="A317" s="97"/>
      <c r="B317" s="97"/>
      <c r="C317" s="97"/>
      <c r="D317" s="1"/>
      <c r="E317" s="1"/>
      <c r="F317" s="97"/>
      <c r="G317" s="97"/>
      <c r="H317" s="96"/>
      <c r="I317" s="2" t="s">
        <v>607</v>
      </c>
      <c r="J317" s="2"/>
      <c r="K317" s="6"/>
    </row>
    <row r="318" spans="1:11" ht="24" x14ac:dyDescent="0.25">
      <c r="A318" s="97"/>
      <c r="B318" s="97"/>
      <c r="C318" s="97"/>
      <c r="D318" s="1"/>
      <c r="E318" s="1"/>
      <c r="F318" s="97"/>
      <c r="G318" s="97"/>
      <c r="H318" s="96"/>
      <c r="I318" s="4" t="s">
        <v>608</v>
      </c>
      <c r="J318" s="4"/>
      <c r="K318" s="6"/>
    </row>
    <row r="319" spans="1:11" x14ac:dyDescent="0.25">
      <c r="A319" s="1" t="s">
        <v>609</v>
      </c>
      <c r="B319" s="1">
        <v>2</v>
      </c>
      <c r="C319" s="1" t="s">
        <v>60</v>
      </c>
      <c r="D319" s="1"/>
      <c r="E319" s="1"/>
      <c r="F319" s="1" t="s">
        <v>60</v>
      </c>
      <c r="G319" s="1" t="s">
        <v>60</v>
      </c>
      <c r="H319" s="2" t="s">
        <v>610</v>
      </c>
      <c r="I319" s="2" t="s">
        <v>611</v>
      </c>
      <c r="J319" s="2"/>
      <c r="K319" s="6"/>
    </row>
    <row r="320" spans="1:11" x14ac:dyDescent="0.25">
      <c r="A320" s="1" t="s">
        <v>612</v>
      </c>
      <c r="B320" s="5"/>
      <c r="C320" s="1">
        <v>2</v>
      </c>
      <c r="D320" s="1"/>
      <c r="E320" s="1"/>
      <c r="F320" s="1" t="s">
        <v>60</v>
      </c>
      <c r="G320" s="1" t="s">
        <v>60</v>
      </c>
      <c r="H320" s="21" t="s">
        <v>613</v>
      </c>
      <c r="I320" s="4" t="s">
        <v>614</v>
      </c>
      <c r="J320" s="4"/>
      <c r="K320" s="6"/>
    </row>
    <row r="321" spans="1:11" x14ac:dyDescent="0.25">
      <c r="A321" s="1" t="s">
        <v>615</v>
      </c>
      <c r="B321" s="5"/>
      <c r="C321" s="1">
        <v>2</v>
      </c>
      <c r="D321" s="1"/>
      <c r="E321" s="1"/>
      <c r="F321" s="1" t="s">
        <v>60</v>
      </c>
      <c r="G321" s="1" t="s">
        <v>60</v>
      </c>
      <c r="H321" s="21" t="s">
        <v>616</v>
      </c>
      <c r="I321" s="4" t="s">
        <v>614</v>
      </c>
      <c r="J321" s="4"/>
      <c r="K321" s="6"/>
    </row>
    <row r="322" spans="1:11" ht="22.5" x14ac:dyDescent="0.25">
      <c r="A322" s="1" t="s">
        <v>617</v>
      </c>
      <c r="B322" s="5"/>
      <c r="C322" s="1">
        <v>2</v>
      </c>
      <c r="D322" s="1"/>
      <c r="E322" s="1"/>
      <c r="F322" s="1" t="s">
        <v>60</v>
      </c>
      <c r="G322" s="1" t="s">
        <v>60</v>
      </c>
      <c r="H322" s="2" t="s">
        <v>618</v>
      </c>
      <c r="I322" s="4" t="s">
        <v>619</v>
      </c>
      <c r="J322" s="4"/>
      <c r="K322" s="6"/>
    </row>
    <row r="323" spans="1:11" ht="22.5" x14ac:dyDescent="0.25">
      <c r="A323" s="1" t="s">
        <v>620</v>
      </c>
      <c r="B323" s="5"/>
      <c r="C323" s="1">
        <v>2</v>
      </c>
      <c r="D323" s="1"/>
      <c r="E323" s="1"/>
      <c r="F323" s="1" t="s">
        <v>60</v>
      </c>
      <c r="G323" s="1" t="s">
        <v>60</v>
      </c>
      <c r="H323" s="2" t="s">
        <v>621</v>
      </c>
      <c r="I323" s="4" t="s">
        <v>622</v>
      </c>
      <c r="J323" s="4"/>
      <c r="K323" s="6"/>
    </row>
    <row r="324" spans="1:11" ht="22.5" x14ac:dyDescent="0.25">
      <c r="A324" s="1" t="s">
        <v>623</v>
      </c>
      <c r="B324" s="5"/>
      <c r="C324" s="1">
        <v>2</v>
      </c>
      <c r="D324" s="1"/>
      <c r="E324" s="1"/>
      <c r="F324" s="1" t="s">
        <v>60</v>
      </c>
      <c r="G324" s="1" t="s">
        <v>60</v>
      </c>
      <c r="H324" s="2" t="s">
        <v>624</v>
      </c>
      <c r="I324" s="4" t="s">
        <v>625</v>
      </c>
      <c r="J324" s="4"/>
      <c r="K324" s="6"/>
    </row>
    <row r="325" spans="1:11" ht="33.75" x14ac:dyDescent="0.25">
      <c r="A325" s="97" t="s">
        <v>626</v>
      </c>
      <c r="B325" s="106"/>
      <c r="C325" s="97">
        <v>2</v>
      </c>
      <c r="D325" s="1"/>
      <c r="E325" s="1"/>
      <c r="F325" s="97" t="s">
        <v>60</v>
      </c>
      <c r="G325" s="97" t="s">
        <v>60</v>
      </c>
      <c r="H325" s="96" t="s">
        <v>627</v>
      </c>
      <c r="I325" s="4" t="s">
        <v>628</v>
      </c>
      <c r="J325" s="4"/>
      <c r="K325" s="6"/>
    </row>
    <row r="326" spans="1:11" ht="45" x14ac:dyDescent="0.25">
      <c r="A326" s="97"/>
      <c r="B326" s="106"/>
      <c r="C326" s="97"/>
      <c r="D326" s="1"/>
      <c r="E326" s="1"/>
      <c r="F326" s="97"/>
      <c r="G326" s="97"/>
      <c r="H326" s="96"/>
      <c r="I326" s="4" t="s">
        <v>629</v>
      </c>
      <c r="J326" s="4"/>
      <c r="K326" s="6"/>
    </row>
    <row r="327" spans="1:11" x14ac:dyDescent="0.25">
      <c r="A327" s="97" t="s">
        <v>630</v>
      </c>
      <c r="B327" s="105" t="s">
        <v>631</v>
      </c>
      <c r="C327" s="97">
        <v>2</v>
      </c>
      <c r="D327" s="1"/>
      <c r="E327" s="1"/>
      <c r="F327" s="97" t="s">
        <v>60</v>
      </c>
      <c r="G327" s="97" t="s">
        <v>60</v>
      </c>
      <c r="H327" s="21" t="s">
        <v>632</v>
      </c>
      <c r="I327" s="96" t="s">
        <v>635</v>
      </c>
      <c r="J327" s="2"/>
      <c r="K327" s="6"/>
    </row>
    <row r="328" spans="1:11" ht="48" x14ac:dyDescent="0.25">
      <c r="A328" s="97"/>
      <c r="B328" s="105"/>
      <c r="C328" s="97"/>
      <c r="D328" s="1"/>
      <c r="E328" s="1"/>
      <c r="F328" s="97"/>
      <c r="G328" s="97"/>
      <c r="H328" s="21" t="s">
        <v>633</v>
      </c>
      <c r="I328" s="96"/>
      <c r="J328" s="2"/>
      <c r="K328" s="6"/>
    </row>
    <row r="329" spans="1:11" ht="24" x14ac:dyDescent="0.25">
      <c r="A329" s="97"/>
      <c r="B329" s="105"/>
      <c r="C329" s="97"/>
      <c r="D329" s="1"/>
      <c r="E329" s="1"/>
      <c r="F329" s="97"/>
      <c r="G329" s="97"/>
      <c r="H329" s="21" t="s">
        <v>634</v>
      </c>
      <c r="I329" s="96"/>
      <c r="J329" s="2"/>
      <c r="K329" s="6"/>
    </row>
    <row r="330" spans="1:11" x14ac:dyDescent="0.25">
      <c r="A330" s="1" t="s">
        <v>636</v>
      </c>
      <c r="B330" s="5"/>
      <c r="C330" s="1">
        <v>2</v>
      </c>
      <c r="D330" s="1"/>
      <c r="E330" s="1"/>
      <c r="F330" s="1" t="s">
        <v>60</v>
      </c>
      <c r="G330" s="1" t="s">
        <v>60</v>
      </c>
      <c r="H330" s="2" t="s">
        <v>637</v>
      </c>
      <c r="I330" s="4" t="s">
        <v>638</v>
      </c>
      <c r="J330" s="4"/>
      <c r="K330" s="6"/>
    </row>
    <row r="331" spans="1:11" x14ac:dyDescent="0.25">
      <c r="A331" s="1" t="s">
        <v>639</v>
      </c>
      <c r="B331" s="5"/>
      <c r="C331" s="1">
        <v>2</v>
      </c>
      <c r="D331" s="1"/>
      <c r="E331" s="1"/>
      <c r="F331" s="1" t="s">
        <v>60</v>
      </c>
      <c r="G331" s="1" t="s">
        <v>60</v>
      </c>
      <c r="H331" s="2" t="s">
        <v>640</v>
      </c>
      <c r="I331" s="4" t="s">
        <v>638</v>
      </c>
      <c r="J331" s="4"/>
      <c r="K331" s="6"/>
    </row>
    <row r="332" spans="1:11" x14ac:dyDescent="0.25">
      <c r="A332" s="97" t="s">
        <v>641</v>
      </c>
      <c r="B332" s="105" t="s">
        <v>642</v>
      </c>
      <c r="C332" s="97">
        <v>2</v>
      </c>
      <c r="D332" s="1"/>
      <c r="E332" s="1"/>
      <c r="F332" s="97" t="s">
        <v>60</v>
      </c>
      <c r="G332" s="97" t="s">
        <v>60</v>
      </c>
      <c r="H332" s="21" t="s">
        <v>632</v>
      </c>
      <c r="I332" s="98" t="s">
        <v>635</v>
      </c>
      <c r="J332" s="4"/>
      <c r="K332" s="6"/>
    </row>
    <row r="333" spans="1:11" ht="48" x14ac:dyDescent="0.25">
      <c r="A333" s="97"/>
      <c r="B333" s="105"/>
      <c r="C333" s="97"/>
      <c r="D333" s="1"/>
      <c r="E333" s="1"/>
      <c r="F333" s="97"/>
      <c r="G333" s="97"/>
      <c r="H333" s="21" t="s">
        <v>633</v>
      </c>
      <c r="I333" s="98"/>
      <c r="J333" s="4"/>
      <c r="K333" s="6"/>
    </row>
    <row r="334" spans="1:11" ht="24" x14ac:dyDescent="0.25">
      <c r="A334" s="97"/>
      <c r="B334" s="105"/>
      <c r="C334" s="97"/>
      <c r="D334" s="1"/>
      <c r="E334" s="1"/>
      <c r="F334" s="97"/>
      <c r="G334" s="97"/>
      <c r="H334" s="21" t="s">
        <v>634</v>
      </c>
      <c r="I334" s="98"/>
      <c r="J334" s="4"/>
      <c r="K334" s="6"/>
    </row>
    <row r="335" spans="1:11" x14ac:dyDescent="0.25">
      <c r="A335" s="1" t="s">
        <v>643</v>
      </c>
      <c r="B335" s="5"/>
      <c r="C335" s="1">
        <v>2</v>
      </c>
      <c r="D335" s="1"/>
      <c r="E335" s="1"/>
      <c r="F335" s="1" t="s">
        <v>60</v>
      </c>
      <c r="G335" s="1" t="s">
        <v>60</v>
      </c>
      <c r="H335" s="2" t="s">
        <v>644</v>
      </c>
      <c r="I335" s="4" t="s">
        <v>645</v>
      </c>
      <c r="J335" s="4"/>
      <c r="K335" s="6"/>
    </row>
    <row r="336" spans="1:11" x14ac:dyDescent="0.25">
      <c r="A336" s="1" t="s">
        <v>646</v>
      </c>
      <c r="B336" s="5"/>
      <c r="C336" s="1">
        <v>2</v>
      </c>
      <c r="D336" s="1"/>
      <c r="E336" s="1"/>
      <c r="F336" s="1" t="s">
        <v>60</v>
      </c>
      <c r="G336" s="1" t="s">
        <v>60</v>
      </c>
      <c r="H336" s="2" t="s">
        <v>647</v>
      </c>
      <c r="I336" s="4" t="s">
        <v>645</v>
      </c>
      <c r="J336" s="4"/>
      <c r="K336" s="6"/>
    </row>
    <row r="337" spans="1:11" x14ac:dyDescent="0.25">
      <c r="A337" s="97" t="s">
        <v>648</v>
      </c>
      <c r="B337" s="106" t="s">
        <v>649</v>
      </c>
      <c r="C337" s="97">
        <v>2</v>
      </c>
      <c r="D337" s="1"/>
      <c r="E337" s="1"/>
      <c r="F337" s="97" t="s">
        <v>60</v>
      </c>
      <c r="G337" s="97" t="s">
        <v>60</v>
      </c>
      <c r="H337" s="21" t="s">
        <v>650</v>
      </c>
      <c r="I337" s="98" t="s">
        <v>667</v>
      </c>
      <c r="J337" s="4"/>
      <c r="K337" s="6"/>
    </row>
    <row r="338" spans="1:11" x14ac:dyDescent="0.25">
      <c r="A338" s="97"/>
      <c r="B338" s="106"/>
      <c r="C338" s="97"/>
      <c r="D338" s="1"/>
      <c r="E338" s="1"/>
      <c r="F338" s="97"/>
      <c r="G338" s="97"/>
      <c r="H338" s="21" t="s">
        <v>651</v>
      </c>
      <c r="I338" s="98"/>
      <c r="J338" s="4"/>
      <c r="K338" s="6"/>
    </row>
    <row r="339" spans="1:11" x14ac:dyDescent="0.25">
      <c r="A339" s="97"/>
      <c r="B339" s="106"/>
      <c r="C339" s="97"/>
      <c r="D339" s="1"/>
      <c r="E339" s="1"/>
      <c r="F339" s="97"/>
      <c r="G339" s="97"/>
      <c r="H339" s="21" t="s">
        <v>652</v>
      </c>
      <c r="I339" s="98"/>
      <c r="J339" s="4"/>
      <c r="K339" s="6"/>
    </row>
    <row r="340" spans="1:11" x14ac:dyDescent="0.25">
      <c r="A340" s="97"/>
      <c r="B340" s="106"/>
      <c r="C340" s="97"/>
      <c r="D340" s="1"/>
      <c r="E340" s="1"/>
      <c r="F340" s="97"/>
      <c r="G340" s="97"/>
      <c r="H340" s="21" t="s">
        <v>653</v>
      </c>
      <c r="I340" s="98"/>
      <c r="J340" s="4"/>
      <c r="K340" s="6"/>
    </row>
    <row r="341" spans="1:11" x14ac:dyDescent="0.25">
      <c r="A341" s="97"/>
      <c r="B341" s="106"/>
      <c r="C341" s="97"/>
      <c r="D341" s="1"/>
      <c r="E341" s="1"/>
      <c r="F341" s="97"/>
      <c r="G341" s="97"/>
      <c r="H341" s="21" t="s">
        <v>654</v>
      </c>
      <c r="I341" s="98"/>
      <c r="J341" s="4"/>
      <c r="K341" s="6"/>
    </row>
    <row r="342" spans="1:11" x14ac:dyDescent="0.25">
      <c r="A342" s="97"/>
      <c r="B342" s="106"/>
      <c r="C342" s="97"/>
      <c r="D342" s="1"/>
      <c r="E342" s="1"/>
      <c r="F342" s="97"/>
      <c r="G342" s="97"/>
      <c r="H342" s="21" t="s">
        <v>655</v>
      </c>
      <c r="I342" s="98"/>
      <c r="J342" s="4"/>
      <c r="K342" s="6"/>
    </row>
    <row r="343" spans="1:11" x14ac:dyDescent="0.25">
      <c r="A343" s="97"/>
      <c r="B343" s="106"/>
      <c r="C343" s="97"/>
      <c r="D343" s="1"/>
      <c r="E343" s="1"/>
      <c r="F343" s="97"/>
      <c r="G343" s="97"/>
      <c r="H343" s="21" t="s">
        <v>656</v>
      </c>
      <c r="I343" s="98"/>
      <c r="J343" s="4"/>
      <c r="K343" s="6"/>
    </row>
    <row r="344" spans="1:11" x14ac:dyDescent="0.25">
      <c r="A344" s="97"/>
      <c r="B344" s="106"/>
      <c r="C344" s="97"/>
      <c r="D344" s="1"/>
      <c r="E344" s="1"/>
      <c r="F344" s="97"/>
      <c r="G344" s="97"/>
      <c r="H344" s="21" t="s">
        <v>657</v>
      </c>
      <c r="I344" s="98"/>
      <c r="J344" s="4"/>
      <c r="K344" s="6"/>
    </row>
    <row r="345" spans="1:11" ht="24" x14ac:dyDescent="0.25">
      <c r="A345" s="97"/>
      <c r="B345" s="106"/>
      <c r="C345" s="97"/>
      <c r="D345" s="1"/>
      <c r="E345" s="1"/>
      <c r="F345" s="97"/>
      <c r="G345" s="97"/>
      <c r="H345" s="21" t="s">
        <v>658</v>
      </c>
      <c r="I345" s="98"/>
      <c r="J345" s="4"/>
      <c r="K345" s="6"/>
    </row>
    <row r="346" spans="1:11" x14ac:dyDescent="0.25">
      <c r="A346" s="97"/>
      <c r="B346" s="106"/>
      <c r="C346" s="97"/>
      <c r="D346" s="1"/>
      <c r="E346" s="1"/>
      <c r="F346" s="97"/>
      <c r="G346" s="97"/>
      <c r="H346" s="21" t="s">
        <v>659</v>
      </c>
      <c r="I346" s="98"/>
      <c r="J346" s="4"/>
      <c r="K346" s="6"/>
    </row>
    <row r="347" spans="1:11" x14ac:dyDescent="0.25">
      <c r="A347" s="97"/>
      <c r="B347" s="106"/>
      <c r="C347" s="97"/>
      <c r="D347" s="1"/>
      <c r="E347" s="1"/>
      <c r="F347" s="97"/>
      <c r="G347" s="97"/>
      <c r="H347" s="21" t="s">
        <v>660</v>
      </c>
      <c r="I347" s="98"/>
      <c r="J347" s="4"/>
      <c r="K347" s="6"/>
    </row>
    <row r="348" spans="1:11" x14ac:dyDescent="0.25">
      <c r="A348" s="97"/>
      <c r="B348" s="106"/>
      <c r="C348" s="97"/>
      <c r="D348" s="1"/>
      <c r="E348" s="1"/>
      <c r="F348" s="97"/>
      <c r="G348" s="97"/>
      <c r="H348" s="21" t="s">
        <v>661</v>
      </c>
      <c r="I348" s="98"/>
      <c r="J348" s="4"/>
      <c r="K348" s="6"/>
    </row>
    <row r="349" spans="1:11" x14ac:dyDescent="0.25">
      <c r="A349" s="97"/>
      <c r="B349" s="106"/>
      <c r="C349" s="97"/>
      <c r="D349" s="1"/>
      <c r="E349" s="1"/>
      <c r="F349" s="97"/>
      <c r="G349" s="97"/>
      <c r="H349" s="21" t="s">
        <v>662</v>
      </c>
      <c r="I349" s="98"/>
      <c r="J349" s="4"/>
      <c r="K349" s="6"/>
    </row>
    <row r="350" spans="1:11" x14ac:dyDescent="0.25">
      <c r="A350" s="97"/>
      <c r="B350" s="106"/>
      <c r="C350" s="97"/>
      <c r="D350" s="1"/>
      <c r="E350" s="1"/>
      <c r="F350" s="97"/>
      <c r="G350" s="97"/>
      <c r="H350" s="21" t="s">
        <v>663</v>
      </c>
      <c r="I350" s="98"/>
      <c r="J350" s="4"/>
      <c r="K350" s="6"/>
    </row>
    <row r="351" spans="1:11" x14ac:dyDescent="0.25">
      <c r="A351" s="97"/>
      <c r="B351" s="106"/>
      <c r="C351" s="97"/>
      <c r="D351" s="1"/>
      <c r="E351" s="1"/>
      <c r="F351" s="97"/>
      <c r="G351" s="97"/>
      <c r="H351" s="21" t="s">
        <v>664</v>
      </c>
      <c r="I351" s="98"/>
      <c r="J351" s="4"/>
      <c r="K351" s="6"/>
    </row>
    <row r="352" spans="1:11" x14ac:dyDescent="0.25">
      <c r="A352" s="97"/>
      <c r="B352" s="106"/>
      <c r="C352" s="97"/>
      <c r="D352" s="1"/>
      <c r="E352" s="1"/>
      <c r="F352" s="97"/>
      <c r="G352" s="97"/>
      <c r="H352" s="21" t="s">
        <v>665</v>
      </c>
      <c r="I352" s="98"/>
      <c r="J352" s="4"/>
      <c r="K352" s="6"/>
    </row>
    <row r="353" spans="1:11" x14ac:dyDescent="0.25">
      <c r="A353" s="97"/>
      <c r="B353" s="106"/>
      <c r="C353" s="97"/>
      <c r="D353" s="1"/>
      <c r="E353" s="1"/>
      <c r="F353" s="97"/>
      <c r="G353" s="97"/>
      <c r="H353" s="21" t="s">
        <v>666</v>
      </c>
      <c r="I353" s="98"/>
      <c r="J353" s="4"/>
      <c r="K353" s="6"/>
    </row>
    <row r="354" spans="1:11" x14ac:dyDescent="0.25">
      <c r="A354" s="97" t="s">
        <v>668</v>
      </c>
      <c r="B354" s="107"/>
      <c r="C354" s="97">
        <v>2</v>
      </c>
      <c r="D354" s="1"/>
      <c r="E354" s="1"/>
      <c r="F354" s="97" t="s">
        <v>60</v>
      </c>
      <c r="G354" s="97" t="s">
        <v>60</v>
      </c>
      <c r="H354" s="21" t="s">
        <v>669</v>
      </c>
      <c r="I354" s="98" t="s">
        <v>645</v>
      </c>
      <c r="J354" s="4"/>
      <c r="K354" s="6"/>
    </row>
    <row r="355" spans="1:11" ht="23.25" x14ac:dyDescent="0.25">
      <c r="A355" s="97"/>
      <c r="B355" s="107"/>
      <c r="C355" s="97"/>
      <c r="D355" s="1"/>
      <c r="E355" s="1"/>
      <c r="F355" s="97"/>
      <c r="G355" s="97"/>
      <c r="H355" s="2" t="s">
        <v>670</v>
      </c>
      <c r="I355" s="98"/>
      <c r="J355" s="4"/>
      <c r="K355" s="6"/>
    </row>
    <row r="356" spans="1:11" x14ac:dyDescent="0.25">
      <c r="A356" s="97" t="s">
        <v>671</v>
      </c>
      <c r="B356" s="107"/>
      <c r="C356" s="97">
        <v>2</v>
      </c>
      <c r="D356" s="1"/>
      <c r="E356" s="1"/>
      <c r="F356" s="97" t="s">
        <v>60</v>
      </c>
      <c r="G356" s="97" t="s">
        <v>60</v>
      </c>
      <c r="H356" s="21" t="s">
        <v>672</v>
      </c>
      <c r="I356" s="98" t="s">
        <v>645</v>
      </c>
      <c r="J356" s="4"/>
      <c r="K356" s="6"/>
    </row>
    <row r="357" spans="1:11" ht="23.25" x14ac:dyDescent="0.25">
      <c r="A357" s="97"/>
      <c r="B357" s="107"/>
      <c r="C357" s="97"/>
      <c r="D357" s="1"/>
      <c r="E357" s="1"/>
      <c r="F357" s="97"/>
      <c r="G357" s="97"/>
      <c r="H357" s="2" t="s">
        <v>670</v>
      </c>
      <c r="I357" s="98"/>
      <c r="J357" s="4"/>
      <c r="K357" s="6"/>
    </row>
    <row r="358" spans="1:11" x14ac:dyDescent="0.25">
      <c r="A358" s="97" t="s">
        <v>673</v>
      </c>
      <c r="B358" s="107"/>
      <c r="C358" s="97">
        <v>2</v>
      </c>
      <c r="D358" s="1"/>
      <c r="E358" s="1"/>
      <c r="F358" s="97" t="s">
        <v>60</v>
      </c>
      <c r="G358" s="97" t="s">
        <v>60</v>
      </c>
      <c r="H358" s="21" t="s">
        <v>674</v>
      </c>
      <c r="I358" s="98" t="s">
        <v>645</v>
      </c>
      <c r="J358" s="4"/>
      <c r="K358" s="6"/>
    </row>
    <row r="359" spans="1:11" x14ac:dyDescent="0.25">
      <c r="A359" s="97"/>
      <c r="B359" s="107"/>
      <c r="C359" s="97"/>
      <c r="D359" s="1"/>
      <c r="E359" s="1"/>
      <c r="F359" s="97"/>
      <c r="G359" s="97"/>
      <c r="H359" s="2" t="s">
        <v>675</v>
      </c>
      <c r="I359" s="98"/>
      <c r="J359" s="4"/>
      <c r="K359" s="6"/>
    </row>
    <row r="360" spans="1:11" x14ac:dyDescent="0.25">
      <c r="A360" s="97" t="s">
        <v>676</v>
      </c>
      <c r="B360" s="107"/>
      <c r="C360" s="97">
        <v>2</v>
      </c>
      <c r="D360" s="1"/>
      <c r="E360" s="1"/>
      <c r="F360" s="97" t="s">
        <v>60</v>
      </c>
      <c r="G360" s="97" t="s">
        <v>60</v>
      </c>
      <c r="H360" s="21" t="s">
        <v>677</v>
      </c>
      <c r="I360" s="98" t="s">
        <v>645</v>
      </c>
      <c r="J360" s="4"/>
      <c r="K360" s="6"/>
    </row>
    <row r="361" spans="1:11" x14ac:dyDescent="0.25">
      <c r="A361" s="97"/>
      <c r="B361" s="107"/>
      <c r="C361" s="97"/>
      <c r="D361" s="1"/>
      <c r="E361" s="1"/>
      <c r="F361" s="97"/>
      <c r="G361" s="97"/>
      <c r="H361" s="2" t="s">
        <v>675</v>
      </c>
      <c r="I361" s="98"/>
      <c r="J361" s="4"/>
      <c r="K361" s="6"/>
    </row>
    <row r="362" spans="1:11" x14ac:dyDescent="0.25">
      <c r="A362" s="113" t="s">
        <v>678</v>
      </c>
      <c r="B362" s="114"/>
      <c r="C362" s="113">
        <v>2</v>
      </c>
      <c r="D362" s="13"/>
      <c r="E362" s="13"/>
      <c r="F362" s="113" t="s">
        <v>60</v>
      </c>
      <c r="G362" s="113" t="s">
        <v>60</v>
      </c>
      <c r="H362" s="22" t="s">
        <v>679</v>
      </c>
      <c r="I362" s="108" t="s">
        <v>645</v>
      </c>
      <c r="J362" s="32"/>
      <c r="K362" s="6"/>
    </row>
    <row r="363" spans="1:11" x14ac:dyDescent="0.25">
      <c r="A363" s="113"/>
      <c r="B363" s="114"/>
      <c r="C363" s="113"/>
      <c r="D363" s="13"/>
      <c r="E363" s="13"/>
      <c r="F363" s="113"/>
      <c r="G363" s="113"/>
      <c r="H363" s="23" t="s">
        <v>680</v>
      </c>
      <c r="I363" s="108"/>
      <c r="J363" s="32"/>
      <c r="K363" s="6"/>
    </row>
    <row r="364" spans="1:11" x14ac:dyDescent="0.25">
      <c r="A364" s="1" t="s">
        <v>681</v>
      </c>
      <c r="B364" s="21"/>
      <c r="C364" s="1">
        <v>2</v>
      </c>
      <c r="D364" s="1"/>
      <c r="E364" s="1"/>
      <c r="F364" s="1" t="s">
        <v>60</v>
      </c>
      <c r="G364" s="1" t="s">
        <v>60</v>
      </c>
      <c r="H364" s="2" t="s">
        <v>682</v>
      </c>
      <c r="I364" s="4" t="s">
        <v>645</v>
      </c>
      <c r="J364" s="4"/>
      <c r="K364" s="6"/>
    </row>
    <row r="365" spans="1:11" x14ac:dyDescent="0.25">
      <c r="A365" s="1" t="s">
        <v>683</v>
      </c>
      <c r="B365" s="21"/>
      <c r="C365" s="1">
        <v>2</v>
      </c>
      <c r="D365" s="1"/>
      <c r="E365" s="1"/>
      <c r="F365" s="1" t="s">
        <v>60</v>
      </c>
      <c r="G365" s="1" t="s">
        <v>60</v>
      </c>
      <c r="H365" s="2" t="s">
        <v>684</v>
      </c>
      <c r="I365" s="4" t="s">
        <v>645</v>
      </c>
      <c r="J365" s="4"/>
      <c r="K365" s="6"/>
    </row>
    <row r="366" spans="1:11" x14ac:dyDescent="0.25">
      <c r="A366" s="97" t="s">
        <v>685</v>
      </c>
      <c r="B366" s="106"/>
      <c r="C366" s="97">
        <v>2</v>
      </c>
      <c r="D366" s="1"/>
      <c r="E366" s="1"/>
      <c r="F366" s="97" t="s">
        <v>60</v>
      </c>
      <c r="G366" s="97" t="s">
        <v>60</v>
      </c>
      <c r="H366" s="2" t="s">
        <v>686</v>
      </c>
      <c r="I366" s="98" t="s">
        <v>645</v>
      </c>
      <c r="J366" s="4"/>
      <c r="K366" s="6"/>
    </row>
    <row r="367" spans="1:11" x14ac:dyDescent="0.25">
      <c r="A367" s="97"/>
      <c r="B367" s="106"/>
      <c r="C367" s="97"/>
      <c r="D367" s="1"/>
      <c r="E367" s="1"/>
      <c r="F367" s="97"/>
      <c r="G367" s="97"/>
      <c r="H367" s="2" t="s">
        <v>687</v>
      </c>
      <c r="I367" s="98"/>
      <c r="J367" s="4"/>
      <c r="K367" s="6"/>
    </row>
    <row r="368" spans="1:11" x14ac:dyDescent="0.25">
      <c r="A368" s="1" t="s">
        <v>688</v>
      </c>
      <c r="B368" s="5"/>
      <c r="C368" s="1">
        <v>2</v>
      </c>
      <c r="D368" s="1"/>
      <c r="E368" s="1"/>
      <c r="F368" s="1" t="s">
        <v>60</v>
      </c>
      <c r="G368" s="1" t="s">
        <v>60</v>
      </c>
      <c r="H368" s="2" t="s">
        <v>689</v>
      </c>
      <c r="I368" s="4" t="s">
        <v>645</v>
      </c>
      <c r="J368" s="4"/>
      <c r="K368" s="6"/>
    </row>
    <row r="369" spans="1:11" x14ac:dyDescent="0.25">
      <c r="A369" s="1" t="s">
        <v>690</v>
      </c>
      <c r="B369" s="5"/>
      <c r="C369" s="1">
        <v>2</v>
      </c>
      <c r="D369" s="1"/>
      <c r="E369" s="1"/>
      <c r="F369" s="1" t="s">
        <v>60</v>
      </c>
      <c r="G369" s="1" t="s">
        <v>60</v>
      </c>
      <c r="H369" s="2" t="s">
        <v>691</v>
      </c>
      <c r="I369" s="96" t="s">
        <v>692</v>
      </c>
      <c r="J369" s="2"/>
      <c r="K369" s="6"/>
    </row>
    <row r="370" spans="1:11" x14ac:dyDescent="0.25">
      <c r="A370" s="1" t="s">
        <v>693</v>
      </c>
      <c r="B370" s="5"/>
      <c r="C370" s="1">
        <v>2</v>
      </c>
      <c r="D370" s="1"/>
      <c r="E370" s="1"/>
      <c r="F370" s="1" t="s">
        <v>60</v>
      </c>
      <c r="G370" s="1" t="s">
        <v>60</v>
      </c>
      <c r="H370" s="2" t="s">
        <v>694</v>
      </c>
      <c r="I370" s="96"/>
      <c r="J370" s="2"/>
      <c r="K370" s="6"/>
    </row>
    <row r="371" spans="1:11" x14ac:dyDescent="0.25">
      <c r="A371" s="1" t="s">
        <v>695</v>
      </c>
      <c r="B371" s="5"/>
      <c r="C371" s="1">
        <v>2</v>
      </c>
      <c r="D371" s="1"/>
      <c r="E371" s="1"/>
      <c r="F371" s="1" t="s">
        <v>60</v>
      </c>
      <c r="G371" s="1" t="s">
        <v>60</v>
      </c>
      <c r="H371" s="2" t="s">
        <v>696</v>
      </c>
      <c r="I371" s="96" t="s">
        <v>692</v>
      </c>
      <c r="J371" s="2"/>
      <c r="K371" s="6"/>
    </row>
    <row r="372" spans="1:11" x14ac:dyDescent="0.25">
      <c r="A372" s="1" t="s">
        <v>697</v>
      </c>
      <c r="B372" s="5"/>
      <c r="C372" s="1">
        <v>2</v>
      </c>
      <c r="D372" s="1"/>
      <c r="E372" s="1"/>
      <c r="F372" s="1" t="s">
        <v>60</v>
      </c>
      <c r="G372" s="1" t="s">
        <v>60</v>
      </c>
      <c r="H372" s="2" t="s">
        <v>694</v>
      </c>
      <c r="I372" s="96"/>
      <c r="J372" s="2"/>
      <c r="K372" s="6"/>
    </row>
    <row r="373" spans="1:11" x14ac:dyDescent="0.25">
      <c r="A373" s="1" t="s">
        <v>698</v>
      </c>
      <c r="B373" s="5"/>
      <c r="C373" s="1">
        <v>2</v>
      </c>
      <c r="D373" s="1"/>
      <c r="E373" s="1"/>
      <c r="F373" s="1" t="s">
        <v>60</v>
      </c>
      <c r="G373" s="1" t="s">
        <v>60</v>
      </c>
      <c r="H373" s="2" t="s">
        <v>699</v>
      </c>
      <c r="I373" s="96" t="s">
        <v>692</v>
      </c>
      <c r="J373" s="2"/>
      <c r="K373" s="6"/>
    </row>
    <row r="374" spans="1:11" x14ac:dyDescent="0.25">
      <c r="A374" s="1" t="s">
        <v>700</v>
      </c>
      <c r="B374" s="5"/>
      <c r="C374" s="1">
        <v>2</v>
      </c>
      <c r="D374" s="1"/>
      <c r="E374" s="1"/>
      <c r="F374" s="1" t="s">
        <v>60</v>
      </c>
      <c r="G374" s="1" t="s">
        <v>60</v>
      </c>
      <c r="H374" s="2" t="s">
        <v>694</v>
      </c>
      <c r="I374" s="96"/>
      <c r="J374" s="2"/>
      <c r="K374" s="6"/>
    </row>
    <row r="375" spans="1:11" x14ac:dyDescent="0.25">
      <c r="A375" s="1" t="s">
        <v>701</v>
      </c>
      <c r="B375" s="5"/>
      <c r="C375" s="1">
        <v>2</v>
      </c>
      <c r="D375" s="1"/>
      <c r="E375" s="1"/>
      <c r="F375" s="1" t="s">
        <v>60</v>
      </c>
      <c r="G375" s="1" t="s">
        <v>60</v>
      </c>
      <c r="H375" s="2" t="s">
        <v>702</v>
      </c>
      <c r="I375" s="96" t="s">
        <v>692</v>
      </c>
      <c r="J375" s="2"/>
      <c r="K375" s="6"/>
    </row>
    <row r="376" spans="1:11" x14ac:dyDescent="0.25">
      <c r="A376" s="1" t="s">
        <v>703</v>
      </c>
      <c r="B376" s="5"/>
      <c r="C376" s="1">
        <v>2</v>
      </c>
      <c r="D376" s="1"/>
      <c r="E376" s="1"/>
      <c r="F376" s="1" t="s">
        <v>60</v>
      </c>
      <c r="G376" s="1" t="s">
        <v>60</v>
      </c>
      <c r="H376" s="2" t="s">
        <v>694</v>
      </c>
      <c r="I376" s="96"/>
      <c r="J376" s="2"/>
      <c r="K376" s="6"/>
    </row>
    <row r="377" spans="1:11" x14ac:dyDescent="0.25">
      <c r="A377" s="1" t="s">
        <v>704</v>
      </c>
      <c r="B377" s="5"/>
      <c r="C377" s="1">
        <v>2</v>
      </c>
      <c r="D377" s="1"/>
      <c r="E377" s="1"/>
      <c r="F377" s="1" t="s">
        <v>60</v>
      </c>
      <c r="G377" s="1" t="s">
        <v>60</v>
      </c>
      <c r="H377" s="2" t="s">
        <v>705</v>
      </c>
      <c r="I377" s="96" t="s">
        <v>692</v>
      </c>
      <c r="J377" s="2"/>
      <c r="K377" s="6"/>
    </row>
    <row r="378" spans="1:11" x14ac:dyDescent="0.25">
      <c r="A378" s="1" t="s">
        <v>706</v>
      </c>
      <c r="B378" s="5"/>
      <c r="C378" s="1">
        <v>2</v>
      </c>
      <c r="D378" s="1"/>
      <c r="E378" s="1"/>
      <c r="F378" s="1" t="s">
        <v>60</v>
      </c>
      <c r="G378" s="1" t="s">
        <v>60</v>
      </c>
      <c r="H378" s="2" t="s">
        <v>694</v>
      </c>
      <c r="I378" s="96"/>
      <c r="J378" s="2"/>
      <c r="K378" s="6"/>
    </row>
    <row r="379" spans="1:11" x14ac:dyDescent="0.25">
      <c r="A379" s="1" t="s">
        <v>707</v>
      </c>
      <c r="B379" s="5"/>
      <c r="C379" s="1">
        <v>2</v>
      </c>
      <c r="D379" s="1"/>
      <c r="E379" s="1"/>
      <c r="F379" s="1" t="s">
        <v>60</v>
      </c>
      <c r="G379" s="1" t="s">
        <v>60</v>
      </c>
      <c r="H379" s="2" t="s">
        <v>708</v>
      </c>
      <c r="I379" s="96" t="s">
        <v>692</v>
      </c>
      <c r="J379" s="2"/>
      <c r="K379" s="6"/>
    </row>
    <row r="380" spans="1:11" x14ac:dyDescent="0.25">
      <c r="A380" s="1" t="s">
        <v>709</v>
      </c>
      <c r="B380" s="5"/>
      <c r="C380" s="1">
        <v>2</v>
      </c>
      <c r="D380" s="1"/>
      <c r="E380" s="1"/>
      <c r="F380" s="1" t="s">
        <v>60</v>
      </c>
      <c r="G380" s="1" t="s">
        <v>60</v>
      </c>
      <c r="H380" s="2" t="s">
        <v>694</v>
      </c>
      <c r="I380" s="96"/>
      <c r="J380" s="2"/>
      <c r="K380" s="6"/>
    </row>
    <row r="381" spans="1:11" x14ac:dyDescent="0.25">
      <c r="A381" s="1" t="s">
        <v>710</v>
      </c>
      <c r="B381" s="5"/>
      <c r="C381" s="1">
        <v>2</v>
      </c>
      <c r="D381" s="1"/>
      <c r="E381" s="1"/>
      <c r="F381" s="1" t="s">
        <v>60</v>
      </c>
      <c r="G381" s="1" t="s">
        <v>60</v>
      </c>
      <c r="H381" s="2" t="s">
        <v>711</v>
      </c>
      <c r="I381" s="96" t="s">
        <v>692</v>
      </c>
      <c r="J381" s="2"/>
      <c r="K381" s="6"/>
    </row>
    <row r="382" spans="1:11" x14ac:dyDescent="0.25">
      <c r="A382" s="1" t="s">
        <v>712</v>
      </c>
      <c r="B382" s="5"/>
      <c r="C382" s="1">
        <v>2</v>
      </c>
      <c r="D382" s="1"/>
      <c r="E382" s="1"/>
      <c r="F382" s="1" t="s">
        <v>60</v>
      </c>
      <c r="G382" s="1" t="s">
        <v>60</v>
      </c>
      <c r="H382" s="2" t="s">
        <v>694</v>
      </c>
      <c r="I382" s="96"/>
      <c r="J382" s="2"/>
      <c r="K382" s="6"/>
    </row>
    <row r="383" spans="1:11" x14ac:dyDescent="0.25">
      <c r="A383" s="1" t="s">
        <v>713</v>
      </c>
      <c r="B383" s="5"/>
      <c r="C383" s="1">
        <v>2</v>
      </c>
      <c r="D383" s="1"/>
      <c r="E383" s="1"/>
      <c r="F383" s="1" t="s">
        <v>60</v>
      </c>
      <c r="G383" s="1" t="s">
        <v>60</v>
      </c>
      <c r="H383" s="2" t="s">
        <v>714</v>
      </c>
      <c r="I383" s="96" t="s">
        <v>692</v>
      </c>
      <c r="J383" s="2"/>
      <c r="K383" s="6"/>
    </row>
    <row r="384" spans="1:11" x14ac:dyDescent="0.25">
      <c r="A384" s="1" t="s">
        <v>715</v>
      </c>
      <c r="B384" s="5"/>
      <c r="C384" s="1">
        <v>2</v>
      </c>
      <c r="D384" s="1"/>
      <c r="E384" s="1"/>
      <c r="F384" s="1" t="s">
        <v>60</v>
      </c>
      <c r="G384" s="1" t="s">
        <v>60</v>
      </c>
      <c r="H384" s="2" t="s">
        <v>694</v>
      </c>
      <c r="I384" s="96"/>
      <c r="J384" s="2"/>
      <c r="K384" s="6"/>
    </row>
    <row r="385" spans="1:11" x14ac:dyDescent="0.25">
      <c r="A385" s="1" t="s">
        <v>716</v>
      </c>
      <c r="B385" s="5"/>
      <c r="C385" s="1">
        <v>2</v>
      </c>
      <c r="D385" s="1"/>
      <c r="E385" s="1"/>
      <c r="F385" s="1" t="s">
        <v>60</v>
      </c>
      <c r="G385" s="1" t="s">
        <v>60</v>
      </c>
      <c r="H385" s="2" t="s">
        <v>717</v>
      </c>
      <c r="I385" s="96" t="s">
        <v>692</v>
      </c>
      <c r="J385" s="2"/>
      <c r="K385" s="6"/>
    </row>
    <row r="386" spans="1:11" x14ac:dyDescent="0.25">
      <c r="A386" s="1" t="s">
        <v>718</v>
      </c>
      <c r="B386" s="5"/>
      <c r="C386" s="1">
        <v>2</v>
      </c>
      <c r="D386" s="1"/>
      <c r="E386" s="1"/>
      <c r="F386" s="1" t="s">
        <v>60</v>
      </c>
      <c r="G386" s="1" t="s">
        <v>60</v>
      </c>
      <c r="H386" s="2" t="s">
        <v>694</v>
      </c>
      <c r="I386" s="96"/>
      <c r="J386" s="2"/>
      <c r="K386" s="6"/>
    </row>
    <row r="387" spans="1:11" x14ac:dyDescent="0.25">
      <c r="A387" s="1" t="s">
        <v>719</v>
      </c>
      <c r="B387" s="5"/>
      <c r="C387" s="1">
        <v>2</v>
      </c>
      <c r="D387" s="1"/>
      <c r="E387" s="1"/>
      <c r="F387" s="1" t="s">
        <v>60</v>
      </c>
      <c r="G387" s="1" t="s">
        <v>60</v>
      </c>
      <c r="H387" s="2" t="s">
        <v>720</v>
      </c>
      <c r="I387" s="98" t="s">
        <v>692</v>
      </c>
      <c r="J387" s="4"/>
      <c r="K387" s="6"/>
    </row>
    <row r="388" spans="1:11" x14ac:dyDescent="0.25">
      <c r="A388" s="1" t="s">
        <v>721</v>
      </c>
      <c r="B388" s="5"/>
      <c r="C388" s="1">
        <v>2</v>
      </c>
      <c r="D388" s="1"/>
      <c r="E388" s="1"/>
      <c r="F388" s="1" t="s">
        <v>60</v>
      </c>
      <c r="G388" s="1" t="s">
        <v>60</v>
      </c>
      <c r="H388" s="2" t="s">
        <v>694</v>
      </c>
      <c r="I388" s="98"/>
      <c r="J388" s="4"/>
      <c r="K388" s="6"/>
    </row>
    <row r="389" spans="1:11" x14ac:dyDescent="0.25">
      <c r="A389" s="1" t="s">
        <v>722</v>
      </c>
      <c r="B389" s="5"/>
      <c r="C389" s="1">
        <v>2</v>
      </c>
      <c r="D389" s="1"/>
      <c r="E389" s="1"/>
      <c r="F389" s="1" t="s">
        <v>60</v>
      </c>
      <c r="G389" s="1" t="s">
        <v>60</v>
      </c>
      <c r="H389" s="2" t="s">
        <v>723</v>
      </c>
      <c r="I389" s="98" t="s">
        <v>692</v>
      </c>
      <c r="J389" s="4"/>
      <c r="K389" s="6"/>
    </row>
    <row r="390" spans="1:11" x14ac:dyDescent="0.25">
      <c r="A390" s="1" t="s">
        <v>724</v>
      </c>
      <c r="B390" s="5"/>
      <c r="C390" s="1">
        <v>2</v>
      </c>
      <c r="D390" s="1"/>
      <c r="E390" s="1"/>
      <c r="F390" s="1" t="s">
        <v>60</v>
      </c>
      <c r="G390" s="1" t="s">
        <v>60</v>
      </c>
      <c r="H390" s="2" t="s">
        <v>694</v>
      </c>
      <c r="I390" s="98"/>
      <c r="J390" s="4"/>
      <c r="K390" s="6"/>
    </row>
    <row r="391" spans="1:11" x14ac:dyDescent="0.25">
      <c r="A391" s="1" t="s">
        <v>725</v>
      </c>
      <c r="B391" s="12"/>
      <c r="C391" s="12">
        <v>2</v>
      </c>
      <c r="D391" s="12"/>
      <c r="E391" s="12"/>
      <c r="F391" s="1" t="s">
        <v>60</v>
      </c>
      <c r="G391" s="1" t="s">
        <v>60</v>
      </c>
      <c r="H391" s="2" t="s">
        <v>726</v>
      </c>
      <c r="I391" s="4" t="s">
        <v>645</v>
      </c>
      <c r="J391" s="4"/>
      <c r="K391" s="6"/>
    </row>
    <row r="392" spans="1:11" x14ac:dyDescent="0.25">
      <c r="A392" s="1" t="s">
        <v>727</v>
      </c>
      <c r="B392" s="12"/>
      <c r="C392" s="12">
        <v>2</v>
      </c>
      <c r="D392" s="12"/>
      <c r="E392" s="12"/>
      <c r="F392" s="1" t="s">
        <v>60</v>
      </c>
      <c r="G392" s="1" t="s">
        <v>60</v>
      </c>
      <c r="H392" s="2" t="s">
        <v>728</v>
      </c>
      <c r="I392" s="4" t="s">
        <v>645</v>
      </c>
      <c r="J392" s="4"/>
      <c r="K392" s="6"/>
    </row>
    <row r="393" spans="1:11" x14ac:dyDescent="0.25">
      <c r="A393" s="1" t="s">
        <v>729</v>
      </c>
      <c r="B393" s="12"/>
      <c r="C393" s="12">
        <v>2</v>
      </c>
      <c r="D393" s="12"/>
      <c r="E393" s="12"/>
      <c r="F393" s="1" t="s">
        <v>60</v>
      </c>
      <c r="G393" s="1" t="s">
        <v>60</v>
      </c>
      <c r="H393" s="21" t="s">
        <v>730</v>
      </c>
      <c r="I393" s="4" t="s">
        <v>645</v>
      </c>
      <c r="J393" s="4"/>
      <c r="K393" s="6"/>
    </row>
    <row r="394" spans="1:11" x14ac:dyDescent="0.25">
      <c r="A394" s="1" t="s">
        <v>731</v>
      </c>
      <c r="B394" s="12"/>
      <c r="C394" s="12">
        <v>2</v>
      </c>
      <c r="D394" s="12"/>
      <c r="E394" s="12"/>
      <c r="F394" s="1" t="s">
        <v>60</v>
      </c>
      <c r="G394" s="1" t="s">
        <v>60</v>
      </c>
      <c r="H394" s="2" t="s">
        <v>732</v>
      </c>
      <c r="I394" s="4" t="s">
        <v>645</v>
      </c>
      <c r="J394" s="4"/>
      <c r="K394" s="6"/>
    </row>
    <row r="395" spans="1:11" x14ac:dyDescent="0.25">
      <c r="A395" s="103"/>
      <c r="B395" s="103"/>
      <c r="C395" s="103"/>
      <c r="D395" s="103"/>
      <c r="E395" s="103"/>
      <c r="F395" s="103"/>
      <c r="G395" s="103"/>
      <c r="H395" s="103"/>
      <c r="I395" s="103"/>
      <c r="J395" s="30"/>
      <c r="K395" s="37"/>
    </row>
    <row r="396" spans="1:11" x14ac:dyDescent="0.25">
      <c r="A396" s="1" t="s">
        <v>733</v>
      </c>
      <c r="B396" s="12" t="s">
        <v>75</v>
      </c>
      <c r="C396" s="1">
        <v>2</v>
      </c>
      <c r="D396" s="1"/>
      <c r="E396" s="1"/>
      <c r="F396" s="1" t="s">
        <v>60</v>
      </c>
      <c r="G396" s="1" t="s">
        <v>60</v>
      </c>
      <c r="H396" s="2" t="s">
        <v>734</v>
      </c>
      <c r="I396" s="4" t="s">
        <v>735</v>
      </c>
      <c r="J396" s="4"/>
      <c r="K396" s="6"/>
    </row>
    <row r="397" spans="1:11" x14ac:dyDescent="0.25">
      <c r="A397" s="1" t="s">
        <v>736</v>
      </c>
      <c r="B397" s="12" t="s">
        <v>79</v>
      </c>
      <c r="C397" s="1">
        <v>2</v>
      </c>
      <c r="D397" s="1"/>
      <c r="E397" s="1"/>
      <c r="F397" s="1" t="s">
        <v>60</v>
      </c>
      <c r="G397" s="1" t="s">
        <v>60</v>
      </c>
      <c r="H397" s="2" t="s">
        <v>737</v>
      </c>
      <c r="I397" s="4" t="s">
        <v>738</v>
      </c>
      <c r="J397" s="4"/>
      <c r="K397" s="6"/>
    </row>
    <row r="398" spans="1:11" x14ac:dyDescent="0.25">
      <c r="A398" s="1" t="s">
        <v>739</v>
      </c>
      <c r="B398" s="12" t="s">
        <v>740</v>
      </c>
      <c r="C398" s="1">
        <v>2</v>
      </c>
      <c r="D398" s="1"/>
      <c r="E398" s="1"/>
      <c r="F398" s="1" t="s">
        <v>60</v>
      </c>
      <c r="G398" s="1" t="s">
        <v>60</v>
      </c>
      <c r="H398" s="2" t="s">
        <v>741</v>
      </c>
      <c r="I398" s="4" t="s">
        <v>742</v>
      </c>
      <c r="J398" s="4"/>
      <c r="K398" s="6"/>
    </row>
    <row r="399" spans="1:11" x14ac:dyDescent="0.25">
      <c r="A399" s="1" t="s">
        <v>743</v>
      </c>
      <c r="B399" s="12" t="s">
        <v>740</v>
      </c>
      <c r="C399" s="1">
        <v>2</v>
      </c>
      <c r="D399" s="1"/>
      <c r="E399" s="1"/>
      <c r="F399" s="1" t="s">
        <v>60</v>
      </c>
      <c r="G399" s="1" t="s">
        <v>60</v>
      </c>
      <c r="H399" s="2" t="s">
        <v>744</v>
      </c>
      <c r="I399" s="4" t="s">
        <v>745</v>
      </c>
      <c r="J399" s="4"/>
      <c r="K399" s="6"/>
    </row>
    <row r="400" spans="1:11" x14ac:dyDescent="0.25">
      <c r="A400" s="1" t="s">
        <v>746</v>
      </c>
      <c r="B400" s="1" t="s">
        <v>740</v>
      </c>
      <c r="C400" s="1">
        <v>2</v>
      </c>
      <c r="D400" s="1"/>
      <c r="E400" s="1"/>
      <c r="F400" s="1" t="s">
        <v>60</v>
      </c>
      <c r="G400" s="1" t="s">
        <v>60</v>
      </c>
      <c r="H400" s="2" t="s">
        <v>747</v>
      </c>
      <c r="I400" s="2" t="s">
        <v>748</v>
      </c>
      <c r="J400" s="2"/>
      <c r="K400" s="6"/>
    </row>
    <row r="401" spans="1:11" x14ac:dyDescent="0.25">
      <c r="A401" s="1" t="s">
        <v>749</v>
      </c>
      <c r="B401" s="1" t="s">
        <v>740</v>
      </c>
      <c r="C401" s="1">
        <v>2</v>
      </c>
      <c r="D401" s="1"/>
      <c r="E401" s="1"/>
      <c r="F401" s="1" t="s">
        <v>60</v>
      </c>
      <c r="G401" s="1" t="s">
        <v>60</v>
      </c>
      <c r="H401" s="2" t="s">
        <v>750</v>
      </c>
      <c r="I401" s="2" t="s">
        <v>751</v>
      </c>
      <c r="J401" s="2"/>
      <c r="K401" s="6"/>
    </row>
    <row r="402" spans="1:11" x14ac:dyDescent="0.25">
      <c r="A402" s="1" t="s">
        <v>752</v>
      </c>
      <c r="B402" s="1" t="s">
        <v>740</v>
      </c>
      <c r="C402" s="1">
        <v>2</v>
      </c>
      <c r="D402" s="1"/>
      <c r="E402" s="1"/>
      <c r="F402" s="1" t="s">
        <v>60</v>
      </c>
      <c r="G402" s="1" t="s">
        <v>60</v>
      </c>
      <c r="H402" s="2" t="s">
        <v>753</v>
      </c>
      <c r="I402" s="2" t="s">
        <v>748</v>
      </c>
      <c r="J402" s="2"/>
      <c r="K402" s="6"/>
    </row>
    <row r="403" spans="1:11" x14ac:dyDescent="0.25">
      <c r="A403" s="1" t="s">
        <v>754</v>
      </c>
      <c r="B403" s="1" t="s">
        <v>740</v>
      </c>
      <c r="C403" s="1">
        <v>2</v>
      </c>
      <c r="D403" s="1"/>
      <c r="E403" s="1"/>
      <c r="F403" s="1" t="s">
        <v>60</v>
      </c>
      <c r="G403" s="1" t="s">
        <v>60</v>
      </c>
      <c r="H403" s="2" t="s">
        <v>755</v>
      </c>
      <c r="I403" s="2" t="s">
        <v>751</v>
      </c>
      <c r="J403" s="2"/>
      <c r="K403" s="6"/>
    </row>
  </sheetData>
  <mergeCells count="378">
    <mergeCell ref="J1:K2"/>
    <mergeCell ref="A395:I395"/>
    <mergeCell ref="I379:I380"/>
    <mergeCell ref="I381:I382"/>
    <mergeCell ref="I383:I384"/>
    <mergeCell ref="I385:I386"/>
    <mergeCell ref="I387:I388"/>
    <mergeCell ref="I389:I390"/>
    <mergeCell ref="I369:I370"/>
    <mergeCell ref="I371:I372"/>
    <mergeCell ref="I373:I374"/>
    <mergeCell ref="I375:I376"/>
    <mergeCell ref="I377:I378"/>
    <mergeCell ref="A366:A367"/>
    <mergeCell ref="B366:B367"/>
    <mergeCell ref="C366:C367"/>
    <mergeCell ref="F366:F367"/>
    <mergeCell ref="G366:G367"/>
    <mergeCell ref="I366:I367"/>
    <mergeCell ref="A362:A363"/>
    <mergeCell ref="B362:B363"/>
    <mergeCell ref="C362:C363"/>
    <mergeCell ref="F362:F363"/>
    <mergeCell ref="G362:G363"/>
    <mergeCell ref="I362:I363"/>
    <mergeCell ref="A360:A361"/>
    <mergeCell ref="B360:B361"/>
    <mergeCell ref="C360:C361"/>
    <mergeCell ref="F360:F361"/>
    <mergeCell ref="G360:G361"/>
    <mergeCell ref="I360:I361"/>
    <mergeCell ref="A358:A359"/>
    <mergeCell ref="B358:B359"/>
    <mergeCell ref="C358:C359"/>
    <mergeCell ref="F358:F359"/>
    <mergeCell ref="G358:G359"/>
    <mergeCell ref="I358:I359"/>
    <mergeCell ref="A356:A357"/>
    <mergeCell ref="B356:B357"/>
    <mergeCell ref="C356:C357"/>
    <mergeCell ref="F356:F357"/>
    <mergeCell ref="G356:G357"/>
    <mergeCell ref="I356:I357"/>
    <mergeCell ref="A354:A355"/>
    <mergeCell ref="B354:B355"/>
    <mergeCell ref="C354:C355"/>
    <mergeCell ref="F354:F355"/>
    <mergeCell ref="G354:G355"/>
    <mergeCell ref="I354:I355"/>
    <mergeCell ref="A337:A353"/>
    <mergeCell ref="B337:B353"/>
    <mergeCell ref="C337:C353"/>
    <mergeCell ref="F337:F353"/>
    <mergeCell ref="G337:G353"/>
    <mergeCell ref="I337:I353"/>
    <mergeCell ref="A332:A334"/>
    <mergeCell ref="B332:B334"/>
    <mergeCell ref="C332:C334"/>
    <mergeCell ref="F332:F334"/>
    <mergeCell ref="G332:G334"/>
    <mergeCell ref="I332:I334"/>
    <mergeCell ref="A327:A329"/>
    <mergeCell ref="B327:B329"/>
    <mergeCell ref="C327:C329"/>
    <mergeCell ref="F327:F329"/>
    <mergeCell ref="G327:G329"/>
    <mergeCell ref="I327:I329"/>
    <mergeCell ref="A325:A326"/>
    <mergeCell ref="B325:B326"/>
    <mergeCell ref="C325:C326"/>
    <mergeCell ref="F325:F326"/>
    <mergeCell ref="G325:G326"/>
    <mergeCell ref="H325:H326"/>
    <mergeCell ref="A313:I313"/>
    <mergeCell ref="A315:A318"/>
    <mergeCell ref="B315:B318"/>
    <mergeCell ref="C315:C318"/>
    <mergeCell ref="F315:F318"/>
    <mergeCell ref="G315:G318"/>
    <mergeCell ref="H315:H318"/>
    <mergeCell ref="A260:A305"/>
    <mergeCell ref="B260:B305"/>
    <mergeCell ref="C260:C305"/>
    <mergeCell ref="F260:F305"/>
    <mergeCell ref="G260:G305"/>
    <mergeCell ref="H260:H305"/>
    <mergeCell ref="A256:I256"/>
    <mergeCell ref="A143:I143"/>
    <mergeCell ref="A130:I130"/>
    <mergeCell ref="A98:I98"/>
    <mergeCell ref="B96:B97"/>
    <mergeCell ref="C96:C97"/>
    <mergeCell ref="F96:F97"/>
    <mergeCell ref="G96:G97"/>
    <mergeCell ref="H96:H97"/>
    <mergeCell ref="I96:I97"/>
    <mergeCell ref="B94:B95"/>
    <mergeCell ref="C94:C95"/>
    <mergeCell ref="F94:F95"/>
    <mergeCell ref="G94:G95"/>
    <mergeCell ref="H94:H95"/>
    <mergeCell ref="I94:I95"/>
    <mergeCell ref="B92:B93"/>
    <mergeCell ref="C92:C93"/>
    <mergeCell ref="F92:F93"/>
    <mergeCell ref="G92:G93"/>
    <mergeCell ref="H92:H93"/>
    <mergeCell ref="I92:I93"/>
    <mergeCell ref="B90:B91"/>
    <mergeCell ref="C90:C91"/>
    <mergeCell ref="F90:F91"/>
    <mergeCell ref="G90:G91"/>
    <mergeCell ref="H90:H91"/>
    <mergeCell ref="I90:I91"/>
    <mergeCell ref="B88:B89"/>
    <mergeCell ref="C88:C89"/>
    <mergeCell ref="F88:F89"/>
    <mergeCell ref="G88:G89"/>
    <mergeCell ref="H88:H89"/>
    <mergeCell ref="I88:I89"/>
    <mergeCell ref="B86:B87"/>
    <mergeCell ref="C86:C87"/>
    <mergeCell ref="F86:F87"/>
    <mergeCell ref="G86:G87"/>
    <mergeCell ref="H86:H87"/>
    <mergeCell ref="I86:I87"/>
    <mergeCell ref="B84:B85"/>
    <mergeCell ref="C84:C85"/>
    <mergeCell ref="F84:F85"/>
    <mergeCell ref="G84:G85"/>
    <mergeCell ref="H84:H85"/>
    <mergeCell ref="I84:I85"/>
    <mergeCell ref="B82:B83"/>
    <mergeCell ref="C82:C83"/>
    <mergeCell ref="F82:F83"/>
    <mergeCell ref="G82:G83"/>
    <mergeCell ref="H82:H83"/>
    <mergeCell ref="I82:I83"/>
    <mergeCell ref="B80:B81"/>
    <mergeCell ref="C80:C81"/>
    <mergeCell ref="F80:F81"/>
    <mergeCell ref="G80:G81"/>
    <mergeCell ref="H80:H81"/>
    <mergeCell ref="I80:I81"/>
    <mergeCell ref="B78:B79"/>
    <mergeCell ref="C78:C79"/>
    <mergeCell ref="F78:F79"/>
    <mergeCell ref="G78:G79"/>
    <mergeCell ref="H78:H79"/>
    <mergeCell ref="I78:I79"/>
    <mergeCell ref="B76:B77"/>
    <mergeCell ref="C76:C77"/>
    <mergeCell ref="F76:F77"/>
    <mergeCell ref="G76:G77"/>
    <mergeCell ref="H76:H77"/>
    <mergeCell ref="I76:I77"/>
    <mergeCell ref="B74:B75"/>
    <mergeCell ref="C74:C75"/>
    <mergeCell ref="F74:F75"/>
    <mergeCell ref="G74:G75"/>
    <mergeCell ref="H74:H75"/>
    <mergeCell ref="I74:I75"/>
    <mergeCell ref="B72:B73"/>
    <mergeCell ref="C72:C73"/>
    <mergeCell ref="F72:F73"/>
    <mergeCell ref="G72:G73"/>
    <mergeCell ref="H72:H73"/>
    <mergeCell ref="I72:I73"/>
    <mergeCell ref="B70:B71"/>
    <mergeCell ref="C70:C71"/>
    <mergeCell ref="F70:F71"/>
    <mergeCell ref="G70:G71"/>
    <mergeCell ref="H70:H71"/>
    <mergeCell ref="I70:I71"/>
    <mergeCell ref="B68:B69"/>
    <mergeCell ref="C68:C69"/>
    <mergeCell ref="F68:F69"/>
    <mergeCell ref="G68:G69"/>
    <mergeCell ref="H68:H69"/>
    <mergeCell ref="I68:I69"/>
    <mergeCell ref="B66:B67"/>
    <mergeCell ref="C66:C67"/>
    <mergeCell ref="F66:F67"/>
    <mergeCell ref="G66:G67"/>
    <mergeCell ref="H66:H67"/>
    <mergeCell ref="I66:I67"/>
    <mergeCell ref="B64:B65"/>
    <mergeCell ref="C64:C65"/>
    <mergeCell ref="F64:F65"/>
    <mergeCell ref="G64:G65"/>
    <mergeCell ref="H64:H65"/>
    <mergeCell ref="I64:I65"/>
    <mergeCell ref="B62:B63"/>
    <mergeCell ref="C62:C63"/>
    <mergeCell ref="F62:F63"/>
    <mergeCell ref="G62:G63"/>
    <mergeCell ref="H62:H63"/>
    <mergeCell ref="I62:I63"/>
    <mergeCell ref="B60:B61"/>
    <mergeCell ref="C60:C61"/>
    <mergeCell ref="F60:F61"/>
    <mergeCell ref="G60:G61"/>
    <mergeCell ref="H60:H61"/>
    <mergeCell ref="I60:I61"/>
    <mergeCell ref="B58:B59"/>
    <mergeCell ref="C58:C59"/>
    <mergeCell ref="F58:F59"/>
    <mergeCell ref="G58:G59"/>
    <mergeCell ref="H58:H59"/>
    <mergeCell ref="I58:I59"/>
    <mergeCell ref="B56:B57"/>
    <mergeCell ref="C56:C57"/>
    <mergeCell ref="F56:F57"/>
    <mergeCell ref="G56:G57"/>
    <mergeCell ref="H56:H57"/>
    <mergeCell ref="I56:I57"/>
    <mergeCell ref="B54:B55"/>
    <mergeCell ref="C54:C55"/>
    <mergeCell ref="F54:F55"/>
    <mergeCell ref="G54:G55"/>
    <mergeCell ref="H54:H55"/>
    <mergeCell ref="I54:I55"/>
    <mergeCell ref="B52:B53"/>
    <mergeCell ref="C52:C53"/>
    <mergeCell ref="F52:F53"/>
    <mergeCell ref="G52:G53"/>
    <mergeCell ref="H52:H53"/>
    <mergeCell ref="I52:I53"/>
    <mergeCell ref="B50:B51"/>
    <mergeCell ref="C50:C51"/>
    <mergeCell ref="F50:F51"/>
    <mergeCell ref="G50:G51"/>
    <mergeCell ref="H50:H51"/>
    <mergeCell ref="I50:I51"/>
    <mergeCell ref="B48:B49"/>
    <mergeCell ref="C48:C49"/>
    <mergeCell ref="F48:F49"/>
    <mergeCell ref="G48:G49"/>
    <mergeCell ref="H48:H49"/>
    <mergeCell ref="I48:I49"/>
    <mergeCell ref="B46:B47"/>
    <mergeCell ref="C46:C47"/>
    <mergeCell ref="F46:F47"/>
    <mergeCell ref="G46:G47"/>
    <mergeCell ref="H46:H47"/>
    <mergeCell ref="I46:I47"/>
    <mergeCell ref="B44:B45"/>
    <mergeCell ref="C44:C45"/>
    <mergeCell ref="F44:F45"/>
    <mergeCell ref="G44:G45"/>
    <mergeCell ref="H44:H45"/>
    <mergeCell ref="I44:I45"/>
    <mergeCell ref="B42:B43"/>
    <mergeCell ref="C42:C43"/>
    <mergeCell ref="F42:F43"/>
    <mergeCell ref="G42:G43"/>
    <mergeCell ref="H42:H43"/>
    <mergeCell ref="I42:I43"/>
    <mergeCell ref="B40:B41"/>
    <mergeCell ref="C40:C41"/>
    <mergeCell ref="F40:F41"/>
    <mergeCell ref="G40:G41"/>
    <mergeCell ref="H40:H41"/>
    <mergeCell ref="I40:I41"/>
    <mergeCell ref="B38:B39"/>
    <mergeCell ref="C38:C39"/>
    <mergeCell ref="F38:F39"/>
    <mergeCell ref="G38:G39"/>
    <mergeCell ref="H38:H39"/>
    <mergeCell ref="I38:I39"/>
    <mergeCell ref="B36:B37"/>
    <mergeCell ref="C36:C37"/>
    <mergeCell ref="F36:F37"/>
    <mergeCell ref="G36:G37"/>
    <mergeCell ref="H36:H37"/>
    <mergeCell ref="I36:I37"/>
    <mergeCell ref="B34:B35"/>
    <mergeCell ref="C34:C35"/>
    <mergeCell ref="F34:F35"/>
    <mergeCell ref="G34:G35"/>
    <mergeCell ref="H34:H35"/>
    <mergeCell ref="I34:I35"/>
    <mergeCell ref="B32:B33"/>
    <mergeCell ref="C32:C33"/>
    <mergeCell ref="F32:F33"/>
    <mergeCell ref="G32:G33"/>
    <mergeCell ref="H32:H33"/>
    <mergeCell ref="I32:I33"/>
    <mergeCell ref="B30:B31"/>
    <mergeCell ref="C30:C31"/>
    <mergeCell ref="F30:F31"/>
    <mergeCell ref="G30:G31"/>
    <mergeCell ref="H30:H31"/>
    <mergeCell ref="I30:I31"/>
    <mergeCell ref="B28:B29"/>
    <mergeCell ref="C28:C29"/>
    <mergeCell ref="F28:F29"/>
    <mergeCell ref="G28:G29"/>
    <mergeCell ref="H28:H29"/>
    <mergeCell ref="I28:I29"/>
    <mergeCell ref="B26:B27"/>
    <mergeCell ref="C26:C27"/>
    <mergeCell ref="F26:F27"/>
    <mergeCell ref="G26:G27"/>
    <mergeCell ref="H26:H27"/>
    <mergeCell ref="I26:I27"/>
    <mergeCell ref="B24:B25"/>
    <mergeCell ref="C24:C25"/>
    <mergeCell ref="F24:F25"/>
    <mergeCell ref="G24:G25"/>
    <mergeCell ref="H24:H25"/>
    <mergeCell ref="I24:I25"/>
    <mergeCell ref="B22:B23"/>
    <mergeCell ref="C22:C23"/>
    <mergeCell ref="F22:F23"/>
    <mergeCell ref="G22:G23"/>
    <mergeCell ref="H22:H23"/>
    <mergeCell ref="I22:I23"/>
    <mergeCell ref="B20:B21"/>
    <mergeCell ref="C20:C21"/>
    <mergeCell ref="F20:F21"/>
    <mergeCell ref="G20:G21"/>
    <mergeCell ref="H20:H21"/>
    <mergeCell ref="I20:I21"/>
    <mergeCell ref="B18:B19"/>
    <mergeCell ref="C18:C19"/>
    <mergeCell ref="F18:F19"/>
    <mergeCell ref="G18:G19"/>
    <mergeCell ref="H18:H19"/>
    <mergeCell ref="I18:I19"/>
    <mergeCell ref="B16:B17"/>
    <mergeCell ref="C16:C17"/>
    <mergeCell ref="F16:F17"/>
    <mergeCell ref="G16:G17"/>
    <mergeCell ref="H16:H17"/>
    <mergeCell ref="I16:I17"/>
    <mergeCell ref="B14:B15"/>
    <mergeCell ref="C14:C15"/>
    <mergeCell ref="F14:F15"/>
    <mergeCell ref="G14:G15"/>
    <mergeCell ref="H14:H15"/>
    <mergeCell ref="I14:I15"/>
    <mergeCell ref="B12:B13"/>
    <mergeCell ref="C12:C13"/>
    <mergeCell ref="F12:F13"/>
    <mergeCell ref="G12:G13"/>
    <mergeCell ref="H12:H13"/>
    <mergeCell ref="I12:I13"/>
    <mergeCell ref="B10:B11"/>
    <mergeCell ref="C10:C11"/>
    <mergeCell ref="F10:F11"/>
    <mergeCell ref="G10:G11"/>
    <mergeCell ref="H10:H11"/>
    <mergeCell ref="I10:I11"/>
    <mergeCell ref="B8:B9"/>
    <mergeCell ref="C8:C9"/>
    <mergeCell ref="F8:F9"/>
    <mergeCell ref="G8:G9"/>
    <mergeCell ref="H8:H9"/>
    <mergeCell ref="I8:I9"/>
    <mergeCell ref="A1:A2"/>
    <mergeCell ref="B1:B2"/>
    <mergeCell ref="F1:G1"/>
    <mergeCell ref="H1:H2"/>
    <mergeCell ref="I1:I2"/>
    <mergeCell ref="A3:I3"/>
    <mergeCell ref="B6:B7"/>
    <mergeCell ref="C6:C7"/>
    <mergeCell ref="F6:F7"/>
    <mergeCell ref="G6:G7"/>
    <mergeCell ref="H6:H7"/>
    <mergeCell ref="I6:I7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AF4B-3049-420D-8BF0-F9AADC561F6B}">
  <sheetPr codeName="Sheet3"/>
  <dimension ref="A1:S37"/>
  <sheetViews>
    <sheetView zoomScaleNormal="100" workbookViewId="0">
      <selection activeCell="M27" sqref="M27"/>
    </sheetView>
  </sheetViews>
  <sheetFormatPr defaultRowHeight="15" x14ac:dyDescent="0.25"/>
  <cols>
    <col min="1" max="1" width="4.42578125" customWidth="1"/>
    <col min="2" max="2" width="12.140625" customWidth="1"/>
    <col min="3" max="3" width="5.85546875" customWidth="1"/>
    <col min="4" max="4" width="14.140625" customWidth="1"/>
    <col min="5" max="5" width="16.5703125" customWidth="1"/>
    <col min="6" max="7" width="2.85546875" bestFit="1" customWidth="1"/>
    <col min="8" max="8" width="47.140625" customWidth="1"/>
    <col min="9" max="9" width="4.7109375" bestFit="1" customWidth="1"/>
    <col min="10" max="13" width="3.7109375" customWidth="1"/>
    <col min="15" max="15" width="11.7109375" customWidth="1"/>
    <col min="16" max="16" width="41.140625" customWidth="1"/>
    <col min="17" max="17" width="23.140625" customWidth="1"/>
    <col min="18" max="18" width="18.140625" customWidth="1"/>
    <col min="19" max="19" width="13.5703125" bestFit="1" customWidth="1"/>
  </cols>
  <sheetData>
    <row r="1" spans="1:19" ht="15" customHeight="1" x14ac:dyDescent="0.25">
      <c r="A1" s="92" t="s">
        <v>844</v>
      </c>
      <c r="B1" s="92" t="s">
        <v>49</v>
      </c>
      <c r="C1" s="92" t="s">
        <v>50</v>
      </c>
      <c r="D1" s="43"/>
      <c r="E1" s="43"/>
      <c r="F1" s="92" t="s">
        <v>53</v>
      </c>
      <c r="G1" s="92"/>
      <c r="H1" s="93" t="s">
        <v>54</v>
      </c>
      <c r="I1" s="92" t="s">
        <v>55</v>
      </c>
      <c r="J1" s="91" t="s">
        <v>840</v>
      </c>
      <c r="K1" s="91"/>
      <c r="L1" s="91"/>
      <c r="M1" s="91"/>
    </row>
    <row r="2" spans="1:19" x14ac:dyDescent="0.25">
      <c r="A2" s="92"/>
      <c r="B2" s="92"/>
      <c r="C2" s="92"/>
      <c r="D2" s="43" t="s">
        <v>23</v>
      </c>
      <c r="E2" s="43" t="s">
        <v>788</v>
      </c>
      <c r="F2" s="43" t="s">
        <v>56</v>
      </c>
      <c r="G2" s="43" t="s">
        <v>57</v>
      </c>
      <c r="H2" s="93"/>
      <c r="I2" s="92"/>
      <c r="J2" s="91"/>
      <c r="K2" s="91"/>
      <c r="L2" s="91"/>
      <c r="M2" s="91"/>
    </row>
    <row r="3" spans="1:19" x14ac:dyDescent="0.25">
      <c r="A3" s="26">
        <v>1</v>
      </c>
      <c r="B3" s="6"/>
      <c r="C3" s="6"/>
      <c r="D3" s="6" t="s">
        <v>817</v>
      </c>
      <c r="E3" s="6"/>
      <c r="F3" s="6"/>
      <c r="G3" s="6"/>
      <c r="H3" s="6" t="s">
        <v>842</v>
      </c>
      <c r="I3" s="6"/>
      <c r="J3" s="52">
        <v>0</v>
      </c>
      <c r="K3" s="52">
        <v>1</v>
      </c>
      <c r="L3" s="52">
        <v>2</v>
      </c>
      <c r="M3" s="52"/>
      <c r="O3" t="s">
        <v>1080</v>
      </c>
    </row>
    <row r="4" spans="1:19" x14ac:dyDescent="0.25">
      <c r="A4" s="26">
        <v>2</v>
      </c>
      <c r="B4" s="52" t="s">
        <v>826</v>
      </c>
      <c r="C4" s="6"/>
      <c r="D4" s="60" t="s">
        <v>818</v>
      </c>
      <c r="E4" s="6"/>
      <c r="F4" s="6"/>
      <c r="G4" s="6"/>
      <c r="H4" s="6" t="s">
        <v>827</v>
      </c>
      <c r="I4" s="6"/>
      <c r="J4" s="52">
        <v>3</v>
      </c>
      <c r="K4" s="52">
        <v>4</v>
      </c>
      <c r="L4" s="52">
        <v>5</v>
      </c>
      <c r="M4" s="52">
        <v>6</v>
      </c>
      <c r="N4" s="56"/>
      <c r="O4" t="s">
        <v>1081</v>
      </c>
      <c r="Q4" t="s">
        <v>1097</v>
      </c>
      <c r="R4" t="s">
        <v>1098</v>
      </c>
    </row>
    <row r="5" spans="1:19" x14ac:dyDescent="0.25">
      <c r="A5" s="26">
        <v>3</v>
      </c>
      <c r="B5" s="53" t="s">
        <v>834</v>
      </c>
      <c r="C5" s="6"/>
      <c r="D5" s="60" t="s">
        <v>1113</v>
      </c>
      <c r="E5" s="6">
        <v>2101.5909999999999</v>
      </c>
      <c r="F5" s="6"/>
      <c r="G5" s="6"/>
      <c r="H5" s="8" t="s">
        <v>828</v>
      </c>
      <c r="I5" s="6"/>
      <c r="J5" s="52">
        <v>7</v>
      </c>
      <c r="K5" s="52">
        <v>8</v>
      </c>
      <c r="L5" s="52">
        <v>9</v>
      </c>
      <c r="M5" s="52">
        <v>10</v>
      </c>
      <c r="N5" s="56"/>
      <c r="O5" s="65"/>
      <c r="P5" t="s">
        <v>1082</v>
      </c>
    </row>
    <row r="6" spans="1:19" x14ac:dyDescent="0.25">
      <c r="A6" s="26">
        <v>4</v>
      </c>
      <c r="B6" s="54" t="s">
        <v>835</v>
      </c>
      <c r="C6" s="55" t="s">
        <v>824</v>
      </c>
      <c r="D6" s="60" t="s">
        <v>1114</v>
      </c>
      <c r="E6" s="55">
        <v>8.2587100000000007</v>
      </c>
      <c r="F6" s="6"/>
      <c r="G6" s="6"/>
      <c r="H6" s="8" t="s">
        <v>829</v>
      </c>
      <c r="I6" s="6"/>
      <c r="J6" s="52">
        <v>11</v>
      </c>
      <c r="K6" s="52">
        <v>12</v>
      </c>
      <c r="L6" s="52">
        <v>13</v>
      </c>
      <c r="M6" s="52">
        <v>14</v>
      </c>
      <c r="N6" s="56"/>
      <c r="O6" s="65"/>
      <c r="P6" t="s">
        <v>1083</v>
      </c>
      <c r="Q6" t="s">
        <v>1091</v>
      </c>
      <c r="R6" s="66" t="s">
        <v>1099</v>
      </c>
    </row>
    <row r="7" spans="1:19" x14ac:dyDescent="0.25">
      <c r="A7" s="26">
        <v>5</v>
      </c>
      <c r="B7" s="54" t="s">
        <v>836</v>
      </c>
      <c r="C7" s="55"/>
      <c r="D7" s="60" t="s">
        <v>1115</v>
      </c>
      <c r="E7" s="55">
        <v>1.1057600000000001</v>
      </c>
      <c r="F7" s="6"/>
      <c r="G7" s="6"/>
      <c r="H7" s="6" t="s">
        <v>830</v>
      </c>
      <c r="I7" s="6"/>
      <c r="J7" s="52">
        <v>15</v>
      </c>
      <c r="K7" s="52">
        <v>16</v>
      </c>
      <c r="L7" s="52">
        <v>17</v>
      </c>
      <c r="M7" s="52">
        <v>18</v>
      </c>
      <c r="N7" s="56"/>
      <c r="O7" s="65"/>
      <c r="P7" t="s">
        <v>1084</v>
      </c>
      <c r="Q7" t="s">
        <v>1092</v>
      </c>
      <c r="R7" s="67" t="s">
        <v>1100</v>
      </c>
    </row>
    <row r="8" spans="1:19" x14ac:dyDescent="0.25">
      <c r="A8" s="26">
        <v>6</v>
      </c>
      <c r="B8" s="54" t="s">
        <v>837</v>
      </c>
      <c r="C8" s="55"/>
      <c r="D8" s="60" t="s">
        <v>1116</v>
      </c>
      <c r="E8" s="55">
        <f>215831*100+E9</f>
        <v>21583191.563859999</v>
      </c>
      <c r="F8" s="6"/>
      <c r="G8" s="6"/>
      <c r="H8" s="8" t="s">
        <v>833</v>
      </c>
      <c r="I8" s="6"/>
      <c r="J8" s="52">
        <v>19</v>
      </c>
      <c r="K8" s="52">
        <v>20</v>
      </c>
      <c r="L8" s="52">
        <v>21</v>
      </c>
      <c r="M8" s="52">
        <v>22</v>
      </c>
      <c r="N8" s="56"/>
      <c r="P8" t="s">
        <v>1085</v>
      </c>
      <c r="Q8" t="s">
        <v>1093</v>
      </c>
      <c r="R8" s="67" t="s">
        <v>1101</v>
      </c>
    </row>
    <row r="9" spans="1:19" x14ac:dyDescent="0.25">
      <c r="A9" s="26">
        <v>7</v>
      </c>
      <c r="B9" s="54" t="s">
        <v>843</v>
      </c>
      <c r="C9" s="55"/>
      <c r="D9" s="60" t="s">
        <v>1117</v>
      </c>
      <c r="E9" s="55">
        <v>91.563860000000005</v>
      </c>
      <c r="F9" s="6"/>
      <c r="G9" s="6"/>
      <c r="H9" s="69" t="s">
        <v>841</v>
      </c>
      <c r="I9" s="6"/>
      <c r="J9" s="52">
        <v>23</v>
      </c>
      <c r="K9" s="52">
        <v>24</v>
      </c>
      <c r="L9" s="52">
        <v>25</v>
      </c>
      <c r="M9" s="52">
        <v>26</v>
      </c>
      <c r="N9" s="56"/>
      <c r="P9" t="s">
        <v>1086</v>
      </c>
      <c r="Q9" t="s">
        <v>1102</v>
      </c>
      <c r="R9" s="67" t="s">
        <v>1103</v>
      </c>
    </row>
    <row r="10" spans="1:19" x14ac:dyDescent="0.25">
      <c r="A10" s="26">
        <v>8</v>
      </c>
      <c r="B10" s="54" t="s">
        <v>831</v>
      </c>
      <c r="C10" s="55" t="s">
        <v>825</v>
      </c>
      <c r="D10" s="60" t="s">
        <v>1096</v>
      </c>
      <c r="E10" s="55"/>
      <c r="F10" s="6"/>
      <c r="G10" s="6"/>
      <c r="H10" s="6" t="s">
        <v>832</v>
      </c>
      <c r="I10" s="6"/>
      <c r="J10" s="52">
        <v>27</v>
      </c>
      <c r="K10" s="52">
        <v>28</v>
      </c>
      <c r="L10" s="52">
        <v>29</v>
      </c>
      <c r="M10" s="52">
        <v>30</v>
      </c>
      <c r="P10" t="s">
        <v>1087</v>
      </c>
      <c r="Q10" t="s">
        <v>1094</v>
      </c>
      <c r="R10" t="s">
        <v>1106</v>
      </c>
      <c r="S10">
        <f>215279.2*100</f>
        <v>21527920</v>
      </c>
    </row>
    <row r="11" spans="1:19" x14ac:dyDescent="0.25">
      <c r="A11" s="26">
        <v>9</v>
      </c>
      <c r="B11" s="54"/>
      <c r="C11" s="55"/>
      <c r="D11" s="6" t="s">
        <v>1110</v>
      </c>
      <c r="E11" s="55"/>
      <c r="F11" s="6"/>
      <c r="G11" s="6"/>
      <c r="H11" s="6" t="s">
        <v>838</v>
      </c>
      <c r="I11" s="6"/>
      <c r="J11" s="6"/>
      <c r="K11" s="6"/>
      <c r="L11" s="6"/>
      <c r="M11" s="6"/>
      <c r="P11" t="s">
        <v>1088</v>
      </c>
      <c r="Q11" t="s">
        <v>1095</v>
      </c>
      <c r="R11" s="67" t="s">
        <v>1107</v>
      </c>
    </row>
    <row r="12" spans="1:19" ht="15" customHeight="1" x14ac:dyDescent="0.25">
      <c r="A12" s="26">
        <v>10</v>
      </c>
      <c r="B12" s="115" t="s">
        <v>845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P12" t="s">
        <v>1089</v>
      </c>
      <c r="Q12" t="s">
        <v>1096</v>
      </c>
      <c r="R12" s="50">
        <v>0</v>
      </c>
    </row>
    <row r="13" spans="1:19" x14ac:dyDescent="0.25">
      <c r="A13" s="26">
        <v>11</v>
      </c>
      <c r="B13" s="118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20"/>
      <c r="P13" t="s">
        <v>1090</v>
      </c>
    </row>
    <row r="14" spans="1:19" x14ac:dyDescent="0.25">
      <c r="A14" s="26">
        <v>12</v>
      </c>
      <c r="B14" s="118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20"/>
    </row>
    <row r="15" spans="1:19" x14ac:dyDescent="0.25">
      <c r="A15" s="26">
        <v>13</v>
      </c>
      <c r="B15" s="121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3"/>
      <c r="O15" t="s">
        <v>1104</v>
      </c>
      <c r="P15" t="s">
        <v>1105</v>
      </c>
    </row>
    <row r="17" spans="2:15" x14ac:dyDescent="0.25">
      <c r="B17" t="s">
        <v>1109</v>
      </c>
    </row>
    <row r="18" spans="2:15" x14ac:dyDescent="0.25">
      <c r="O18" t="s">
        <v>1108</v>
      </c>
    </row>
    <row r="20" spans="2:15" x14ac:dyDescent="0.25">
      <c r="D20" t="s">
        <v>1111</v>
      </c>
      <c r="E20" t="s">
        <v>1112</v>
      </c>
    </row>
    <row r="21" spans="2:15" x14ac:dyDescent="0.25">
      <c r="E21" t="s">
        <v>1118</v>
      </c>
    </row>
    <row r="22" spans="2:15" x14ac:dyDescent="0.25">
      <c r="E22" t="s">
        <v>1119</v>
      </c>
    </row>
    <row r="25" spans="2:15" x14ac:dyDescent="0.25">
      <c r="B25" s="51"/>
      <c r="C25" s="46"/>
      <c r="D25" s="46"/>
      <c r="E25" s="46"/>
    </row>
    <row r="26" spans="2:15" x14ac:dyDescent="0.25">
      <c r="B26" s="51"/>
      <c r="C26" s="46"/>
      <c r="D26" s="46"/>
      <c r="E26" s="46"/>
    </row>
    <row r="27" spans="2:15" x14ac:dyDescent="0.25">
      <c r="B27" s="51"/>
      <c r="C27" s="46"/>
      <c r="D27" s="46"/>
      <c r="E27" s="46"/>
    </row>
    <row r="28" spans="2:15" x14ac:dyDescent="0.25">
      <c r="B28" s="51"/>
      <c r="C28" s="46"/>
      <c r="D28" s="46"/>
      <c r="E28" s="46"/>
    </row>
    <row r="29" spans="2:15" x14ac:dyDescent="0.25">
      <c r="B29" s="51"/>
      <c r="C29" s="46"/>
      <c r="D29" s="46"/>
      <c r="E29" s="46"/>
    </row>
    <row r="30" spans="2:15" x14ac:dyDescent="0.25">
      <c r="B30" s="51"/>
      <c r="C30" s="46"/>
      <c r="D30" s="47"/>
    </row>
    <row r="32" spans="2:15" x14ac:dyDescent="0.25">
      <c r="B32" s="51"/>
      <c r="C32" s="46"/>
      <c r="D32" s="48" t="s">
        <v>821</v>
      </c>
    </row>
    <row r="33" spans="2:5" x14ac:dyDescent="0.25">
      <c r="B33" s="51"/>
      <c r="C33" s="46"/>
      <c r="D33" s="48" t="s">
        <v>821</v>
      </c>
    </row>
    <row r="34" spans="2:5" x14ac:dyDescent="0.25">
      <c r="B34" s="50"/>
      <c r="D34" s="48" t="s">
        <v>821</v>
      </c>
    </row>
    <row r="35" spans="2:5" ht="27" x14ac:dyDescent="0.25">
      <c r="B35" s="50"/>
      <c r="D35" s="49" t="s">
        <v>822</v>
      </c>
      <c r="E35" s="48"/>
    </row>
    <row r="36" spans="2:5" x14ac:dyDescent="0.25">
      <c r="D36" s="48" t="s">
        <v>819</v>
      </c>
      <c r="E36" s="48" t="s">
        <v>820</v>
      </c>
    </row>
    <row r="37" spans="2:5" x14ac:dyDescent="0.25">
      <c r="D37" s="48" t="s">
        <v>823</v>
      </c>
    </row>
  </sheetData>
  <mergeCells count="8">
    <mergeCell ref="A1:A2"/>
    <mergeCell ref="B12:M15"/>
    <mergeCell ref="B1:B2"/>
    <mergeCell ref="C1:C2"/>
    <mergeCell ref="F1:G1"/>
    <mergeCell ref="H1:H2"/>
    <mergeCell ref="I1:I2"/>
    <mergeCell ref="J1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BD26-68F8-42CA-8016-0F3F27446A21}">
  <sheetPr codeName="Sheet4"/>
  <dimension ref="A1:U108"/>
  <sheetViews>
    <sheetView tabSelected="1" zoomScaleNormal="100" workbookViewId="0">
      <selection activeCell="K26" sqref="K26"/>
    </sheetView>
  </sheetViews>
  <sheetFormatPr defaultColWidth="14.5703125" defaultRowHeight="15" x14ac:dyDescent="0.25"/>
  <cols>
    <col min="1" max="1" width="22.140625" customWidth="1"/>
    <col min="2" max="2" width="33.85546875" customWidth="1"/>
    <col min="3" max="3" width="25.85546875" customWidth="1"/>
    <col min="4" max="4" width="9.5703125" bestFit="1" customWidth="1"/>
    <col min="5" max="5" width="40" bestFit="1" customWidth="1"/>
    <col min="6" max="6" width="19.7109375" customWidth="1"/>
    <col min="7" max="7" width="17.7109375" customWidth="1"/>
    <col min="8" max="8" width="3.42578125" bestFit="1" customWidth="1"/>
    <col min="9" max="9" width="4" customWidth="1"/>
    <col min="10" max="10" width="4.140625" customWidth="1"/>
    <col min="11" max="11" width="3.42578125" bestFit="1" customWidth="1"/>
    <col min="12" max="12" width="6.42578125" customWidth="1"/>
    <col min="13" max="13" width="11.140625" bestFit="1" customWidth="1"/>
    <col min="14" max="14" width="23.7109375" customWidth="1"/>
    <col min="15" max="15" width="6.42578125" customWidth="1"/>
    <col min="16" max="16" width="21.42578125" customWidth="1"/>
    <col min="18" max="18" width="26.5703125" customWidth="1"/>
    <col min="19" max="19" width="18.140625" customWidth="1"/>
    <col min="20" max="20" width="22.7109375" customWidth="1"/>
  </cols>
  <sheetData>
    <row r="1" spans="1:21" ht="18.75" x14ac:dyDescent="0.25">
      <c r="A1" s="59" t="s">
        <v>1122</v>
      </c>
      <c r="B1" s="59" t="s">
        <v>846</v>
      </c>
      <c r="C1" s="59" t="s">
        <v>847</v>
      </c>
      <c r="D1" s="59" t="s">
        <v>848</v>
      </c>
      <c r="E1" s="59" t="s">
        <v>849</v>
      </c>
      <c r="F1" s="77" t="s">
        <v>1123</v>
      </c>
      <c r="G1" s="77" t="s">
        <v>1124</v>
      </c>
      <c r="H1" s="94" t="s">
        <v>789</v>
      </c>
      <c r="I1" s="95"/>
      <c r="J1" s="95"/>
      <c r="K1" s="95"/>
      <c r="P1" s="78" t="s">
        <v>1125</v>
      </c>
    </row>
    <row r="2" spans="1:21" ht="15" customHeight="1" x14ac:dyDescent="0.25">
      <c r="F2" s="68" t="s">
        <v>1191</v>
      </c>
      <c r="G2" s="68"/>
      <c r="H2" s="35">
        <v>0</v>
      </c>
      <c r="I2" s="35">
        <v>1</v>
      </c>
      <c r="J2" s="35">
        <v>2</v>
      </c>
      <c r="K2" s="35"/>
      <c r="M2" t="s">
        <v>1191</v>
      </c>
      <c r="P2" s="125" t="s">
        <v>1126</v>
      </c>
      <c r="Q2" s="125"/>
      <c r="R2" s="125"/>
      <c r="S2" s="125"/>
      <c r="T2" s="125"/>
    </row>
    <row r="3" spans="1:21" x14ac:dyDescent="0.25">
      <c r="A3" s="57" t="s">
        <v>850</v>
      </c>
      <c r="B3" s="57">
        <v>2</v>
      </c>
      <c r="C3" s="72" t="s">
        <v>828</v>
      </c>
      <c r="D3" s="57" t="s">
        <v>851</v>
      </c>
      <c r="E3" s="57" t="s">
        <v>852</v>
      </c>
      <c r="F3" s="76" t="s">
        <v>1192</v>
      </c>
      <c r="G3" s="68">
        <v>507.28559999999999</v>
      </c>
      <c r="H3" s="36">
        <v>3</v>
      </c>
      <c r="I3" s="35">
        <v>4</v>
      </c>
      <c r="J3" s="35">
        <v>5</v>
      </c>
      <c r="K3" s="35">
        <v>6</v>
      </c>
      <c r="M3" t="s">
        <v>1212</v>
      </c>
      <c r="P3" s="125"/>
      <c r="Q3" s="125"/>
      <c r="R3" s="125"/>
      <c r="S3" s="125"/>
      <c r="T3" s="125"/>
    </row>
    <row r="4" spans="1:21" x14ac:dyDescent="0.25">
      <c r="A4" s="57" t="s">
        <v>853</v>
      </c>
      <c r="B4" s="57">
        <v>2</v>
      </c>
      <c r="C4" s="72" t="s">
        <v>854</v>
      </c>
      <c r="D4" s="57" t="s">
        <v>851</v>
      </c>
      <c r="E4" s="57" t="s">
        <v>855</v>
      </c>
      <c r="F4" s="76" t="s">
        <v>1193</v>
      </c>
      <c r="G4" s="68">
        <v>-6.3972199999999999</v>
      </c>
      <c r="H4" s="36">
        <v>7</v>
      </c>
      <c r="I4" s="35">
        <v>8</v>
      </c>
      <c r="J4" s="35">
        <v>9</v>
      </c>
      <c r="K4" s="35">
        <v>10</v>
      </c>
      <c r="M4" t="s">
        <v>1213</v>
      </c>
      <c r="P4" s="125"/>
      <c r="Q4" s="125"/>
      <c r="R4" s="125"/>
      <c r="S4" s="125"/>
      <c r="T4" s="125"/>
    </row>
    <row r="5" spans="1:21" x14ac:dyDescent="0.25">
      <c r="A5" s="57" t="s">
        <v>856</v>
      </c>
      <c r="B5" s="57">
        <v>2</v>
      </c>
      <c r="C5" s="72" t="s">
        <v>857</v>
      </c>
      <c r="D5" s="57" t="s">
        <v>851</v>
      </c>
      <c r="E5" s="57" t="s">
        <v>858</v>
      </c>
      <c r="F5" s="76" t="s">
        <v>1194</v>
      </c>
      <c r="G5" s="68">
        <v>0.83730360000000004</v>
      </c>
      <c r="H5" s="36">
        <v>11</v>
      </c>
      <c r="I5" s="35">
        <v>12</v>
      </c>
      <c r="J5" s="35">
        <v>13</v>
      </c>
      <c r="K5" s="35">
        <v>14</v>
      </c>
      <c r="M5" t="s">
        <v>1214</v>
      </c>
      <c r="P5" s="125"/>
      <c r="Q5" s="125"/>
      <c r="R5" s="125"/>
      <c r="S5" s="125"/>
      <c r="T5" s="125"/>
    </row>
    <row r="6" spans="1:21" x14ac:dyDescent="0.25">
      <c r="A6" s="57" t="s">
        <v>859</v>
      </c>
      <c r="B6" s="57">
        <v>2</v>
      </c>
      <c r="C6" s="57" t="s">
        <v>860</v>
      </c>
      <c r="D6" s="57" t="s">
        <v>851</v>
      </c>
      <c r="E6" s="57" t="s">
        <v>858</v>
      </c>
      <c r="F6" s="68" t="s">
        <v>1195</v>
      </c>
      <c r="G6" s="68"/>
      <c r="H6" s="36">
        <v>15</v>
      </c>
      <c r="I6" s="35">
        <v>16</v>
      </c>
      <c r="J6" s="35">
        <v>17</v>
      </c>
      <c r="K6" s="35">
        <v>18</v>
      </c>
      <c r="M6" t="s">
        <v>1215</v>
      </c>
      <c r="P6" s="125"/>
      <c r="Q6" s="125"/>
      <c r="R6" s="125"/>
      <c r="S6" s="125"/>
      <c r="T6" s="125"/>
    </row>
    <row r="7" spans="1:21" ht="25.5" x14ac:dyDescent="0.25">
      <c r="A7" s="57" t="s">
        <v>861</v>
      </c>
      <c r="B7" s="57">
        <v>2</v>
      </c>
      <c r="C7" s="72" t="s">
        <v>862</v>
      </c>
      <c r="D7" s="57" t="s">
        <v>863</v>
      </c>
      <c r="E7" s="57" t="s">
        <v>864</v>
      </c>
      <c r="F7" s="76" t="s">
        <v>1196</v>
      </c>
      <c r="G7" s="68">
        <v>4517714</v>
      </c>
      <c r="H7" s="36">
        <v>19</v>
      </c>
      <c r="I7" s="35">
        <v>20</v>
      </c>
      <c r="J7" s="35">
        <v>21</v>
      </c>
      <c r="K7" s="35">
        <v>22</v>
      </c>
      <c r="M7" t="s">
        <v>818</v>
      </c>
      <c r="N7" s="82">
        <v>0</v>
      </c>
      <c r="P7" s="70"/>
      <c r="T7" s="67"/>
      <c r="U7" s="67"/>
    </row>
    <row r="8" spans="1:21" ht="38.25" x14ac:dyDescent="0.25">
      <c r="A8" s="57" t="s">
        <v>865</v>
      </c>
      <c r="B8" s="57">
        <v>2</v>
      </c>
      <c r="C8" s="57" t="s">
        <v>866</v>
      </c>
      <c r="D8" s="57" t="s">
        <v>851</v>
      </c>
      <c r="E8" s="57" t="s">
        <v>867</v>
      </c>
      <c r="F8" s="68" t="s">
        <v>1197</v>
      </c>
      <c r="G8" s="68"/>
      <c r="H8" s="36">
        <v>23</v>
      </c>
      <c r="I8" s="35">
        <v>24</v>
      </c>
      <c r="J8" s="35">
        <v>25</v>
      </c>
      <c r="K8" s="35">
        <v>26</v>
      </c>
      <c r="M8" t="s">
        <v>818</v>
      </c>
      <c r="P8" s="70"/>
      <c r="T8" s="67"/>
    </row>
    <row r="9" spans="1:21" x14ac:dyDescent="0.25">
      <c r="A9" s="57" t="s">
        <v>868</v>
      </c>
      <c r="B9" s="57">
        <v>2</v>
      </c>
      <c r="C9" s="57" t="s">
        <v>869</v>
      </c>
      <c r="D9" s="57" t="s">
        <v>863</v>
      </c>
      <c r="E9" s="57" t="s">
        <v>870</v>
      </c>
      <c r="F9" s="68" t="s">
        <v>1198</v>
      </c>
      <c r="G9" s="68"/>
      <c r="H9" s="36">
        <v>27</v>
      </c>
      <c r="I9" s="35">
        <v>28</v>
      </c>
      <c r="J9" s="35">
        <v>29</v>
      </c>
      <c r="K9" s="35">
        <v>30</v>
      </c>
      <c r="M9" t="s">
        <v>818</v>
      </c>
    </row>
    <row r="10" spans="1:21" x14ac:dyDescent="0.25">
      <c r="A10" s="57" t="s">
        <v>871</v>
      </c>
      <c r="B10" s="57">
        <v>2</v>
      </c>
      <c r="C10" s="57" t="s">
        <v>872</v>
      </c>
      <c r="D10" s="57" t="s">
        <v>851</v>
      </c>
      <c r="E10" s="57"/>
      <c r="F10" s="68" t="s">
        <v>1199</v>
      </c>
      <c r="G10" s="68"/>
      <c r="H10" s="36">
        <v>31</v>
      </c>
      <c r="I10" s="35">
        <v>32</v>
      </c>
      <c r="J10" s="35">
        <v>33</v>
      </c>
      <c r="K10" s="35">
        <v>34</v>
      </c>
      <c r="M10" t="s">
        <v>1216</v>
      </c>
    </row>
    <row r="11" spans="1:21" ht="25.5" x14ac:dyDescent="0.25">
      <c r="A11" s="85" t="s">
        <v>1211</v>
      </c>
      <c r="B11" s="57">
        <v>2</v>
      </c>
      <c r="C11" s="72" t="s">
        <v>873</v>
      </c>
      <c r="D11" s="57" t="s">
        <v>863</v>
      </c>
      <c r="E11" s="57" t="s">
        <v>874</v>
      </c>
      <c r="F11" s="76" t="s">
        <v>1200</v>
      </c>
      <c r="G11" s="68">
        <v>23637</v>
      </c>
      <c r="H11" s="36">
        <v>35</v>
      </c>
      <c r="I11" s="35">
        <v>36</v>
      </c>
      <c r="J11" s="35">
        <v>37</v>
      </c>
      <c r="K11" s="35">
        <v>38</v>
      </c>
      <c r="M11" t="s">
        <v>1217</v>
      </c>
      <c r="N11" s="82">
        <v>49070</v>
      </c>
      <c r="P11" s="70"/>
      <c r="R11" s="70"/>
      <c r="T11" s="74"/>
      <c r="U11" s="67"/>
    </row>
    <row r="12" spans="1:21" x14ac:dyDescent="0.25">
      <c r="A12" s="57" t="s">
        <v>875</v>
      </c>
      <c r="B12" s="57">
        <v>2</v>
      </c>
      <c r="C12" s="57" t="s">
        <v>876</v>
      </c>
      <c r="D12" s="57" t="s">
        <v>851</v>
      </c>
      <c r="E12" s="57"/>
      <c r="F12" s="68" t="s">
        <v>1201</v>
      </c>
      <c r="G12" s="68"/>
      <c r="H12" s="36">
        <v>39</v>
      </c>
      <c r="I12" s="35">
        <v>40</v>
      </c>
      <c r="J12" s="35">
        <v>41</v>
      </c>
      <c r="K12" s="35">
        <v>42</v>
      </c>
      <c r="M12" t="s">
        <v>1218</v>
      </c>
    </row>
    <row r="13" spans="1:21" x14ac:dyDescent="0.25">
      <c r="A13" s="57" t="s">
        <v>877</v>
      </c>
      <c r="B13" s="57">
        <v>2</v>
      </c>
      <c r="C13" s="57" t="s">
        <v>878</v>
      </c>
      <c r="D13" s="57" t="s">
        <v>863</v>
      </c>
      <c r="E13" s="57"/>
      <c r="F13" s="68" t="s">
        <v>1202</v>
      </c>
      <c r="G13" s="68"/>
      <c r="H13" s="36">
        <v>43</v>
      </c>
      <c r="I13" s="35">
        <v>44</v>
      </c>
      <c r="J13" s="35">
        <v>45</v>
      </c>
      <c r="K13" s="35">
        <v>46</v>
      </c>
      <c r="M13" t="s">
        <v>1219</v>
      </c>
    </row>
    <row r="14" spans="1:21" x14ac:dyDescent="0.25">
      <c r="A14" s="57" t="s">
        <v>879</v>
      </c>
      <c r="B14" s="57">
        <v>2</v>
      </c>
      <c r="C14" s="57" t="s">
        <v>880</v>
      </c>
      <c r="D14" s="57" t="s">
        <v>851</v>
      </c>
      <c r="E14" s="57"/>
      <c r="F14" s="68" t="s">
        <v>1203</v>
      </c>
      <c r="G14" s="68"/>
      <c r="H14" s="36">
        <v>47</v>
      </c>
      <c r="I14" s="35">
        <v>48</v>
      </c>
      <c r="J14" s="35">
        <v>49</v>
      </c>
      <c r="K14" s="35">
        <v>50</v>
      </c>
      <c r="M14" t="s">
        <v>1220</v>
      </c>
    </row>
    <row r="15" spans="1:21" x14ac:dyDescent="0.25">
      <c r="A15" s="57" t="s">
        <v>881</v>
      </c>
      <c r="B15" s="57">
        <v>2</v>
      </c>
      <c r="C15" s="89" t="s">
        <v>882</v>
      </c>
      <c r="D15" s="57" t="s">
        <v>863</v>
      </c>
      <c r="E15" s="57"/>
      <c r="F15" s="68" t="s">
        <v>1204</v>
      </c>
      <c r="G15" s="68"/>
      <c r="H15" s="36">
        <v>51</v>
      </c>
      <c r="I15" s="35">
        <v>52</v>
      </c>
      <c r="J15" s="35">
        <v>53</v>
      </c>
      <c r="K15" s="35">
        <v>54</v>
      </c>
      <c r="M15" t="s">
        <v>1221</v>
      </c>
      <c r="N15" s="90">
        <v>101288</v>
      </c>
      <c r="P15" t="s">
        <v>1127</v>
      </c>
    </row>
    <row r="16" spans="1:21" x14ac:dyDescent="0.25">
      <c r="A16" s="57" t="s">
        <v>883</v>
      </c>
      <c r="B16" s="57">
        <v>2</v>
      </c>
      <c r="C16" s="57" t="s">
        <v>884</v>
      </c>
      <c r="D16" s="57" t="s">
        <v>851</v>
      </c>
      <c r="E16" s="57"/>
      <c r="F16" s="68" t="s">
        <v>1205</v>
      </c>
      <c r="G16" s="68"/>
      <c r="H16" s="36">
        <v>55</v>
      </c>
      <c r="I16" s="35">
        <v>56</v>
      </c>
      <c r="J16" s="35">
        <v>57</v>
      </c>
      <c r="K16" s="35">
        <v>58</v>
      </c>
      <c r="M16" t="s">
        <v>1222</v>
      </c>
    </row>
    <row r="17" spans="1:20" x14ac:dyDescent="0.25">
      <c r="A17" s="57" t="s">
        <v>885</v>
      </c>
      <c r="B17" s="57">
        <v>2</v>
      </c>
      <c r="C17" s="89" t="s">
        <v>886</v>
      </c>
      <c r="D17" s="57" t="s">
        <v>863</v>
      </c>
      <c r="E17" s="57"/>
      <c r="F17" s="68" t="s">
        <v>1206</v>
      </c>
      <c r="G17" s="68"/>
      <c r="H17" s="36">
        <v>59</v>
      </c>
      <c r="I17" s="35">
        <v>60</v>
      </c>
      <c r="J17" s="35">
        <v>61</v>
      </c>
      <c r="K17" s="35">
        <v>62</v>
      </c>
      <c r="M17" t="s">
        <v>818</v>
      </c>
      <c r="N17" s="90">
        <v>0</v>
      </c>
    </row>
    <row r="18" spans="1:20" x14ac:dyDescent="0.25">
      <c r="A18" s="57" t="s">
        <v>887</v>
      </c>
      <c r="B18" s="57">
        <v>2</v>
      </c>
      <c r="C18" s="57" t="s">
        <v>888</v>
      </c>
      <c r="D18" s="57" t="s">
        <v>851</v>
      </c>
      <c r="E18" s="57"/>
      <c r="F18" s="68" t="s">
        <v>1207</v>
      </c>
      <c r="G18" s="68"/>
      <c r="H18" s="36">
        <v>63</v>
      </c>
      <c r="I18" s="35">
        <v>64</v>
      </c>
      <c r="J18" s="35">
        <v>65</v>
      </c>
      <c r="K18" s="35">
        <v>66</v>
      </c>
      <c r="M18" t="s">
        <v>1223</v>
      </c>
    </row>
    <row r="19" spans="1:20" x14ac:dyDescent="0.25">
      <c r="A19" s="57" t="s">
        <v>889</v>
      </c>
      <c r="B19" s="57">
        <v>2</v>
      </c>
      <c r="C19" s="72" t="s">
        <v>890</v>
      </c>
      <c r="D19" s="57" t="s">
        <v>851</v>
      </c>
      <c r="E19" s="57" t="s">
        <v>891</v>
      </c>
      <c r="F19" s="76" t="s">
        <v>1208</v>
      </c>
      <c r="G19" s="68">
        <v>9.8494489999999999</v>
      </c>
      <c r="H19" s="36">
        <v>67</v>
      </c>
      <c r="I19" s="35">
        <v>68</v>
      </c>
      <c r="J19" s="35">
        <v>69</v>
      </c>
      <c r="K19" s="35">
        <v>70</v>
      </c>
      <c r="M19" t="s">
        <v>1224</v>
      </c>
      <c r="P19" s="70"/>
      <c r="T19" s="73"/>
    </row>
    <row r="20" spans="1:20" x14ac:dyDescent="0.25">
      <c r="A20" s="81" t="s">
        <v>892</v>
      </c>
      <c r="B20" s="57">
        <v>2</v>
      </c>
      <c r="C20" s="72" t="s">
        <v>893</v>
      </c>
      <c r="D20" s="57" t="s">
        <v>851</v>
      </c>
      <c r="E20" s="57" t="s">
        <v>891</v>
      </c>
      <c r="F20" s="76" t="s">
        <v>1209</v>
      </c>
      <c r="G20" s="68">
        <v>12.86816</v>
      </c>
      <c r="H20" s="36">
        <v>71</v>
      </c>
      <c r="I20" s="35">
        <v>72</v>
      </c>
      <c r="J20" s="35">
        <v>73</v>
      </c>
      <c r="K20" s="35">
        <v>74</v>
      </c>
      <c r="M20" t="s">
        <v>1225</v>
      </c>
      <c r="T20" s="67"/>
    </row>
    <row r="21" spans="1:20" x14ac:dyDescent="0.25">
      <c r="A21" s="57" t="s">
        <v>894</v>
      </c>
      <c r="B21" s="57">
        <v>2</v>
      </c>
      <c r="C21" s="57" t="s">
        <v>895</v>
      </c>
      <c r="D21" s="57" t="s">
        <v>851</v>
      </c>
      <c r="E21" s="57" t="s">
        <v>896</v>
      </c>
      <c r="F21" s="68" t="s">
        <v>1210</v>
      </c>
      <c r="G21" s="68"/>
      <c r="H21" s="79"/>
      <c r="I21" s="79"/>
      <c r="J21" s="79"/>
      <c r="K21" s="79"/>
      <c r="M21" t="s">
        <v>1226</v>
      </c>
    </row>
    <row r="22" spans="1:20" x14ac:dyDescent="0.25">
      <c r="A22" s="57" t="s">
        <v>897</v>
      </c>
      <c r="B22" s="57">
        <v>2</v>
      </c>
      <c r="C22" s="57" t="s">
        <v>898</v>
      </c>
      <c r="D22" s="57" t="s">
        <v>851</v>
      </c>
      <c r="E22" s="57" t="s">
        <v>896</v>
      </c>
      <c r="F22" s="68"/>
      <c r="G22" s="68"/>
      <c r="H22" s="79"/>
      <c r="I22" s="79"/>
      <c r="J22" s="79"/>
      <c r="K22" s="79"/>
    </row>
    <row r="23" spans="1:20" x14ac:dyDescent="0.25">
      <c r="A23" s="57" t="s">
        <v>899</v>
      </c>
      <c r="B23" s="57">
        <v>2</v>
      </c>
      <c r="C23" s="57" t="s">
        <v>900</v>
      </c>
      <c r="D23" s="57" t="s">
        <v>851</v>
      </c>
      <c r="E23" s="57" t="s">
        <v>896</v>
      </c>
      <c r="F23" s="68"/>
      <c r="G23" s="68"/>
      <c r="H23" s="79"/>
      <c r="I23" s="79"/>
      <c r="J23" s="79"/>
      <c r="K23" s="79"/>
    </row>
    <row r="24" spans="1:20" x14ac:dyDescent="0.25">
      <c r="A24" s="57" t="s">
        <v>901</v>
      </c>
      <c r="B24" s="57">
        <v>2</v>
      </c>
      <c r="C24" s="57" t="s">
        <v>902</v>
      </c>
      <c r="D24" s="57" t="s">
        <v>851</v>
      </c>
      <c r="E24" s="57" t="s">
        <v>903</v>
      </c>
      <c r="F24" s="68"/>
      <c r="G24" s="68"/>
      <c r="H24" s="79"/>
      <c r="I24" s="79"/>
      <c r="J24" s="79"/>
      <c r="K24" s="79"/>
    </row>
    <row r="25" spans="1:20" x14ac:dyDescent="0.25">
      <c r="A25" s="57" t="s">
        <v>904</v>
      </c>
      <c r="B25" s="57">
        <v>2</v>
      </c>
      <c r="C25" s="57" t="s">
        <v>905</v>
      </c>
      <c r="D25" s="57" t="s">
        <v>851</v>
      </c>
      <c r="E25" s="57" t="s">
        <v>903</v>
      </c>
      <c r="F25" s="68"/>
      <c r="G25" s="68"/>
      <c r="H25" s="79"/>
      <c r="I25" s="79"/>
      <c r="J25" s="79"/>
      <c r="K25" s="79"/>
    </row>
    <row r="26" spans="1:20" x14ac:dyDescent="0.25">
      <c r="A26" s="57" t="s">
        <v>906</v>
      </c>
      <c r="B26" s="57">
        <v>2</v>
      </c>
      <c r="C26" s="57" t="s">
        <v>907</v>
      </c>
      <c r="D26" s="57" t="s">
        <v>851</v>
      </c>
      <c r="E26" s="57" t="s">
        <v>903</v>
      </c>
      <c r="F26" s="68"/>
      <c r="G26" s="68"/>
      <c r="H26" s="79"/>
      <c r="I26" s="79"/>
      <c r="J26" s="79"/>
      <c r="K26" s="79"/>
    </row>
    <row r="27" spans="1:20" x14ac:dyDescent="0.25">
      <c r="A27" s="80" t="s">
        <v>908</v>
      </c>
      <c r="B27" s="57">
        <v>2</v>
      </c>
      <c r="C27" s="57" t="s">
        <v>909</v>
      </c>
      <c r="D27" s="57" t="s">
        <v>910</v>
      </c>
      <c r="E27" s="57" t="s">
        <v>911</v>
      </c>
      <c r="F27" s="68"/>
      <c r="G27" s="68"/>
      <c r="H27" s="79"/>
      <c r="I27" s="79"/>
      <c r="J27" s="79"/>
      <c r="K27" s="79"/>
    </row>
    <row r="28" spans="1:20" x14ac:dyDescent="0.25">
      <c r="A28" s="57">
        <v>51</v>
      </c>
      <c r="B28" s="57">
        <v>1</v>
      </c>
      <c r="C28" s="57" t="s">
        <v>912</v>
      </c>
      <c r="D28" s="57" t="s">
        <v>910</v>
      </c>
      <c r="E28" s="57" t="s">
        <v>913</v>
      </c>
      <c r="F28" s="68"/>
      <c r="G28" s="68"/>
      <c r="H28" s="79"/>
      <c r="I28" s="79"/>
      <c r="J28" s="79"/>
      <c r="K28" s="79"/>
    </row>
    <row r="29" spans="1:20" ht="25.5" x14ac:dyDescent="0.25">
      <c r="A29" s="57" t="s">
        <v>914</v>
      </c>
      <c r="B29" s="57">
        <v>3</v>
      </c>
      <c r="C29" s="57" t="s">
        <v>915</v>
      </c>
      <c r="D29" s="57" t="s">
        <v>910</v>
      </c>
      <c r="E29" s="57" t="s">
        <v>916</v>
      </c>
      <c r="F29" s="68"/>
      <c r="G29" s="68"/>
      <c r="H29" s="79"/>
      <c r="I29" s="79"/>
      <c r="J29" s="79"/>
      <c r="K29" s="79"/>
    </row>
    <row r="30" spans="1:20" ht="38.25" x14ac:dyDescent="0.25">
      <c r="A30" s="57">
        <v>56</v>
      </c>
      <c r="B30" s="57">
        <v>1</v>
      </c>
      <c r="C30" s="57" t="s">
        <v>917</v>
      </c>
      <c r="D30" s="57" t="s">
        <v>910</v>
      </c>
      <c r="E30" s="57" t="s">
        <v>918</v>
      </c>
      <c r="F30" s="68"/>
      <c r="G30" s="68"/>
      <c r="H30" s="79"/>
      <c r="I30" s="79"/>
      <c r="J30" s="79"/>
      <c r="K30" s="79"/>
    </row>
    <row r="31" spans="1:20" x14ac:dyDescent="0.25">
      <c r="A31" s="57">
        <v>59</v>
      </c>
      <c r="B31" s="57">
        <v>1</v>
      </c>
      <c r="C31" s="57" t="s">
        <v>919</v>
      </c>
      <c r="D31" s="57" t="s">
        <v>920</v>
      </c>
      <c r="E31" s="57" t="s">
        <v>921</v>
      </c>
      <c r="F31" s="68"/>
      <c r="G31" s="68"/>
    </row>
    <row r="32" spans="1:20" x14ac:dyDescent="0.25">
      <c r="A32" s="57">
        <v>60</v>
      </c>
      <c r="B32" s="57">
        <v>1</v>
      </c>
      <c r="C32" s="57" t="s">
        <v>922</v>
      </c>
      <c r="D32" s="57" t="s">
        <v>920</v>
      </c>
      <c r="E32" s="57" t="s">
        <v>923</v>
      </c>
      <c r="F32" s="68"/>
      <c r="G32" s="68"/>
    </row>
    <row r="33" spans="1:7" x14ac:dyDescent="0.25">
      <c r="A33" s="57">
        <v>61</v>
      </c>
      <c r="B33" s="57">
        <v>1</v>
      </c>
      <c r="C33" s="57" t="s">
        <v>924</v>
      </c>
      <c r="D33" s="57" t="s">
        <v>920</v>
      </c>
      <c r="E33" s="57" t="s">
        <v>925</v>
      </c>
      <c r="F33" s="68"/>
      <c r="G33" s="68"/>
    </row>
    <row r="34" spans="1:7" x14ac:dyDescent="0.25">
      <c r="A34" s="57">
        <v>62</v>
      </c>
      <c r="B34" s="57">
        <v>1</v>
      </c>
      <c r="C34" s="57" t="s">
        <v>926</v>
      </c>
      <c r="D34" s="57" t="s">
        <v>920</v>
      </c>
      <c r="E34" s="57" t="s">
        <v>927</v>
      </c>
      <c r="F34" s="68"/>
      <c r="G34" s="68"/>
    </row>
    <row r="35" spans="1:7" x14ac:dyDescent="0.25">
      <c r="A35" s="57">
        <v>62</v>
      </c>
      <c r="B35" s="57">
        <v>1</v>
      </c>
      <c r="C35" s="57" t="s">
        <v>928</v>
      </c>
      <c r="D35" s="57" t="s">
        <v>920</v>
      </c>
      <c r="E35" s="57" t="s">
        <v>929</v>
      </c>
      <c r="F35" s="68"/>
      <c r="G35" s="68"/>
    </row>
    <row r="36" spans="1:7" x14ac:dyDescent="0.25">
      <c r="A36" s="57">
        <v>72</v>
      </c>
      <c r="B36" s="57">
        <v>1</v>
      </c>
      <c r="C36" s="57" t="s">
        <v>930</v>
      </c>
      <c r="D36" s="57" t="s">
        <v>931</v>
      </c>
      <c r="E36" s="57" t="s">
        <v>932</v>
      </c>
      <c r="F36" s="68"/>
      <c r="G36" s="68"/>
    </row>
    <row r="37" spans="1:7" x14ac:dyDescent="0.25">
      <c r="A37" s="57" t="s">
        <v>933</v>
      </c>
      <c r="B37" s="57">
        <v>2</v>
      </c>
      <c r="C37" s="57" t="s">
        <v>934</v>
      </c>
      <c r="D37" s="57" t="s">
        <v>851</v>
      </c>
      <c r="E37" s="57" t="s">
        <v>935</v>
      </c>
      <c r="F37" s="68"/>
      <c r="G37" s="68"/>
    </row>
    <row r="38" spans="1:7" x14ac:dyDescent="0.25">
      <c r="A38" s="57" t="s">
        <v>936</v>
      </c>
      <c r="B38" s="57">
        <v>2</v>
      </c>
      <c r="C38" s="57" t="s">
        <v>937</v>
      </c>
      <c r="D38" s="57" t="s">
        <v>851</v>
      </c>
      <c r="E38" s="57" t="s">
        <v>935</v>
      </c>
      <c r="F38" s="68"/>
      <c r="G38" s="68"/>
    </row>
    <row r="39" spans="1:7" x14ac:dyDescent="0.25">
      <c r="A39" s="57" t="s">
        <v>938</v>
      </c>
      <c r="B39" s="57">
        <v>2</v>
      </c>
      <c r="C39" s="57" t="s">
        <v>939</v>
      </c>
      <c r="D39" s="57" t="s">
        <v>851</v>
      </c>
      <c r="E39" s="57" t="s">
        <v>940</v>
      </c>
      <c r="F39" s="68"/>
      <c r="G39" s="68"/>
    </row>
    <row r="40" spans="1:7" x14ac:dyDescent="0.25">
      <c r="A40" s="57" t="s">
        <v>941</v>
      </c>
      <c r="B40" s="57">
        <v>2</v>
      </c>
      <c r="C40" s="57" t="s">
        <v>942</v>
      </c>
      <c r="D40" s="57" t="s">
        <v>851</v>
      </c>
      <c r="E40" s="57" t="s">
        <v>943</v>
      </c>
      <c r="F40" s="68"/>
      <c r="G40" s="68"/>
    </row>
    <row r="41" spans="1:7" x14ac:dyDescent="0.25">
      <c r="A41" s="57" t="s">
        <v>944</v>
      </c>
      <c r="B41" s="57">
        <v>2</v>
      </c>
      <c r="C41" s="57" t="s">
        <v>945</v>
      </c>
      <c r="D41" s="57" t="s">
        <v>851</v>
      </c>
      <c r="E41" s="57" t="s">
        <v>940</v>
      </c>
      <c r="F41" s="68"/>
      <c r="G41" s="68"/>
    </row>
    <row r="42" spans="1:7" x14ac:dyDescent="0.25">
      <c r="A42" s="57" t="s">
        <v>946</v>
      </c>
      <c r="B42" s="57">
        <v>2</v>
      </c>
      <c r="C42" s="57" t="s">
        <v>947</v>
      </c>
      <c r="D42" s="57" t="s">
        <v>851</v>
      </c>
      <c r="E42" s="57" t="s">
        <v>940</v>
      </c>
      <c r="F42" s="68"/>
      <c r="G42" s="68"/>
    </row>
    <row r="43" spans="1:7" x14ac:dyDescent="0.25">
      <c r="A43" s="57" t="s">
        <v>948</v>
      </c>
      <c r="B43" s="57">
        <v>2</v>
      </c>
      <c r="C43" s="57" t="s">
        <v>949</v>
      </c>
      <c r="D43" s="57" t="s">
        <v>851</v>
      </c>
      <c r="E43" s="57" t="s">
        <v>950</v>
      </c>
      <c r="F43" s="68"/>
      <c r="G43" s="68"/>
    </row>
    <row r="44" spans="1:7" x14ac:dyDescent="0.25">
      <c r="A44" s="124">
        <v>92</v>
      </c>
      <c r="B44" s="124">
        <v>1</v>
      </c>
      <c r="C44" s="124" t="s">
        <v>951</v>
      </c>
      <c r="D44" s="124" t="s">
        <v>920</v>
      </c>
      <c r="E44" s="57" t="s">
        <v>952</v>
      </c>
      <c r="F44" s="68"/>
      <c r="G44" s="68"/>
    </row>
    <row r="45" spans="1:7" ht="25.5" x14ac:dyDescent="0.25">
      <c r="A45" s="124"/>
      <c r="B45" s="124"/>
      <c r="C45" s="124"/>
      <c r="D45" s="124"/>
      <c r="E45" s="57" t="s">
        <v>953</v>
      </c>
      <c r="F45" s="68"/>
      <c r="G45" s="68"/>
    </row>
    <row r="46" spans="1:7" x14ac:dyDescent="0.25">
      <c r="A46" s="57">
        <v>93</v>
      </c>
      <c r="B46" s="57">
        <v>1</v>
      </c>
      <c r="C46" s="57" t="s">
        <v>954</v>
      </c>
      <c r="D46" s="57" t="s">
        <v>920</v>
      </c>
      <c r="E46" s="57" t="s">
        <v>955</v>
      </c>
      <c r="F46" s="68"/>
      <c r="G46" s="68"/>
    </row>
    <row r="47" spans="1:7" x14ac:dyDescent="0.25">
      <c r="A47" s="57">
        <v>94</v>
      </c>
      <c r="B47" s="57">
        <v>1</v>
      </c>
      <c r="C47" s="57" t="s">
        <v>956</v>
      </c>
      <c r="D47" s="57" t="s">
        <v>920</v>
      </c>
      <c r="E47" s="57" t="s">
        <v>955</v>
      </c>
      <c r="F47" s="68"/>
      <c r="G47" s="68"/>
    </row>
    <row r="48" spans="1:7" x14ac:dyDescent="0.25">
      <c r="A48" s="57">
        <v>96</v>
      </c>
      <c r="B48" s="57">
        <v>1</v>
      </c>
      <c r="C48" s="57" t="s">
        <v>957</v>
      </c>
      <c r="D48" s="57" t="s">
        <v>920</v>
      </c>
      <c r="E48" s="57" t="s">
        <v>958</v>
      </c>
      <c r="F48" s="68"/>
      <c r="G48" s="68"/>
    </row>
    <row r="49" spans="1:19" x14ac:dyDescent="0.25">
      <c r="A49" s="57" t="s">
        <v>959</v>
      </c>
      <c r="B49" s="57">
        <v>2</v>
      </c>
      <c r="C49" s="57" t="s">
        <v>960</v>
      </c>
      <c r="D49" s="57" t="s">
        <v>851</v>
      </c>
      <c r="E49" s="57" t="s">
        <v>961</v>
      </c>
      <c r="F49" s="68"/>
      <c r="G49" s="68"/>
    </row>
    <row r="50" spans="1:19" x14ac:dyDescent="0.25">
      <c r="A50" s="57" t="s">
        <v>962</v>
      </c>
      <c r="B50" s="57">
        <v>2</v>
      </c>
      <c r="C50" s="57" t="s">
        <v>963</v>
      </c>
      <c r="D50" s="57" t="s">
        <v>851</v>
      </c>
      <c r="E50" s="57"/>
      <c r="F50" s="68"/>
      <c r="G50" s="68"/>
    </row>
    <row r="51" spans="1:19" x14ac:dyDescent="0.25">
      <c r="A51" s="57" t="s">
        <v>964</v>
      </c>
      <c r="B51" s="57">
        <v>2</v>
      </c>
      <c r="C51" s="57" t="s">
        <v>965</v>
      </c>
      <c r="D51" s="57" t="s">
        <v>851</v>
      </c>
      <c r="E51" s="57"/>
      <c r="F51" s="68"/>
      <c r="G51" s="68"/>
    </row>
    <row r="52" spans="1:19" x14ac:dyDescent="0.25">
      <c r="A52" s="57" t="s">
        <v>966</v>
      </c>
      <c r="B52" s="57">
        <v>2</v>
      </c>
      <c r="C52" s="57" t="s">
        <v>967</v>
      </c>
      <c r="D52" s="57" t="s">
        <v>863</v>
      </c>
      <c r="E52" s="57" t="s">
        <v>968</v>
      </c>
      <c r="F52" s="68"/>
      <c r="G52" s="68"/>
    </row>
    <row r="53" spans="1:19" x14ac:dyDescent="0.25">
      <c r="A53" s="57" t="s">
        <v>969</v>
      </c>
      <c r="B53" s="57">
        <v>2</v>
      </c>
      <c r="C53" s="57" t="s">
        <v>970</v>
      </c>
      <c r="D53" s="57" t="s">
        <v>863</v>
      </c>
      <c r="E53" s="57" t="s">
        <v>968</v>
      </c>
      <c r="F53" s="68"/>
      <c r="G53" s="68"/>
    </row>
    <row r="54" spans="1:19" x14ac:dyDescent="0.25">
      <c r="A54" s="57" t="s">
        <v>969</v>
      </c>
      <c r="B54" s="57">
        <v>2</v>
      </c>
      <c r="C54" s="57" t="s">
        <v>971</v>
      </c>
      <c r="D54" s="57" t="s">
        <v>863</v>
      </c>
      <c r="E54" s="57" t="s">
        <v>972</v>
      </c>
      <c r="F54" s="68" t="s">
        <v>1138</v>
      </c>
      <c r="G54" s="68"/>
      <c r="I54" t="s">
        <v>1170</v>
      </c>
    </row>
    <row r="55" spans="1:19" s="46" customFormat="1" x14ac:dyDescent="0.25">
      <c r="A55" s="80" t="s">
        <v>973</v>
      </c>
      <c r="B55" s="80">
        <v>2</v>
      </c>
      <c r="C55" s="75" t="s">
        <v>974</v>
      </c>
      <c r="D55" s="80" t="s">
        <v>851</v>
      </c>
      <c r="E55" s="80" t="s">
        <v>975</v>
      </c>
      <c r="F55" s="86" t="s">
        <v>1139</v>
      </c>
      <c r="G55" s="86">
        <v>138050.5</v>
      </c>
      <c r="I55" s="46" t="s">
        <v>1171</v>
      </c>
      <c r="J55" s="46">
        <v>4918598</v>
      </c>
    </row>
    <row r="56" spans="1:19" x14ac:dyDescent="0.25">
      <c r="A56" s="57" t="s">
        <v>976</v>
      </c>
      <c r="B56" s="57">
        <v>2</v>
      </c>
      <c r="C56" s="72" t="s">
        <v>977</v>
      </c>
      <c r="D56" s="57" t="s">
        <v>851</v>
      </c>
      <c r="E56" s="57" t="s">
        <v>975</v>
      </c>
      <c r="F56" s="68" t="s">
        <v>1140</v>
      </c>
      <c r="G56" s="68">
        <v>137884.6</v>
      </c>
      <c r="I56" t="s">
        <v>1172</v>
      </c>
      <c r="S56">
        <v>23637</v>
      </c>
    </row>
    <row r="57" spans="1:19" x14ac:dyDescent="0.25">
      <c r="A57" s="57" t="s">
        <v>978</v>
      </c>
      <c r="B57" s="57">
        <v>2</v>
      </c>
      <c r="C57" s="57" t="s">
        <v>979</v>
      </c>
      <c r="D57" s="57" t="s">
        <v>851</v>
      </c>
      <c r="E57" s="57" t="s">
        <v>975</v>
      </c>
      <c r="F57" s="68" t="s">
        <v>1141</v>
      </c>
      <c r="G57" s="68">
        <v>-1.3846939999999999E-3</v>
      </c>
      <c r="I57" t="s">
        <v>1173</v>
      </c>
      <c r="S57">
        <v>23637</v>
      </c>
    </row>
    <row r="58" spans="1:19" x14ac:dyDescent="0.25">
      <c r="A58" s="57" t="s">
        <v>980</v>
      </c>
      <c r="B58" s="57">
        <v>2</v>
      </c>
      <c r="C58" s="75" t="s">
        <v>981</v>
      </c>
      <c r="D58" s="57" t="s">
        <v>851</v>
      </c>
      <c r="E58" s="57" t="s">
        <v>982</v>
      </c>
      <c r="F58" s="68" t="s">
        <v>1142</v>
      </c>
      <c r="G58" s="68">
        <v>1294.789</v>
      </c>
      <c r="I58" t="s">
        <v>1174</v>
      </c>
      <c r="J58">
        <v>45387.02</v>
      </c>
    </row>
    <row r="59" spans="1:19" x14ac:dyDescent="0.25">
      <c r="A59" s="57" t="s">
        <v>983</v>
      </c>
      <c r="B59" s="57">
        <v>2</v>
      </c>
      <c r="C59" s="72" t="s">
        <v>984</v>
      </c>
      <c r="D59" s="57" t="s">
        <v>851</v>
      </c>
      <c r="E59" s="57" t="s">
        <v>982</v>
      </c>
      <c r="F59" s="68" t="s">
        <v>1143</v>
      </c>
      <c r="G59" s="68">
        <v>107.50230000000001</v>
      </c>
      <c r="I59" t="s">
        <v>1175</v>
      </c>
    </row>
    <row r="60" spans="1:19" x14ac:dyDescent="0.25">
      <c r="A60" s="57" t="s">
        <v>985</v>
      </c>
      <c r="B60" s="57">
        <v>2</v>
      </c>
      <c r="C60" s="57" t="s">
        <v>986</v>
      </c>
      <c r="D60" s="57" t="s">
        <v>851</v>
      </c>
      <c r="E60" s="57" t="s">
        <v>982</v>
      </c>
      <c r="F60" s="68" t="s">
        <v>1144</v>
      </c>
      <c r="G60" s="68">
        <v>-1186.4069999999999</v>
      </c>
      <c r="I60" t="s">
        <v>1176</v>
      </c>
    </row>
    <row r="61" spans="1:19" x14ac:dyDescent="0.25">
      <c r="A61" s="57" t="s">
        <v>987</v>
      </c>
      <c r="B61" s="57">
        <v>2</v>
      </c>
      <c r="C61" s="57" t="s">
        <v>988</v>
      </c>
      <c r="D61" s="57" t="s">
        <v>851</v>
      </c>
      <c r="E61" s="57" t="s">
        <v>975</v>
      </c>
      <c r="F61" s="68" t="s">
        <v>1145</v>
      </c>
      <c r="G61" s="68">
        <v>262.2681</v>
      </c>
      <c r="I61" t="s">
        <v>1177</v>
      </c>
    </row>
    <row r="62" spans="1:19" x14ac:dyDescent="0.25">
      <c r="A62" s="57" t="s">
        <v>989</v>
      </c>
      <c r="B62" s="57">
        <v>2</v>
      </c>
      <c r="C62" s="57" t="s">
        <v>990</v>
      </c>
      <c r="D62" s="57" t="s">
        <v>851</v>
      </c>
      <c r="E62" s="57" t="s">
        <v>975</v>
      </c>
      <c r="F62" s="68" t="s">
        <v>1146</v>
      </c>
      <c r="G62" s="68">
        <v>5408</v>
      </c>
      <c r="I62" t="s">
        <v>1178</v>
      </c>
    </row>
    <row r="63" spans="1:19" x14ac:dyDescent="0.25">
      <c r="A63" s="57" t="s">
        <v>991</v>
      </c>
      <c r="B63" s="57">
        <v>2</v>
      </c>
      <c r="C63" s="57" t="s">
        <v>992</v>
      </c>
      <c r="D63" s="57" t="s">
        <v>863</v>
      </c>
      <c r="E63" s="57"/>
      <c r="F63" s="68" t="s">
        <v>1096</v>
      </c>
      <c r="G63" s="68"/>
      <c r="I63" t="s">
        <v>818</v>
      </c>
    </row>
    <row r="64" spans="1:19" x14ac:dyDescent="0.25">
      <c r="A64" s="57" t="s">
        <v>993</v>
      </c>
      <c r="B64" s="57">
        <v>2</v>
      </c>
      <c r="C64" s="57" t="s">
        <v>994</v>
      </c>
      <c r="D64" s="57" t="s">
        <v>851</v>
      </c>
      <c r="E64" s="57"/>
      <c r="F64" s="68" t="s">
        <v>1096</v>
      </c>
      <c r="G64" s="68"/>
      <c r="I64" t="s">
        <v>818</v>
      </c>
    </row>
    <row r="65" spans="1:9" x14ac:dyDescent="0.25">
      <c r="A65" s="57" t="s">
        <v>995</v>
      </c>
      <c r="B65" s="57">
        <v>2</v>
      </c>
      <c r="C65" s="57" t="s">
        <v>996</v>
      </c>
      <c r="D65" s="57" t="s">
        <v>863</v>
      </c>
      <c r="E65" s="57"/>
      <c r="F65" s="68" t="s">
        <v>1096</v>
      </c>
      <c r="G65" s="68"/>
      <c r="I65" t="s">
        <v>818</v>
      </c>
    </row>
    <row r="66" spans="1:9" x14ac:dyDescent="0.25">
      <c r="A66" s="57" t="s">
        <v>997</v>
      </c>
      <c r="B66" s="57">
        <v>2</v>
      </c>
      <c r="C66" s="57" t="s">
        <v>998</v>
      </c>
      <c r="D66" s="57" t="s">
        <v>851</v>
      </c>
      <c r="E66" s="57"/>
      <c r="F66" s="68" t="s">
        <v>1147</v>
      </c>
      <c r="G66" s="68"/>
      <c r="I66" t="s">
        <v>1179</v>
      </c>
    </row>
    <row r="67" spans="1:9" x14ac:dyDescent="0.25">
      <c r="A67" s="57" t="s">
        <v>999</v>
      </c>
      <c r="B67" s="57">
        <v>2</v>
      </c>
      <c r="C67" s="57" t="s">
        <v>1000</v>
      </c>
      <c r="D67" s="57" t="s">
        <v>863</v>
      </c>
      <c r="E67" s="57"/>
      <c r="F67" s="68" t="s">
        <v>1148</v>
      </c>
      <c r="G67" s="68"/>
      <c r="I67" t="s">
        <v>1180</v>
      </c>
    </row>
    <row r="68" spans="1:9" x14ac:dyDescent="0.25">
      <c r="A68" s="57" t="s">
        <v>1001</v>
      </c>
      <c r="B68" s="57">
        <v>2</v>
      </c>
      <c r="C68" s="57" t="s">
        <v>1002</v>
      </c>
      <c r="D68" s="57" t="s">
        <v>851</v>
      </c>
      <c r="E68" s="57"/>
      <c r="F68" s="68" t="s">
        <v>1149</v>
      </c>
      <c r="G68" s="68"/>
      <c r="I68" t="s">
        <v>1181</v>
      </c>
    </row>
    <row r="69" spans="1:9" x14ac:dyDescent="0.25">
      <c r="A69" s="57" t="s">
        <v>1003</v>
      </c>
      <c r="B69" s="57">
        <v>2</v>
      </c>
      <c r="C69" s="57" t="s">
        <v>1004</v>
      </c>
      <c r="D69" s="57" t="s">
        <v>863</v>
      </c>
      <c r="E69" s="57"/>
      <c r="F69" s="68" t="s">
        <v>1150</v>
      </c>
      <c r="G69" s="68"/>
      <c r="I69" t="s">
        <v>1182</v>
      </c>
    </row>
    <row r="70" spans="1:9" x14ac:dyDescent="0.25">
      <c r="A70" s="57" t="s">
        <v>1005</v>
      </c>
      <c r="B70" s="57">
        <v>2</v>
      </c>
      <c r="C70" s="57" t="s">
        <v>1006</v>
      </c>
      <c r="D70" s="57" t="s">
        <v>851</v>
      </c>
      <c r="E70" s="57"/>
      <c r="F70" t="s">
        <v>1151</v>
      </c>
      <c r="I70" t="s">
        <v>1183</v>
      </c>
    </row>
    <row r="71" spans="1:9" x14ac:dyDescent="0.25">
      <c r="A71" s="57" t="s">
        <v>1007</v>
      </c>
      <c r="B71" s="57">
        <v>2</v>
      </c>
      <c r="C71" s="57" t="s">
        <v>1008</v>
      </c>
      <c r="D71" s="57" t="s">
        <v>863</v>
      </c>
      <c r="E71" s="57"/>
      <c r="F71" t="s">
        <v>1152</v>
      </c>
      <c r="G71">
        <v>28991</v>
      </c>
      <c r="I71" t="s">
        <v>1184</v>
      </c>
    </row>
    <row r="72" spans="1:9" x14ac:dyDescent="0.25">
      <c r="A72" s="75" t="s">
        <v>1009</v>
      </c>
      <c r="B72" s="75">
        <v>2</v>
      </c>
      <c r="C72" s="75" t="s">
        <v>1010</v>
      </c>
      <c r="D72" s="75" t="s">
        <v>851</v>
      </c>
      <c r="E72" s="75"/>
      <c r="F72" t="s">
        <v>1153</v>
      </c>
      <c r="G72">
        <v>0.9296875</v>
      </c>
      <c r="I72" t="s">
        <v>1185</v>
      </c>
    </row>
    <row r="73" spans="1:9" x14ac:dyDescent="0.25">
      <c r="A73" s="57">
        <v>158</v>
      </c>
      <c r="B73" s="57">
        <v>1</v>
      </c>
      <c r="C73" s="57" t="s">
        <v>1011</v>
      </c>
      <c r="D73" s="57" t="s">
        <v>920</v>
      </c>
      <c r="E73" s="57"/>
      <c r="F73" t="s">
        <v>1154</v>
      </c>
      <c r="I73" t="s">
        <v>1186</v>
      </c>
    </row>
    <row r="74" spans="1:9" x14ac:dyDescent="0.25">
      <c r="A74" s="58" t="s">
        <v>1012</v>
      </c>
      <c r="B74" s="58">
        <v>2</v>
      </c>
      <c r="C74" s="58" t="s">
        <v>1013</v>
      </c>
      <c r="D74" s="58" t="s">
        <v>863</v>
      </c>
      <c r="E74" s="58" t="s">
        <v>1014</v>
      </c>
    </row>
    <row r="75" spans="1:9" x14ac:dyDescent="0.25">
      <c r="A75" s="57" t="s">
        <v>1015</v>
      </c>
      <c r="B75" s="57">
        <v>2</v>
      </c>
      <c r="C75" s="57" t="s">
        <v>1016</v>
      </c>
      <c r="D75" s="57" t="s">
        <v>851</v>
      </c>
      <c r="E75" s="57" t="s">
        <v>1017</v>
      </c>
    </row>
    <row r="76" spans="1:9" x14ac:dyDescent="0.25">
      <c r="A76" s="57" t="s">
        <v>1018</v>
      </c>
      <c r="B76" s="57">
        <v>2</v>
      </c>
      <c r="C76" s="57" t="s">
        <v>1019</v>
      </c>
      <c r="D76" s="57" t="s">
        <v>851</v>
      </c>
      <c r="E76" s="57" t="s">
        <v>1020</v>
      </c>
    </row>
    <row r="77" spans="1:9" x14ac:dyDescent="0.25">
      <c r="A77" s="57" t="s">
        <v>1021</v>
      </c>
      <c r="B77" s="57">
        <v>2</v>
      </c>
      <c r="C77" s="57" t="s">
        <v>1022</v>
      </c>
      <c r="D77" s="57" t="s">
        <v>851</v>
      </c>
      <c r="E77" s="57" t="s">
        <v>891</v>
      </c>
    </row>
    <row r="78" spans="1:9" x14ac:dyDescent="0.25">
      <c r="A78" s="57" t="s">
        <v>1023</v>
      </c>
      <c r="B78" s="57">
        <v>2</v>
      </c>
      <c r="C78" s="57" t="s">
        <v>1024</v>
      </c>
      <c r="D78" s="57" t="s">
        <v>851</v>
      </c>
      <c r="E78" s="57" t="s">
        <v>1025</v>
      </c>
    </row>
    <row r="79" spans="1:9" x14ac:dyDescent="0.25">
      <c r="A79" s="57" t="s">
        <v>1026</v>
      </c>
      <c r="B79" s="57">
        <v>2</v>
      </c>
      <c r="C79" s="57" t="s">
        <v>1027</v>
      </c>
      <c r="D79" s="57" t="s">
        <v>851</v>
      </c>
      <c r="E79" s="57" t="s">
        <v>1028</v>
      </c>
    </row>
    <row r="80" spans="1:9" x14ac:dyDescent="0.25">
      <c r="A80" s="58" t="s">
        <v>1029</v>
      </c>
      <c r="B80" s="58">
        <v>2</v>
      </c>
      <c r="C80" s="58" t="s">
        <v>1030</v>
      </c>
      <c r="D80" s="58" t="s">
        <v>863</v>
      </c>
      <c r="E80" s="58" t="s">
        <v>1031</v>
      </c>
    </row>
    <row r="81" spans="1:5" x14ac:dyDescent="0.25">
      <c r="A81" s="58" t="s">
        <v>1032</v>
      </c>
      <c r="B81" s="58">
        <v>2</v>
      </c>
      <c r="C81" s="58" t="s">
        <v>1033</v>
      </c>
      <c r="D81" s="58" t="s">
        <v>851</v>
      </c>
      <c r="E81" s="58" t="s">
        <v>1031</v>
      </c>
    </row>
    <row r="82" spans="1:5" x14ac:dyDescent="0.25">
      <c r="A82" s="58" t="s">
        <v>1034</v>
      </c>
      <c r="B82" s="58">
        <v>2</v>
      </c>
      <c r="C82" s="58" t="s">
        <v>1035</v>
      </c>
      <c r="D82" s="58" t="s">
        <v>851</v>
      </c>
      <c r="E82" s="58" t="s">
        <v>1031</v>
      </c>
    </row>
    <row r="83" spans="1:5" x14ac:dyDescent="0.25">
      <c r="A83" s="57" t="s">
        <v>1036</v>
      </c>
      <c r="B83" s="57">
        <v>2</v>
      </c>
      <c r="C83" s="57" t="s">
        <v>1037</v>
      </c>
      <c r="D83" s="57" t="s">
        <v>851</v>
      </c>
      <c r="E83" s="57" t="s">
        <v>1038</v>
      </c>
    </row>
    <row r="84" spans="1:5" x14ac:dyDescent="0.25">
      <c r="A84" s="57" t="s">
        <v>1039</v>
      </c>
      <c r="B84" s="57">
        <v>2</v>
      </c>
      <c r="C84" s="57" t="s">
        <v>1040</v>
      </c>
      <c r="D84" s="57" t="s">
        <v>851</v>
      </c>
      <c r="E84" s="57" t="s">
        <v>1041</v>
      </c>
    </row>
    <row r="85" spans="1:5" x14ac:dyDescent="0.25">
      <c r="A85" s="57" t="s">
        <v>1042</v>
      </c>
      <c r="B85" s="57">
        <v>2</v>
      </c>
      <c r="C85" s="57" t="s">
        <v>1043</v>
      </c>
      <c r="D85" s="57" t="s">
        <v>851</v>
      </c>
      <c r="E85" s="57" t="s">
        <v>1041</v>
      </c>
    </row>
    <row r="86" spans="1:5" x14ac:dyDescent="0.25">
      <c r="A86" s="57" t="s">
        <v>1044</v>
      </c>
      <c r="B86" s="57">
        <v>2</v>
      </c>
      <c r="C86" s="57" t="s">
        <v>1045</v>
      </c>
      <c r="D86" s="57" t="s">
        <v>851</v>
      </c>
      <c r="E86" s="57" t="s">
        <v>1041</v>
      </c>
    </row>
    <row r="87" spans="1:5" x14ac:dyDescent="0.25">
      <c r="A87" s="57" t="s">
        <v>1046</v>
      </c>
      <c r="B87" s="57">
        <v>32</v>
      </c>
      <c r="C87" s="57" t="s">
        <v>1047</v>
      </c>
      <c r="D87" s="57" t="s">
        <v>910</v>
      </c>
      <c r="E87" s="57" t="s">
        <v>1048</v>
      </c>
    </row>
    <row r="88" spans="1:5" x14ac:dyDescent="0.25">
      <c r="A88" s="57">
        <v>289</v>
      </c>
      <c r="B88" s="57">
        <v>1</v>
      </c>
      <c r="C88" s="57" t="s">
        <v>1049</v>
      </c>
      <c r="D88" s="57" t="s">
        <v>920</v>
      </c>
      <c r="E88" s="57"/>
    </row>
    <row r="89" spans="1:5" x14ac:dyDescent="0.25">
      <c r="A89" s="57"/>
      <c r="B89" s="57"/>
      <c r="C89" s="57"/>
      <c r="D89" s="57"/>
      <c r="E89" s="57"/>
    </row>
    <row r="90" spans="1:5" x14ac:dyDescent="0.25">
      <c r="A90" s="57">
        <v>311</v>
      </c>
      <c r="B90" s="57">
        <v>2</v>
      </c>
      <c r="C90" s="57" t="s">
        <v>1050</v>
      </c>
      <c r="D90" s="57" t="s">
        <v>863</v>
      </c>
      <c r="E90" s="57" t="s">
        <v>968</v>
      </c>
    </row>
    <row r="91" spans="1:5" x14ac:dyDescent="0.25">
      <c r="A91" s="57">
        <v>313</v>
      </c>
      <c r="B91" s="57">
        <v>2</v>
      </c>
      <c r="C91" s="57" t="s">
        <v>1051</v>
      </c>
      <c r="D91" s="57" t="s">
        <v>863</v>
      </c>
      <c r="E91" s="57" t="s">
        <v>968</v>
      </c>
    </row>
    <row r="92" spans="1:5" x14ac:dyDescent="0.25">
      <c r="A92" s="58">
        <v>315</v>
      </c>
      <c r="B92" s="58">
        <v>2</v>
      </c>
      <c r="C92" s="58" t="s">
        <v>1052</v>
      </c>
      <c r="D92" s="58" t="s">
        <v>1053</v>
      </c>
      <c r="E92" s="58" t="s">
        <v>1054</v>
      </c>
    </row>
    <row r="93" spans="1:5" x14ac:dyDescent="0.25">
      <c r="A93" s="58">
        <v>317</v>
      </c>
      <c r="B93" s="58">
        <v>2</v>
      </c>
      <c r="C93" s="58" t="s">
        <v>1055</v>
      </c>
      <c r="D93" s="58" t="s">
        <v>1053</v>
      </c>
      <c r="E93" s="58" t="s">
        <v>1054</v>
      </c>
    </row>
    <row r="94" spans="1:5" x14ac:dyDescent="0.25">
      <c r="A94" s="57">
        <v>1437</v>
      </c>
      <c r="B94" s="57">
        <v>1</v>
      </c>
      <c r="C94" s="57" t="s">
        <v>1056</v>
      </c>
      <c r="D94" s="57" t="s">
        <v>920</v>
      </c>
      <c r="E94" s="57" t="s">
        <v>1057</v>
      </c>
    </row>
    <row r="95" spans="1:5" x14ac:dyDescent="0.25">
      <c r="A95" s="57">
        <v>1438</v>
      </c>
      <c r="B95" s="57">
        <v>1</v>
      </c>
      <c r="C95" s="57" t="s">
        <v>1058</v>
      </c>
      <c r="D95" s="57" t="s">
        <v>920</v>
      </c>
      <c r="E95" s="57" t="s">
        <v>1059</v>
      </c>
    </row>
    <row r="96" spans="1:5" x14ac:dyDescent="0.25">
      <c r="A96" s="57">
        <v>1439</v>
      </c>
      <c r="B96" s="57">
        <v>1</v>
      </c>
      <c r="C96" s="57" t="s">
        <v>1060</v>
      </c>
      <c r="D96" s="57" t="s">
        <v>920</v>
      </c>
      <c r="E96" s="57" t="s">
        <v>1061</v>
      </c>
    </row>
    <row r="97" spans="1:5" x14ac:dyDescent="0.25">
      <c r="A97" s="57">
        <v>1440</v>
      </c>
      <c r="B97" s="57">
        <v>1</v>
      </c>
      <c r="C97" s="57" t="s">
        <v>1062</v>
      </c>
      <c r="D97" s="57" t="s">
        <v>920</v>
      </c>
      <c r="E97" s="57" t="s">
        <v>1063</v>
      </c>
    </row>
    <row r="98" spans="1:5" x14ac:dyDescent="0.25">
      <c r="A98" s="124">
        <v>1441</v>
      </c>
      <c r="B98" s="124">
        <v>1</v>
      </c>
      <c r="C98" s="124" t="s">
        <v>1064</v>
      </c>
      <c r="D98" s="124" t="s">
        <v>920</v>
      </c>
      <c r="E98" s="57" t="s">
        <v>1065</v>
      </c>
    </row>
    <row r="99" spans="1:5" x14ac:dyDescent="0.25">
      <c r="A99" s="124"/>
      <c r="B99" s="124"/>
      <c r="C99" s="124"/>
      <c r="D99" s="124"/>
      <c r="E99" s="57" t="s">
        <v>1066</v>
      </c>
    </row>
    <row r="100" spans="1:5" x14ac:dyDescent="0.25">
      <c r="A100" s="57">
        <v>1442</v>
      </c>
      <c r="B100" s="57">
        <v>1</v>
      </c>
      <c r="C100" s="57" t="s">
        <v>1067</v>
      </c>
      <c r="D100" s="57" t="s">
        <v>920</v>
      </c>
      <c r="E100" s="57"/>
    </row>
    <row r="101" spans="1:5" x14ac:dyDescent="0.25">
      <c r="A101" s="124">
        <v>1491</v>
      </c>
      <c r="B101" s="124">
        <v>1</v>
      </c>
      <c r="C101" s="124" t="s">
        <v>1068</v>
      </c>
      <c r="D101" s="124" t="s">
        <v>920</v>
      </c>
      <c r="E101" s="57" t="s">
        <v>1069</v>
      </c>
    </row>
    <row r="102" spans="1:5" x14ac:dyDescent="0.25">
      <c r="A102" s="124"/>
      <c r="B102" s="124"/>
      <c r="C102" s="124"/>
      <c r="D102" s="124"/>
      <c r="E102" s="57" t="s">
        <v>1070</v>
      </c>
    </row>
    <row r="103" spans="1:5" x14ac:dyDescent="0.25">
      <c r="A103" s="124"/>
      <c r="B103" s="124"/>
      <c r="C103" s="124"/>
      <c r="D103" s="124"/>
      <c r="E103" s="57" t="s">
        <v>1071</v>
      </c>
    </row>
    <row r="104" spans="1:5" x14ac:dyDescent="0.25">
      <c r="A104" s="124"/>
      <c r="B104" s="124"/>
      <c r="C104" s="124"/>
      <c r="D104" s="124"/>
      <c r="E104" s="57" t="s">
        <v>1072</v>
      </c>
    </row>
    <row r="105" spans="1:5" x14ac:dyDescent="0.25">
      <c r="A105" s="57">
        <v>1451</v>
      </c>
      <c r="B105" s="57">
        <v>2</v>
      </c>
      <c r="C105" s="57" t="s">
        <v>1073</v>
      </c>
      <c r="D105" s="57" t="s">
        <v>851</v>
      </c>
      <c r="E105" s="57"/>
    </row>
    <row r="106" spans="1:5" x14ac:dyDescent="0.25">
      <c r="A106" s="57">
        <v>1521</v>
      </c>
      <c r="B106" s="57">
        <v>2</v>
      </c>
      <c r="C106" s="57" t="s">
        <v>1074</v>
      </c>
      <c r="D106" s="57" t="s">
        <v>851</v>
      </c>
      <c r="E106" s="57" t="s">
        <v>1075</v>
      </c>
    </row>
    <row r="107" spans="1:5" x14ac:dyDescent="0.25">
      <c r="A107" s="124">
        <v>1529</v>
      </c>
      <c r="B107" s="124">
        <v>2</v>
      </c>
      <c r="C107" s="124" t="s">
        <v>1076</v>
      </c>
      <c r="D107" s="124" t="s">
        <v>910</v>
      </c>
      <c r="E107" s="57" t="s">
        <v>1077</v>
      </c>
    </row>
    <row r="108" spans="1:5" x14ac:dyDescent="0.25">
      <c r="A108" s="124"/>
      <c r="B108" s="124"/>
      <c r="C108" s="124"/>
      <c r="D108" s="124"/>
      <c r="E108" s="57" t="s">
        <v>1078</v>
      </c>
    </row>
  </sheetData>
  <mergeCells count="18">
    <mergeCell ref="P2:T6"/>
    <mergeCell ref="H1:K1"/>
    <mergeCell ref="A44:A45"/>
    <mergeCell ref="B44:B45"/>
    <mergeCell ref="C44:C45"/>
    <mergeCell ref="D44:D45"/>
    <mergeCell ref="A107:A108"/>
    <mergeCell ref="B107:B108"/>
    <mergeCell ref="C107:C108"/>
    <mergeCell ref="D107:D108"/>
    <mergeCell ref="A98:A99"/>
    <mergeCell ref="B98:B99"/>
    <mergeCell ref="C98:C99"/>
    <mergeCell ref="D98:D99"/>
    <mergeCell ref="A101:A104"/>
    <mergeCell ref="B101:B104"/>
    <mergeCell ref="C101:C104"/>
    <mergeCell ref="D101:D10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32F8-1054-4449-BE99-1E352AE86CE7}">
  <sheetPr codeName="Sheet6"/>
  <dimension ref="A2:J17"/>
  <sheetViews>
    <sheetView workbookViewId="0">
      <selection activeCell="I19" sqref="I19"/>
    </sheetView>
  </sheetViews>
  <sheetFormatPr defaultRowHeight="15" x14ac:dyDescent="0.25"/>
  <cols>
    <col min="1" max="1" width="4.7109375" customWidth="1"/>
    <col min="2" max="2" width="19.5703125" customWidth="1"/>
    <col min="3" max="3" width="14.85546875" customWidth="1"/>
    <col min="8" max="8" width="24.28515625" customWidth="1"/>
    <col min="9" max="9" width="21.140625" customWidth="1"/>
  </cols>
  <sheetData>
    <row r="2" spans="1:10" x14ac:dyDescent="0.25">
      <c r="A2">
        <v>90</v>
      </c>
      <c r="B2" t="s">
        <v>1136</v>
      </c>
      <c r="C2" t="s">
        <v>1137</v>
      </c>
    </row>
    <row r="3" spans="1:10" x14ac:dyDescent="0.25">
      <c r="A3">
        <v>91</v>
      </c>
      <c r="B3" t="s">
        <v>1136</v>
      </c>
      <c r="C3" t="s">
        <v>1137</v>
      </c>
    </row>
    <row r="4" spans="1:10" x14ac:dyDescent="0.25">
      <c r="A4">
        <v>92</v>
      </c>
      <c r="B4" t="s">
        <v>1136</v>
      </c>
      <c r="C4" t="s">
        <v>1137</v>
      </c>
    </row>
    <row r="5" spans="1:10" x14ac:dyDescent="0.25">
      <c r="A5">
        <v>93</v>
      </c>
      <c r="B5" t="s">
        <v>1136</v>
      </c>
      <c r="C5" t="s">
        <v>1137</v>
      </c>
    </row>
    <row r="6" spans="1:10" x14ac:dyDescent="0.25">
      <c r="A6">
        <v>94</v>
      </c>
      <c r="B6" t="s">
        <v>1136</v>
      </c>
      <c r="C6" t="s">
        <v>1137</v>
      </c>
      <c r="H6" s="84">
        <v>45099.865115740744</v>
      </c>
      <c r="I6" t="s">
        <v>1128</v>
      </c>
    </row>
    <row r="7" spans="1:10" x14ac:dyDescent="0.25">
      <c r="A7" s="71">
        <v>95</v>
      </c>
      <c r="B7" t="s">
        <v>1136</v>
      </c>
      <c r="C7" t="s">
        <v>1137</v>
      </c>
      <c r="H7" s="84">
        <v>45099.906782407408</v>
      </c>
      <c r="I7" t="s">
        <v>1128</v>
      </c>
    </row>
    <row r="8" spans="1:10" x14ac:dyDescent="0.25">
      <c r="H8" s="84">
        <v>45099.948449074072</v>
      </c>
      <c r="I8" t="s">
        <v>1129</v>
      </c>
    </row>
    <row r="9" spans="1:10" x14ac:dyDescent="0.25">
      <c r="H9" s="84">
        <v>45099.990115740744</v>
      </c>
      <c r="I9" t="s">
        <v>1130</v>
      </c>
      <c r="J9">
        <v>57304</v>
      </c>
    </row>
    <row r="11" spans="1:10" x14ac:dyDescent="0.25">
      <c r="J11" t="s">
        <v>1131</v>
      </c>
    </row>
    <row r="13" spans="1:10" x14ac:dyDescent="0.25">
      <c r="J13" t="s">
        <v>1132</v>
      </c>
    </row>
    <row r="14" spans="1:10" x14ac:dyDescent="0.25">
      <c r="J14" t="s">
        <v>1133</v>
      </c>
    </row>
    <row r="15" spans="1:10" x14ac:dyDescent="0.25">
      <c r="J15" t="s">
        <v>1134</v>
      </c>
    </row>
    <row r="17" spans="10:10" x14ac:dyDescent="0.25">
      <c r="J17" t="s">
        <v>1135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水表（于波）</vt:lpstr>
      <vt:lpstr>电表-PGX800通讯协议(旧)</vt:lpstr>
      <vt:lpstr>电表-KBT71&amp;72 型仪表通讯规 V2.02(新)</vt:lpstr>
      <vt:lpstr>压缩空气流量计（余工）</vt:lpstr>
      <vt:lpstr>空调能量计 （佘工）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Dekie Cheng</dc:creator>
  <cp:lastModifiedBy>Dekie Cheng</cp:lastModifiedBy>
  <dcterms:created xsi:type="dcterms:W3CDTF">2015-06-05T18:17:20Z</dcterms:created>
  <dcterms:modified xsi:type="dcterms:W3CDTF">2023-07-06T08:09:19Z</dcterms:modified>
</cp:coreProperties>
</file>