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1" sheetId="1" r:id="rId4"/>
    <sheet state="visible" name="Graph2" sheetId="2" r:id="rId5"/>
    <sheet state="visible" name="Edinburgh" sheetId="3" r:id="rId6"/>
    <sheet state="visible" name="Aberdeenshire" sheetId="4" r:id="rId7"/>
    <sheet state="visible" name="Graphdata" sheetId="5" r:id="rId8"/>
    <sheet state="visible" name="Retail" sheetId="6" r:id="rId9"/>
    <sheet state="visible" name="OOH" sheetId="7" r:id="rId10"/>
    <sheet state="visible" name="PGraph" sheetId="8" r:id="rId11"/>
  </sheets>
  <definedNames/>
  <calcPr/>
  <extLst>
    <ext uri="GoogleSheetsCustomDataVersion2">
      <go:sheetsCustomData xmlns:go="http://customooxmlschemas.google.com/" r:id="rId12" roundtripDataChecksum="wmd5F+ggQWzdmwIXyjaLQl3sfaz8xg09ZzsTTvXw5/o="/>
    </ext>
  </extLst>
</workbook>
</file>

<file path=xl/sharedStrings.xml><?xml version="1.0" encoding="utf-8"?>
<sst xmlns="http://schemas.openxmlformats.org/spreadsheetml/2006/main" count="191" uniqueCount="56">
  <si>
    <t>SIMDQuintile</t>
  </si>
  <si>
    <t>Mobile caterer</t>
  </si>
  <si>
    <t>Other catering premises</t>
  </si>
  <si>
    <t>Retailers - other</t>
  </si>
  <si>
    <t>Retailers - supermarkets/hypermarkets</t>
  </si>
  <si>
    <t>Pub/bar/nightclub</t>
  </si>
  <si>
    <t>Restaurant/Cafe/Canteen</t>
  </si>
  <si>
    <t>Takeaway/sandwich shop</t>
  </si>
  <si>
    <t>Q1</t>
  </si>
  <si>
    <t>Q2</t>
  </si>
  <si>
    <t>Q3</t>
  </si>
  <si>
    <t>Q4</t>
  </si>
  <si>
    <t>Q5</t>
  </si>
  <si>
    <t>Out of Home</t>
  </si>
  <si>
    <t>Retail</t>
  </si>
  <si>
    <t>Others</t>
  </si>
  <si>
    <t>Local Authority</t>
  </si>
  <si>
    <t>Total_Outlets</t>
  </si>
  <si>
    <t>Land_Area_sq_km</t>
  </si>
  <si>
    <t>Outlets per sq.km</t>
  </si>
  <si>
    <t>Aberdeen City</t>
  </si>
  <si>
    <t>Aberdeenshire</t>
  </si>
  <si>
    <t>Angus</t>
  </si>
  <si>
    <t>Argyll and Bute</t>
  </si>
  <si>
    <t>Clackmannanshire</t>
  </si>
  <si>
    <t>Dumfries and Galloway</t>
  </si>
  <si>
    <t>Dundee City</t>
  </si>
  <si>
    <t>East Ayrshire</t>
  </si>
  <si>
    <t>East Dunbartonshire</t>
  </si>
  <si>
    <t>East Lothian</t>
  </si>
  <si>
    <t>East Renfrewshire</t>
  </si>
  <si>
    <t>Edinburgh (City of)</t>
  </si>
  <si>
    <t>Falkirk</t>
  </si>
  <si>
    <t>Fife</t>
  </si>
  <si>
    <t>Glasgow City</t>
  </si>
  <si>
    <t>Highland</t>
  </si>
  <si>
    <t>Inverclyde</t>
  </si>
  <si>
    <t>Midlothian</t>
  </si>
  <si>
    <t>Moray</t>
  </si>
  <si>
    <t>North Ayrshire</t>
  </si>
  <si>
    <t>North Lanarkshire</t>
  </si>
  <si>
    <t>Orkney Islands</t>
  </si>
  <si>
    <t>Perth and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</si>
  <si>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</si>
  <si>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</si>
  <si>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</si>
  <si>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</si>
  <si>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</si>
  <si>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</si>
  <si>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</si>
  <si>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</si>
  <si>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Western Isles</t>
  </si>
  <si>
    <t>local_auth</t>
  </si>
  <si>
    <t>Na h-Eileanan an Iar</t>
  </si>
  <si>
    <t>City of Edinburgh</t>
  </si>
  <si>
    <t>OOH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</si>
</sst>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Arial"/>
    </font>
    <font>
      <sz val="10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1" fillId="2" fontId="2" numFmtId="0" xfId="0" applyAlignment="1" applyBorder="1" applyFill="1" applyFont="1">
      <alignment horizontal="left" shrinkToFit="0" vertical="center" wrapText="1"/>
    </xf>
    <xf borderId="1" fillId="0" fontId="3" numFmtId="9" xfId="0" applyAlignment="1" applyBorder="1" applyFont="1" applyNumberFormat="1">
      <alignment shrinkToFit="0" vertical="center" wrapText="1"/>
    </xf>
    <xf borderId="0" fillId="0" fontId="1" numFmtId="0" xfId="0" applyAlignment="1" applyFont="1">
      <alignment horizontal="left"/>
    </xf>
    <xf borderId="0" fillId="0" fontId="4" numFmtId="0" xfId="0" applyFont="1"/>
    <xf borderId="0" fillId="0" fontId="1" numFmtId="9" xfId="0" applyFont="1" applyNumberFormat="1"/>
    <xf borderId="0" fillId="0" fontId="5" numFmtId="9" xfId="0" applyAlignment="1" applyFont="1" applyNumberFormat="1">
      <alignment vertical="center"/>
    </xf>
    <xf borderId="0" fillId="0" fontId="1" numFmtId="1" xfId="0" applyFont="1" applyNumberFormat="1"/>
    <xf borderId="0" fillId="0" fontId="1" numFmtId="2" xfId="0" applyFont="1" applyNumberFormat="1"/>
    <xf borderId="2" fillId="3" fontId="1" numFmtId="0" xfId="0" applyBorder="1" applyFill="1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26" width="8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1" t="s">
        <v>8</v>
      </c>
      <c r="B2" s="3">
        <v>0.05</v>
      </c>
      <c r="C2" s="3">
        <v>0.06</v>
      </c>
      <c r="D2" s="3">
        <v>0.27</v>
      </c>
      <c r="E2" s="3">
        <v>0.05</v>
      </c>
      <c r="F2" s="3">
        <v>0.11</v>
      </c>
      <c r="G2" s="3">
        <v>0.23</v>
      </c>
      <c r="H2" s="3">
        <v>0.23</v>
      </c>
    </row>
    <row r="3">
      <c r="A3" s="2" t="s">
        <v>9</v>
      </c>
      <c r="B3" s="3">
        <v>0.03</v>
      </c>
      <c r="C3" s="3">
        <v>0.07</v>
      </c>
      <c r="D3" s="3">
        <v>0.25</v>
      </c>
      <c r="E3" s="3">
        <v>0.07</v>
      </c>
      <c r="F3" s="3">
        <v>0.11</v>
      </c>
      <c r="G3" s="3">
        <v>0.28</v>
      </c>
      <c r="H3" s="3">
        <v>0.19</v>
      </c>
    </row>
    <row r="4">
      <c r="A4" s="2" t="s">
        <v>10</v>
      </c>
      <c r="B4" s="3">
        <v>0.03</v>
      </c>
      <c r="C4" s="3">
        <v>0.09</v>
      </c>
      <c r="D4" s="3">
        <v>0.21</v>
      </c>
      <c r="E4" s="3">
        <v>0.05</v>
      </c>
      <c r="F4" s="3">
        <v>0.13</v>
      </c>
      <c r="G4" s="3">
        <v>0.35</v>
      </c>
      <c r="H4" s="3">
        <v>0.14</v>
      </c>
    </row>
    <row r="5">
      <c r="A5" s="2" t="s">
        <v>11</v>
      </c>
      <c r="B5" s="3">
        <v>0.03</v>
      </c>
      <c r="C5" s="3">
        <v>0.1</v>
      </c>
      <c r="D5" s="3">
        <v>0.19</v>
      </c>
      <c r="E5" s="3">
        <v>0.06</v>
      </c>
      <c r="F5" s="3">
        <v>0.12</v>
      </c>
      <c r="G5" s="3">
        <v>0.38</v>
      </c>
      <c r="H5" s="3">
        <v>0.12</v>
      </c>
    </row>
    <row r="6">
      <c r="A6" s="2" t="s">
        <v>12</v>
      </c>
      <c r="B6" s="3">
        <v>0.02</v>
      </c>
      <c r="C6" s="3">
        <v>0.08</v>
      </c>
      <c r="D6" s="3">
        <v>0.17</v>
      </c>
      <c r="E6" s="3">
        <v>0.07</v>
      </c>
      <c r="F6" s="3">
        <v>0.12</v>
      </c>
      <c r="G6" s="3">
        <v>0.39</v>
      </c>
      <c r="H6" s="3">
        <v>0.15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0.86"/>
    <col customWidth="1" min="3" max="26" width="8.86"/>
  </cols>
  <sheetData>
    <row r="1">
      <c r="A1" s="4" t="s">
        <v>0</v>
      </c>
      <c r="B1" s="5" t="s">
        <v>13</v>
      </c>
      <c r="C1" s="5" t="s">
        <v>14</v>
      </c>
      <c r="D1" s="5" t="s">
        <v>15</v>
      </c>
    </row>
    <row r="2">
      <c r="A2" s="5" t="s">
        <v>8</v>
      </c>
      <c r="B2" s="6">
        <v>0.57</v>
      </c>
      <c r="C2" s="6">
        <v>0.32</v>
      </c>
      <c r="D2" s="6">
        <v>0.11</v>
      </c>
    </row>
    <row r="3">
      <c r="A3" s="5" t="s">
        <v>9</v>
      </c>
      <c r="B3" s="6">
        <v>0.57</v>
      </c>
      <c r="C3" s="6">
        <v>0.32</v>
      </c>
      <c r="D3" s="6">
        <v>0.11</v>
      </c>
    </row>
    <row r="4">
      <c r="A4" s="5" t="s">
        <v>10</v>
      </c>
      <c r="B4" s="6">
        <v>0.6</v>
      </c>
      <c r="C4" s="6">
        <v>0.27</v>
      </c>
      <c r="D4" s="6">
        <v>0.13</v>
      </c>
    </row>
    <row r="5">
      <c r="A5" s="5" t="s">
        <v>11</v>
      </c>
      <c r="B5" s="6">
        <v>0.59</v>
      </c>
      <c r="C5" s="6">
        <v>0.25</v>
      </c>
      <c r="D5" s="6">
        <v>0.16</v>
      </c>
    </row>
    <row r="6">
      <c r="A6" s="5" t="s">
        <v>12</v>
      </c>
      <c r="B6" s="6">
        <v>0.64</v>
      </c>
      <c r="C6" s="6">
        <v>0.24</v>
      </c>
      <c r="D6" s="6">
        <v>0.12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0.71"/>
    <col customWidth="1" min="3" max="26" width="8.86"/>
  </cols>
  <sheetData>
    <row r="1">
      <c r="A1" s="4" t="s">
        <v>0</v>
      </c>
      <c r="B1" s="5" t="s">
        <v>13</v>
      </c>
      <c r="C1" s="5" t="s">
        <v>14</v>
      </c>
      <c r="D1" s="5" t="s">
        <v>15</v>
      </c>
    </row>
    <row r="2">
      <c r="A2" s="5" t="s">
        <v>8</v>
      </c>
      <c r="B2" s="6">
        <v>0.66</v>
      </c>
      <c r="C2" s="6">
        <v>0.25</v>
      </c>
      <c r="D2" s="6">
        <v>0.09</v>
      </c>
    </row>
    <row r="3">
      <c r="A3" s="5" t="s">
        <v>9</v>
      </c>
      <c r="B3" s="6">
        <v>0.74</v>
      </c>
      <c r="C3" s="6">
        <v>0.21</v>
      </c>
      <c r="D3" s="6">
        <v>0.05</v>
      </c>
    </row>
    <row r="4">
      <c r="A4" s="5" t="s">
        <v>10</v>
      </c>
      <c r="B4" s="6">
        <v>0.83</v>
      </c>
      <c r="C4" s="6">
        <v>0.14</v>
      </c>
      <c r="D4" s="6">
        <v>0.03</v>
      </c>
    </row>
    <row r="5">
      <c r="A5" s="5" t="s">
        <v>11</v>
      </c>
      <c r="B5" s="6">
        <v>0.79</v>
      </c>
      <c r="C5" s="6">
        <v>0.16</v>
      </c>
      <c r="D5" s="6">
        <v>0.05</v>
      </c>
    </row>
    <row r="6">
      <c r="A6" s="5" t="s">
        <v>12</v>
      </c>
      <c r="B6" s="6">
        <v>0.77</v>
      </c>
      <c r="C6" s="6">
        <v>0.18</v>
      </c>
      <c r="D6" s="6">
        <v>0.05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0.71"/>
    <col customWidth="1" min="3" max="26" width="8.86"/>
  </cols>
  <sheetData>
    <row r="1">
      <c r="A1" s="4" t="s">
        <v>0</v>
      </c>
      <c r="B1" s="5" t="s">
        <v>13</v>
      </c>
      <c r="C1" s="5" t="s">
        <v>14</v>
      </c>
      <c r="D1" s="5" t="s">
        <v>15</v>
      </c>
    </row>
    <row r="2">
      <c r="A2" s="5" t="s">
        <v>8</v>
      </c>
      <c r="B2" s="6">
        <v>0.49</v>
      </c>
      <c r="C2" s="6">
        <v>0.34</v>
      </c>
      <c r="D2" s="6">
        <v>0.17</v>
      </c>
    </row>
    <row r="3">
      <c r="A3" s="5" t="s">
        <v>9</v>
      </c>
      <c r="B3" s="6">
        <v>0.42</v>
      </c>
      <c r="C3" s="6">
        <v>0.37</v>
      </c>
      <c r="D3" s="6">
        <v>0.21</v>
      </c>
    </row>
    <row r="4">
      <c r="A4" s="5" t="s">
        <v>10</v>
      </c>
      <c r="B4" s="6">
        <v>0.42</v>
      </c>
      <c r="C4" s="6">
        <v>0.37</v>
      </c>
      <c r="D4" s="7">
        <v>0.21</v>
      </c>
    </row>
    <row r="5">
      <c r="A5" s="5" t="s">
        <v>11</v>
      </c>
      <c r="B5" s="6">
        <v>0.39</v>
      </c>
      <c r="C5" s="6">
        <v>0.3</v>
      </c>
      <c r="D5" s="7">
        <v>0.31</v>
      </c>
    </row>
    <row r="6">
      <c r="A6" s="5" t="s">
        <v>12</v>
      </c>
      <c r="B6" s="6">
        <v>0.36</v>
      </c>
      <c r="C6" s="6">
        <v>0.38</v>
      </c>
      <c r="D6" s="7">
        <v>0.26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24.71"/>
    <col customWidth="1" min="3" max="3" width="24.86"/>
    <col customWidth="1" min="4" max="4" width="16.43"/>
    <col customWidth="1" min="5" max="5" width="15.29"/>
    <col customWidth="1" min="6" max="6" width="18.43"/>
    <col customWidth="1" min="7" max="7" width="36.14"/>
    <col customWidth="1" min="8" max="8" width="23.14"/>
    <col customWidth="1" min="9" max="9" width="11.29"/>
    <col customWidth="1" min="10" max="10" width="14.71"/>
    <col customWidth="1" min="11" max="11" width="16.29"/>
    <col customWidth="1" min="12" max="26" width="8.86"/>
  </cols>
  <sheetData>
    <row r="1">
      <c r="A1" s="5" t="s">
        <v>16</v>
      </c>
      <c r="B1" s="5" t="s">
        <v>6</v>
      </c>
      <c r="C1" s="5" t="s">
        <v>7</v>
      </c>
      <c r="D1" s="5" t="s">
        <v>3</v>
      </c>
      <c r="E1" s="5" t="s">
        <v>1</v>
      </c>
      <c r="F1" s="5" t="s">
        <v>5</v>
      </c>
      <c r="G1" s="5" t="s">
        <v>4</v>
      </c>
      <c r="H1" s="5" t="s">
        <v>2</v>
      </c>
      <c r="I1" s="5" t="s">
        <v>17</v>
      </c>
      <c r="J1" s="5" t="s">
        <v>18</v>
      </c>
      <c r="K1" s="5" t="s">
        <v>19</v>
      </c>
    </row>
    <row r="2">
      <c r="A2" s="5" t="s">
        <v>20</v>
      </c>
      <c r="B2" s="5">
        <v>400.0</v>
      </c>
      <c r="C2" s="5">
        <v>250.0</v>
      </c>
      <c r="D2" s="5">
        <v>304.0</v>
      </c>
      <c r="E2" s="5">
        <v>72.0</v>
      </c>
      <c r="F2" s="5">
        <v>193.0</v>
      </c>
      <c r="G2" s="5">
        <v>110.0</v>
      </c>
      <c r="H2" s="5">
        <v>67.0</v>
      </c>
      <c r="I2" s="5">
        <f t="shared" ref="I2:I33" si="1">SUM(B2:H2)</f>
        <v>1396</v>
      </c>
      <c r="J2" s="8">
        <v>185.70629</v>
      </c>
      <c r="K2" s="9">
        <f t="shared" ref="K2:K33" si="2">I2/J2</f>
        <v>7.517246723</v>
      </c>
    </row>
    <row r="3">
      <c r="A3" s="5" t="s">
        <v>21</v>
      </c>
      <c r="B3" s="5">
        <v>260.0</v>
      </c>
      <c r="C3" s="5">
        <v>132.0</v>
      </c>
      <c r="D3" s="5">
        <v>229.0</v>
      </c>
      <c r="E3" s="5">
        <v>52.0</v>
      </c>
      <c r="F3" s="5">
        <v>89.0</v>
      </c>
      <c r="G3" s="5">
        <v>116.0</v>
      </c>
      <c r="H3" s="5">
        <v>183.0</v>
      </c>
      <c r="I3" s="5">
        <f t="shared" si="1"/>
        <v>1061</v>
      </c>
      <c r="J3" s="8">
        <v>6312.6088500000005</v>
      </c>
      <c r="K3" s="9">
        <f t="shared" si="2"/>
        <v>0.1680763097</v>
      </c>
    </row>
    <row r="4">
      <c r="A4" s="5" t="s">
        <v>22</v>
      </c>
      <c r="B4" s="5">
        <v>150.0</v>
      </c>
      <c r="C4" s="5">
        <v>87.0</v>
      </c>
      <c r="D4" s="5">
        <v>128.0</v>
      </c>
      <c r="E4" s="5">
        <v>23.0</v>
      </c>
      <c r="F4" s="5">
        <v>120.0</v>
      </c>
      <c r="G4" s="5">
        <v>40.0</v>
      </c>
      <c r="H4" s="5">
        <v>21.0</v>
      </c>
      <c r="I4" s="5">
        <f t="shared" si="1"/>
        <v>569</v>
      </c>
      <c r="J4" s="8">
        <v>2181.78547</v>
      </c>
      <c r="K4" s="9">
        <f t="shared" si="2"/>
        <v>0.2607955768</v>
      </c>
    </row>
    <row r="5">
      <c r="A5" s="5" t="s">
        <v>23</v>
      </c>
      <c r="B5" s="5">
        <v>133.0</v>
      </c>
      <c r="C5" s="5">
        <v>53.0</v>
      </c>
      <c r="D5" s="5">
        <v>32.0</v>
      </c>
      <c r="E5" s="5">
        <v>13.0</v>
      </c>
      <c r="F5" s="5">
        <v>39.0</v>
      </c>
      <c r="G5" s="5">
        <v>7.0</v>
      </c>
      <c r="H5" s="5">
        <v>9.0</v>
      </c>
      <c r="I5" s="5">
        <f t="shared" si="1"/>
        <v>286</v>
      </c>
      <c r="J5" s="8">
        <v>6909.4662100000005</v>
      </c>
      <c r="K5" s="9">
        <f t="shared" si="2"/>
        <v>0.04139248841</v>
      </c>
    </row>
    <row r="6">
      <c r="A6" s="5" t="s">
        <v>24</v>
      </c>
      <c r="B6" s="5">
        <v>65.0</v>
      </c>
      <c r="C6" s="5">
        <v>56.0</v>
      </c>
      <c r="D6" s="5">
        <v>75.0</v>
      </c>
      <c r="E6" s="5">
        <v>6.0</v>
      </c>
      <c r="F6" s="5">
        <v>43.0</v>
      </c>
      <c r="G6" s="5">
        <v>21.0</v>
      </c>
      <c r="H6" s="5">
        <v>28.0</v>
      </c>
      <c r="I6" s="5">
        <f t="shared" si="1"/>
        <v>294</v>
      </c>
      <c r="J6" s="8">
        <v>158.6376</v>
      </c>
      <c r="K6" s="9">
        <f t="shared" si="2"/>
        <v>1.853280685</v>
      </c>
    </row>
    <row r="7">
      <c r="A7" s="5" t="s">
        <v>25</v>
      </c>
      <c r="B7" s="5">
        <v>314.0</v>
      </c>
      <c r="C7" s="5">
        <v>127.0</v>
      </c>
      <c r="D7" s="5">
        <v>218.0</v>
      </c>
      <c r="E7" s="5">
        <v>16.0</v>
      </c>
      <c r="F7" s="5">
        <v>142.0</v>
      </c>
      <c r="G7" s="5">
        <v>56.0</v>
      </c>
      <c r="H7" s="5">
        <v>43.0</v>
      </c>
      <c r="I7" s="5">
        <f t="shared" si="1"/>
        <v>916</v>
      </c>
      <c r="J7" s="8">
        <v>6426.19534</v>
      </c>
      <c r="K7" s="9">
        <f t="shared" si="2"/>
        <v>0.1425415742</v>
      </c>
    </row>
    <row r="8">
      <c r="A8" s="5" t="s">
        <v>26</v>
      </c>
      <c r="B8" s="5">
        <v>243.0</v>
      </c>
      <c r="C8" s="5">
        <v>197.0</v>
      </c>
      <c r="D8" s="5">
        <v>208.0</v>
      </c>
      <c r="E8" s="5">
        <v>13.0</v>
      </c>
      <c r="F8" s="5">
        <v>173.0</v>
      </c>
      <c r="G8" s="5">
        <v>57.0</v>
      </c>
      <c r="H8" s="5">
        <v>96.0</v>
      </c>
      <c r="I8" s="5">
        <f t="shared" si="1"/>
        <v>987</v>
      </c>
      <c r="J8" s="8">
        <v>59.77683</v>
      </c>
      <c r="K8" s="9">
        <f t="shared" si="2"/>
        <v>16.51141421</v>
      </c>
    </row>
    <row r="9">
      <c r="A9" s="5" t="s">
        <v>27</v>
      </c>
      <c r="B9" s="5">
        <v>279.0</v>
      </c>
      <c r="C9" s="5">
        <v>96.0</v>
      </c>
      <c r="D9" s="5">
        <v>165.0</v>
      </c>
      <c r="E9" s="5">
        <v>24.0</v>
      </c>
      <c r="F9" s="5">
        <v>36.0</v>
      </c>
      <c r="G9" s="5">
        <v>31.0</v>
      </c>
      <c r="H9" s="10">
        <v>0.0</v>
      </c>
      <c r="I9" s="5">
        <f t="shared" si="1"/>
        <v>631</v>
      </c>
      <c r="J9" s="8">
        <v>1262.12246</v>
      </c>
      <c r="K9" s="9">
        <f t="shared" si="2"/>
        <v>0.4999514865</v>
      </c>
    </row>
    <row r="10">
      <c r="A10" s="5" t="s">
        <v>28</v>
      </c>
      <c r="B10" s="5">
        <v>107.0</v>
      </c>
      <c r="C10" s="5">
        <v>79.0</v>
      </c>
      <c r="D10" s="5">
        <v>83.0</v>
      </c>
      <c r="E10" s="5">
        <v>5.0</v>
      </c>
      <c r="F10" s="5">
        <v>47.0</v>
      </c>
      <c r="G10" s="5">
        <v>34.0</v>
      </c>
      <c r="H10" s="5">
        <v>36.0</v>
      </c>
      <c r="I10" s="5">
        <f t="shared" si="1"/>
        <v>391</v>
      </c>
      <c r="J10" s="8">
        <v>174.48884999999999</v>
      </c>
      <c r="K10" s="9">
        <f t="shared" si="2"/>
        <v>2.240830861</v>
      </c>
    </row>
    <row r="11">
      <c r="A11" s="5" t="s">
        <v>29</v>
      </c>
      <c r="B11" s="5">
        <v>136.0</v>
      </c>
      <c r="C11" s="5">
        <v>53.0</v>
      </c>
      <c r="D11" s="5">
        <v>132.0</v>
      </c>
      <c r="E11" s="5">
        <v>14.0</v>
      </c>
      <c r="F11" s="5">
        <v>83.0</v>
      </c>
      <c r="G11" s="5">
        <v>38.0</v>
      </c>
      <c r="H11" s="5">
        <v>22.0</v>
      </c>
      <c r="I11" s="5">
        <f t="shared" si="1"/>
        <v>478</v>
      </c>
      <c r="J11" s="8">
        <v>679.18023</v>
      </c>
      <c r="K11" s="9">
        <f t="shared" si="2"/>
        <v>0.7037896259</v>
      </c>
    </row>
    <row r="12">
      <c r="A12" s="5" t="s">
        <v>30</v>
      </c>
      <c r="B12" s="5">
        <v>46.0</v>
      </c>
      <c r="C12" s="5">
        <v>49.0</v>
      </c>
      <c r="D12" s="5">
        <v>46.0</v>
      </c>
      <c r="E12" s="10">
        <v>0.0</v>
      </c>
      <c r="F12" s="5">
        <v>6.0</v>
      </c>
      <c r="G12" s="5">
        <v>16.0</v>
      </c>
      <c r="H12" s="5">
        <v>24.0</v>
      </c>
      <c r="I12" s="5">
        <f t="shared" si="1"/>
        <v>187</v>
      </c>
      <c r="J12" s="8">
        <v>173.79186</v>
      </c>
      <c r="K12" s="9">
        <f t="shared" si="2"/>
        <v>1.075999762</v>
      </c>
    </row>
    <row r="13">
      <c r="A13" s="5" t="s">
        <v>31</v>
      </c>
      <c r="B13" s="5">
        <v>1523.0</v>
      </c>
      <c r="C13" s="5">
        <v>652.0</v>
      </c>
      <c r="D13" s="5">
        <v>437.0</v>
      </c>
      <c r="E13" s="10">
        <v>0.0</v>
      </c>
      <c r="F13" s="5">
        <v>515.0</v>
      </c>
      <c r="G13" s="5">
        <v>177.0</v>
      </c>
      <c r="H13" s="5">
        <v>142.0</v>
      </c>
      <c r="I13" s="5">
        <f t="shared" si="1"/>
        <v>3446</v>
      </c>
      <c r="J13" s="8">
        <v>263.33391</v>
      </c>
      <c r="K13" s="9">
        <f t="shared" si="2"/>
        <v>13.08604729</v>
      </c>
    </row>
    <row r="14">
      <c r="A14" s="5" t="s">
        <v>32</v>
      </c>
      <c r="B14" s="5">
        <v>203.0</v>
      </c>
      <c r="C14" s="5">
        <v>131.0</v>
      </c>
      <c r="D14" s="5">
        <v>204.0</v>
      </c>
      <c r="E14" s="5">
        <v>36.0</v>
      </c>
      <c r="F14" s="5">
        <v>96.0</v>
      </c>
      <c r="G14" s="5">
        <v>52.0</v>
      </c>
      <c r="H14" s="10">
        <v>0.0</v>
      </c>
      <c r="I14" s="5">
        <f t="shared" si="1"/>
        <v>722</v>
      </c>
      <c r="J14" s="8">
        <v>297.36348999999996</v>
      </c>
      <c r="K14" s="9">
        <f t="shared" si="2"/>
        <v>2.428004864</v>
      </c>
    </row>
    <row r="15">
      <c r="A15" s="5" t="s">
        <v>33</v>
      </c>
      <c r="B15" s="5">
        <v>604.0</v>
      </c>
      <c r="C15" s="5">
        <v>398.0</v>
      </c>
      <c r="D15" s="5">
        <v>634.0</v>
      </c>
      <c r="E15" s="5">
        <v>15.0</v>
      </c>
      <c r="F15" s="5">
        <v>383.0</v>
      </c>
      <c r="G15" s="5">
        <v>134.0</v>
      </c>
      <c r="H15" s="5">
        <v>251.0</v>
      </c>
      <c r="I15" s="5">
        <f t="shared" si="1"/>
        <v>2419</v>
      </c>
      <c r="J15" s="8">
        <v>1324.85968</v>
      </c>
      <c r="K15" s="9">
        <f t="shared" si="2"/>
        <v>1.825853739</v>
      </c>
    </row>
    <row r="16">
      <c r="A16" s="5" t="s">
        <v>34</v>
      </c>
      <c r="B16" s="5">
        <v>1863.0</v>
      </c>
      <c r="C16" s="5">
        <v>1016.0</v>
      </c>
      <c r="D16" s="5">
        <v>930.0</v>
      </c>
      <c r="E16" s="5">
        <v>449.0</v>
      </c>
      <c r="F16" s="5">
        <v>361.0</v>
      </c>
      <c r="G16" s="5">
        <v>205.0</v>
      </c>
      <c r="H16" s="5">
        <v>153.0</v>
      </c>
      <c r="I16" s="5">
        <f t="shared" si="1"/>
        <v>4977</v>
      </c>
      <c r="J16" s="8">
        <v>174.67557</v>
      </c>
      <c r="K16" s="9">
        <f t="shared" si="2"/>
        <v>28.49282244</v>
      </c>
    </row>
    <row r="17">
      <c r="A17" s="5" t="s">
        <v>35</v>
      </c>
      <c r="B17" s="5">
        <v>718.0</v>
      </c>
      <c r="C17" s="5">
        <v>170.0</v>
      </c>
      <c r="D17" s="5">
        <v>588.0</v>
      </c>
      <c r="E17" s="5">
        <v>164.0</v>
      </c>
      <c r="F17" s="5">
        <v>44.0</v>
      </c>
      <c r="G17" s="5">
        <v>131.0</v>
      </c>
      <c r="H17" s="5">
        <v>822.0</v>
      </c>
      <c r="I17" s="5">
        <f t="shared" si="1"/>
        <v>2637</v>
      </c>
      <c r="J17" s="8">
        <v>25683.88607</v>
      </c>
      <c r="K17" s="9">
        <f t="shared" si="2"/>
        <v>0.102671379</v>
      </c>
    </row>
    <row r="18">
      <c r="A18" s="5" t="s">
        <v>36</v>
      </c>
      <c r="B18" s="5">
        <v>78.0</v>
      </c>
      <c r="C18" s="5">
        <v>70.0</v>
      </c>
      <c r="D18" s="5">
        <v>101.0</v>
      </c>
      <c r="E18" s="5">
        <v>2.0</v>
      </c>
      <c r="F18" s="5">
        <v>52.0</v>
      </c>
      <c r="G18" s="5">
        <v>26.0</v>
      </c>
      <c r="H18" s="5">
        <v>19.0</v>
      </c>
      <c r="I18" s="5">
        <f t="shared" si="1"/>
        <v>348</v>
      </c>
      <c r="J18" s="8">
        <v>160.43522000000002</v>
      </c>
      <c r="K18" s="9">
        <f t="shared" si="2"/>
        <v>2.169099777</v>
      </c>
    </row>
    <row r="19">
      <c r="A19" s="5" t="s">
        <v>37</v>
      </c>
      <c r="B19" s="5">
        <v>126.0</v>
      </c>
      <c r="C19" s="5">
        <v>66.0</v>
      </c>
      <c r="D19" s="5">
        <v>66.0</v>
      </c>
      <c r="E19" s="5">
        <v>5.0</v>
      </c>
      <c r="F19" s="5">
        <v>42.0</v>
      </c>
      <c r="G19" s="5">
        <v>28.0</v>
      </c>
      <c r="H19" s="5">
        <v>6.0</v>
      </c>
      <c r="I19" s="5">
        <f t="shared" si="1"/>
        <v>339</v>
      </c>
      <c r="J19" s="8">
        <v>353.68555</v>
      </c>
      <c r="K19" s="9">
        <f t="shared" si="2"/>
        <v>0.9584785129</v>
      </c>
    </row>
    <row r="20">
      <c r="A20" s="5" t="s">
        <v>38</v>
      </c>
      <c r="B20" s="5">
        <v>150.0</v>
      </c>
      <c r="C20" s="5">
        <v>85.0</v>
      </c>
      <c r="D20" s="5">
        <v>130.0</v>
      </c>
      <c r="E20" s="5">
        <v>16.0</v>
      </c>
      <c r="F20" s="5">
        <v>57.0</v>
      </c>
      <c r="G20" s="5">
        <v>37.0</v>
      </c>
      <c r="H20" s="5">
        <v>52.0</v>
      </c>
      <c r="I20" s="5">
        <f t="shared" si="1"/>
        <v>527</v>
      </c>
      <c r="J20" s="8">
        <v>2237.56443</v>
      </c>
      <c r="K20" s="9">
        <f t="shared" si="2"/>
        <v>0.2355239442</v>
      </c>
    </row>
    <row r="21" ht="15.75" customHeight="1">
      <c r="A21" s="5" t="s">
        <v>39</v>
      </c>
      <c r="B21" s="5">
        <v>144.0</v>
      </c>
      <c r="C21" s="5">
        <v>137.0</v>
      </c>
      <c r="D21" s="5">
        <v>221.0</v>
      </c>
      <c r="E21" s="5">
        <v>10.0</v>
      </c>
      <c r="F21" s="5">
        <v>131.0</v>
      </c>
      <c r="G21" s="5">
        <v>37.0</v>
      </c>
      <c r="H21" s="5">
        <v>33.0</v>
      </c>
      <c r="I21" s="5">
        <f t="shared" si="1"/>
        <v>713</v>
      </c>
      <c r="J21" s="8">
        <v>885.33963</v>
      </c>
      <c r="K21" s="9">
        <f t="shared" si="2"/>
        <v>0.8053406578</v>
      </c>
    </row>
    <row r="22" ht="15.75" customHeight="1">
      <c r="A22" s="5" t="s">
        <v>40</v>
      </c>
      <c r="B22" s="5">
        <v>258.0</v>
      </c>
      <c r="C22" s="5">
        <v>383.0</v>
      </c>
      <c r="D22" s="5">
        <v>412.0</v>
      </c>
      <c r="E22" s="5">
        <v>1.0</v>
      </c>
      <c r="F22" s="5">
        <v>207.0</v>
      </c>
      <c r="G22" s="5">
        <v>97.0</v>
      </c>
      <c r="H22" s="5">
        <v>123.0</v>
      </c>
      <c r="I22" s="5">
        <f t="shared" si="1"/>
        <v>1481</v>
      </c>
      <c r="J22" s="8">
        <v>469.9126</v>
      </c>
      <c r="K22" s="9">
        <f t="shared" si="2"/>
        <v>3.151649903</v>
      </c>
    </row>
    <row r="23" ht="15.75" customHeight="1">
      <c r="A23" s="5" t="s">
        <v>41</v>
      </c>
      <c r="B23" s="5">
        <v>77.0</v>
      </c>
      <c r="C23" s="5">
        <v>12.0</v>
      </c>
      <c r="D23" s="5">
        <v>48.0</v>
      </c>
      <c r="E23" s="5">
        <v>2.0</v>
      </c>
      <c r="F23" s="5">
        <v>11.0</v>
      </c>
      <c r="G23" s="5">
        <v>8.0</v>
      </c>
      <c r="H23" s="5">
        <v>14.0</v>
      </c>
      <c r="I23" s="5">
        <f t="shared" si="1"/>
        <v>172</v>
      </c>
      <c r="J23" s="8">
        <v>989.80416</v>
      </c>
      <c r="K23" s="9">
        <f t="shared" si="2"/>
        <v>0.1737717489</v>
      </c>
    </row>
    <row r="24" ht="15.75" customHeight="1">
      <c r="A24" s="5" t="s">
        <v>42</v>
      </c>
      <c r="B24" s="5">
        <v>275.0</v>
      </c>
      <c r="C24" s="5">
        <v>103.0</v>
      </c>
      <c r="D24" s="5">
        <v>147.0</v>
      </c>
      <c r="E24" s="5">
        <v>38.0</v>
      </c>
      <c r="F24" s="5">
        <v>52.0</v>
      </c>
      <c r="G24" s="5">
        <v>34.0</v>
      </c>
      <c r="H24" s="5">
        <v>114.0</v>
      </c>
      <c r="I24" s="5">
        <f t="shared" si="1"/>
        <v>763</v>
      </c>
      <c r="J24" s="8">
        <v>5285.57505</v>
      </c>
      <c r="K24" s="9">
        <f t="shared" si="2"/>
        <v>0.1443551539</v>
      </c>
    </row>
    <row r="25" ht="15.75" customHeight="1">
      <c r="A25" s="5" t="s">
        <v>43</v>
      </c>
      <c r="B25" s="5">
        <v>245.0</v>
      </c>
      <c r="C25" s="5">
        <v>196.0</v>
      </c>
      <c r="D25" s="5">
        <v>241.0</v>
      </c>
      <c r="E25" s="5">
        <v>26.0</v>
      </c>
      <c r="F25" s="5">
        <v>136.0</v>
      </c>
      <c r="G25" s="5">
        <v>51.0</v>
      </c>
      <c r="H25" s="5">
        <v>48.0</v>
      </c>
      <c r="I25" s="5">
        <f t="shared" si="1"/>
        <v>943</v>
      </c>
      <c r="J25" s="8">
        <v>261.93706</v>
      </c>
      <c r="K25" s="9">
        <f t="shared" si="2"/>
        <v>3.60010149</v>
      </c>
    </row>
    <row r="26" ht="15.75" customHeight="1">
      <c r="A26" s="5" t="s">
        <v>44</v>
      </c>
      <c r="B26" s="5">
        <v>165.0</v>
      </c>
      <c r="C26" s="5">
        <v>70.0</v>
      </c>
      <c r="D26" s="5">
        <v>146.0</v>
      </c>
      <c r="E26" s="5">
        <v>14.0</v>
      </c>
      <c r="F26" s="5">
        <v>97.0</v>
      </c>
      <c r="G26" s="5">
        <v>31.0</v>
      </c>
      <c r="H26" s="5">
        <v>17.0</v>
      </c>
      <c r="I26" s="5">
        <f t="shared" si="1"/>
        <v>540</v>
      </c>
      <c r="J26" s="8">
        <v>4731.74041</v>
      </c>
      <c r="K26" s="9">
        <f t="shared" si="2"/>
        <v>0.1141229132</v>
      </c>
    </row>
    <row r="27" ht="15.75" customHeight="1">
      <c r="A27" s="5" t="s">
        <v>45</v>
      </c>
      <c r="B27" s="5">
        <v>38.0</v>
      </c>
      <c r="C27" s="5">
        <v>12.0</v>
      </c>
      <c r="D27" s="5">
        <v>47.0</v>
      </c>
      <c r="E27" s="5">
        <v>1.0</v>
      </c>
      <c r="F27" s="5">
        <v>23.0</v>
      </c>
      <c r="G27" s="5">
        <v>3.0</v>
      </c>
      <c r="H27" s="5">
        <v>6.0</v>
      </c>
      <c r="I27" s="5">
        <f t="shared" si="1"/>
        <v>130</v>
      </c>
      <c r="J27" s="8">
        <v>1466.65229</v>
      </c>
      <c r="K27" s="9">
        <f t="shared" si="2"/>
        <v>0.08863723248</v>
      </c>
    </row>
    <row r="28" ht="15.75" customHeight="1">
      <c r="A28" s="5" t="s">
        <v>46</v>
      </c>
      <c r="B28" s="5">
        <v>194.0</v>
      </c>
      <c r="C28" s="5">
        <v>109.0</v>
      </c>
      <c r="D28" s="5">
        <v>179.0</v>
      </c>
      <c r="E28" s="5">
        <v>11.0</v>
      </c>
      <c r="F28" s="5">
        <v>125.0</v>
      </c>
      <c r="G28" s="5">
        <v>52.0</v>
      </c>
      <c r="H28" s="5">
        <v>27.0</v>
      </c>
      <c r="I28" s="5">
        <f t="shared" si="1"/>
        <v>697</v>
      </c>
      <c r="J28" s="8">
        <v>1221.98158</v>
      </c>
      <c r="K28" s="9">
        <f t="shared" si="2"/>
        <v>0.5703850299</v>
      </c>
    </row>
    <row r="29" ht="15.75" customHeight="1">
      <c r="A29" s="5" t="s">
        <v>47</v>
      </c>
      <c r="B29" s="5">
        <v>511.0</v>
      </c>
      <c r="C29" s="5">
        <v>237.0</v>
      </c>
      <c r="D29" s="5">
        <v>425.0</v>
      </c>
      <c r="E29" s="5">
        <v>48.0</v>
      </c>
      <c r="F29" s="5">
        <v>230.0</v>
      </c>
      <c r="G29" s="5">
        <v>122.0</v>
      </c>
      <c r="H29" s="5">
        <v>51.0</v>
      </c>
      <c r="I29" s="5">
        <f t="shared" si="1"/>
        <v>1624</v>
      </c>
      <c r="J29" s="8">
        <v>1771.89068</v>
      </c>
      <c r="K29" s="9">
        <f t="shared" si="2"/>
        <v>0.9165350991</v>
      </c>
    </row>
    <row r="30" ht="15.75" customHeight="1">
      <c r="A30" s="5" t="s">
        <v>48</v>
      </c>
      <c r="B30" s="5">
        <v>127.0</v>
      </c>
      <c r="C30" s="5">
        <v>60.0</v>
      </c>
      <c r="D30" s="5">
        <v>124.0</v>
      </c>
      <c r="E30" s="5">
        <v>17.0</v>
      </c>
      <c r="F30" s="5">
        <v>51.0</v>
      </c>
      <c r="G30" s="5">
        <v>24.0</v>
      </c>
      <c r="H30" s="5">
        <v>40.0</v>
      </c>
      <c r="I30" s="5">
        <f t="shared" si="1"/>
        <v>443</v>
      </c>
      <c r="J30" s="8">
        <v>2186.9675399999996</v>
      </c>
      <c r="K30" s="9">
        <f t="shared" si="2"/>
        <v>0.2025635918</v>
      </c>
    </row>
    <row r="31" ht="15.75" customHeight="1">
      <c r="A31" s="5" t="s">
        <v>49</v>
      </c>
      <c r="B31" s="5">
        <v>136.0</v>
      </c>
      <c r="C31" s="5">
        <v>101.0</v>
      </c>
      <c r="D31" s="5">
        <v>146.0</v>
      </c>
      <c r="E31" s="5">
        <v>8.0</v>
      </c>
      <c r="F31" s="5">
        <v>51.0</v>
      </c>
      <c r="G31" s="5">
        <v>38.0</v>
      </c>
      <c r="H31" s="5">
        <v>17.0</v>
      </c>
      <c r="I31" s="5">
        <f t="shared" si="1"/>
        <v>497</v>
      </c>
      <c r="J31" s="8">
        <v>182.78</v>
      </c>
      <c r="K31" s="9">
        <f t="shared" si="2"/>
        <v>2.719115877</v>
      </c>
    </row>
    <row r="32" ht="15.75" customHeight="1">
      <c r="A32" s="5" t="s">
        <v>50</v>
      </c>
      <c r="B32" s="5">
        <v>110.0</v>
      </c>
      <c r="C32" s="5">
        <v>97.0</v>
      </c>
      <c r="D32" s="5">
        <v>96.0</v>
      </c>
      <c r="E32" s="10">
        <v>0.0</v>
      </c>
      <c r="F32" s="5">
        <v>26.0</v>
      </c>
      <c r="G32" s="5">
        <v>33.0</v>
      </c>
      <c r="H32" s="5">
        <v>4.0</v>
      </c>
      <c r="I32" s="5">
        <f t="shared" si="1"/>
        <v>366</v>
      </c>
      <c r="J32" s="8">
        <v>427.0</v>
      </c>
      <c r="K32" s="9">
        <f t="shared" si="2"/>
        <v>0.8571428571</v>
      </c>
    </row>
    <row r="33" ht="15.75" customHeight="1">
      <c r="A33" s="5" t="s">
        <v>51</v>
      </c>
      <c r="B33" s="5">
        <v>60.0</v>
      </c>
      <c r="C33" s="5">
        <v>14.0</v>
      </c>
      <c r="D33" s="5">
        <v>53.0</v>
      </c>
      <c r="E33" s="5">
        <v>4.0</v>
      </c>
      <c r="F33" s="5">
        <v>10.0</v>
      </c>
      <c r="G33" s="5">
        <v>6.0</v>
      </c>
      <c r="H33" s="5">
        <v>8.0</v>
      </c>
      <c r="I33" s="5">
        <f t="shared" si="1"/>
        <v>155</v>
      </c>
      <c r="J33" s="8">
        <v>3059.50027</v>
      </c>
      <c r="K33" s="9">
        <f t="shared" si="2"/>
        <v>0.05066186838</v>
      </c>
    </row>
    <row r="34" ht="15.75" customHeight="1">
      <c r="I34" s="5">
        <f t="shared" ref="I34:J34" si="3">SUM(I2:I33)</f>
        <v>31135</v>
      </c>
      <c r="J34" s="8">
        <f t="shared" si="3"/>
        <v>77960.64518</v>
      </c>
      <c r="K34" s="9"/>
    </row>
    <row r="35" ht="15.75" customHeight="1">
      <c r="I35" s="11"/>
      <c r="J35" s="11"/>
      <c r="K35" s="11">
        <f>AVERAGE(K2:K33)</f>
        <v>2.928381396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6" width="8.86"/>
  </cols>
  <sheetData>
    <row r="1">
      <c r="A1" s="5" t="s">
        <v>52</v>
      </c>
      <c r="B1" s="5" t="s">
        <v>14</v>
      </c>
    </row>
    <row r="2">
      <c r="A2" s="5" t="s">
        <v>45</v>
      </c>
      <c r="B2" s="8">
        <v>38.0</v>
      </c>
    </row>
    <row r="3">
      <c r="A3" s="5" t="s">
        <v>53</v>
      </c>
      <c r="B3" s="8">
        <v>38.0</v>
      </c>
    </row>
    <row r="4">
      <c r="A4" s="5" t="s">
        <v>41</v>
      </c>
      <c r="B4" s="8">
        <v>33.0</v>
      </c>
    </row>
    <row r="5">
      <c r="A5" s="5" t="s">
        <v>30</v>
      </c>
      <c r="B5" s="8">
        <v>33.0</v>
      </c>
    </row>
    <row r="6">
      <c r="A6" s="5" t="s">
        <v>23</v>
      </c>
      <c r="B6" s="8">
        <v>14.0</v>
      </c>
    </row>
    <row r="7">
      <c r="A7" s="5" t="s">
        <v>24</v>
      </c>
      <c r="B7" s="8">
        <v>33.0</v>
      </c>
    </row>
    <row r="8">
      <c r="A8" s="5" t="s">
        <v>37</v>
      </c>
      <c r="B8" s="8">
        <v>28.0</v>
      </c>
    </row>
    <row r="9">
      <c r="A9" s="5" t="s">
        <v>36</v>
      </c>
      <c r="B9" s="8">
        <v>36.0</v>
      </c>
    </row>
    <row r="10">
      <c r="A10" s="5" t="s">
        <v>50</v>
      </c>
      <c r="B10" s="8">
        <v>35.0</v>
      </c>
    </row>
    <row r="11">
      <c r="A11" s="5" t="s">
        <v>28</v>
      </c>
      <c r="B11" s="8">
        <v>30.0</v>
      </c>
    </row>
    <row r="12">
      <c r="A12" s="5" t="s">
        <v>48</v>
      </c>
      <c r="B12" s="8">
        <v>33.0</v>
      </c>
    </row>
    <row r="13">
      <c r="A13" s="5" t="s">
        <v>29</v>
      </c>
      <c r="B13" s="8">
        <v>36.0</v>
      </c>
    </row>
    <row r="14">
      <c r="A14" s="5" t="s">
        <v>49</v>
      </c>
      <c r="B14" s="8">
        <v>37.0</v>
      </c>
    </row>
    <row r="15">
      <c r="A15" s="5" t="s">
        <v>38</v>
      </c>
      <c r="B15" s="8">
        <v>32.0</v>
      </c>
    </row>
    <row r="16">
      <c r="A16" s="5" t="s">
        <v>44</v>
      </c>
      <c r="B16" s="8">
        <v>33.0</v>
      </c>
    </row>
    <row r="17">
      <c r="A17" s="5" t="s">
        <v>22</v>
      </c>
      <c r="B17" s="8">
        <v>30.0</v>
      </c>
    </row>
    <row r="18">
      <c r="A18" s="5" t="s">
        <v>27</v>
      </c>
      <c r="B18" s="8">
        <v>31.0</v>
      </c>
    </row>
    <row r="19">
      <c r="A19" s="5" t="s">
        <v>46</v>
      </c>
      <c r="B19" s="8">
        <v>33.0</v>
      </c>
    </row>
    <row r="20">
      <c r="A20" s="5" t="s">
        <v>39</v>
      </c>
      <c r="B20" s="8">
        <v>36.0</v>
      </c>
    </row>
    <row r="21" ht="15.75" customHeight="1">
      <c r="A21" s="5" t="s">
        <v>32</v>
      </c>
      <c r="B21" s="8">
        <v>35.0</v>
      </c>
    </row>
    <row r="22" ht="15.75" customHeight="1">
      <c r="A22" s="5" t="s">
        <v>42</v>
      </c>
      <c r="B22" s="8">
        <v>24.0</v>
      </c>
    </row>
    <row r="23" ht="15.75" customHeight="1">
      <c r="A23" s="5" t="s">
        <v>25</v>
      </c>
      <c r="B23" s="8">
        <v>30.0</v>
      </c>
    </row>
    <row r="24" ht="15.75" customHeight="1">
      <c r="A24" s="5" t="s">
        <v>43</v>
      </c>
      <c r="B24" s="8">
        <v>31.0</v>
      </c>
    </row>
    <row r="25" ht="15.75" customHeight="1">
      <c r="A25" s="5" t="s">
        <v>26</v>
      </c>
      <c r="B25" s="8">
        <v>27.0</v>
      </c>
    </row>
    <row r="26" ht="15.75" customHeight="1">
      <c r="A26" s="5" t="s">
        <v>21</v>
      </c>
      <c r="B26" s="8">
        <v>33.0</v>
      </c>
    </row>
    <row r="27" ht="15.75" customHeight="1">
      <c r="A27" s="5" t="s">
        <v>20</v>
      </c>
      <c r="B27" s="8">
        <v>30.0</v>
      </c>
    </row>
    <row r="28" ht="15.75" customHeight="1">
      <c r="A28" s="5" t="s">
        <v>40</v>
      </c>
      <c r="B28" s="8">
        <v>34.0</v>
      </c>
    </row>
    <row r="29" ht="15.75" customHeight="1">
      <c r="A29" s="5" t="s">
        <v>47</v>
      </c>
      <c r="B29" s="8">
        <v>34.0</v>
      </c>
    </row>
    <row r="30" ht="15.75" customHeight="1">
      <c r="A30" s="5" t="s">
        <v>33</v>
      </c>
      <c r="B30" s="8">
        <v>32.0</v>
      </c>
    </row>
    <row r="31" ht="15.75" customHeight="1">
      <c r="A31" s="5" t="s">
        <v>35</v>
      </c>
      <c r="B31" s="8">
        <v>37.0</v>
      </c>
    </row>
    <row r="32" ht="15.75" customHeight="1">
      <c r="A32" s="5" t="s">
        <v>54</v>
      </c>
      <c r="B32" s="8">
        <v>18.0</v>
      </c>
    </row>
    <row r="33" ht="15.75" customHeight="1">
      <c r="A33" s="5" t="s">
        <v>34</v>
      </c>
      <c r="B33" s="8">
        <v>23.0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0.71"/>
    <col customWidth="1" min="3" max="26" width="8.86"/>
  </cols>
  <sheetData>
    <row r="1">
      <c r="A1" s="5" t="s">
        <v>52</v>
      </c>
      <c r="B1" s="5" t="s">
        <v>55</v>
      </c>
    </row>
    <row r="2">
      <c r="A2" s="5" t="s">
        <v>45</v>
      </c>
      <c r="B2" s="8">
        <v>56.0</v>
      </c>
    </row>
    <row r="3">
      <c r="A3" s="5" t="s">
        <v>53</v>
      </c>
      <c r="B3" s="8">
        <v>54.0</v>
      </c>
    </row>
    <row r="4">
      <c r="A4" s="5" t="s">
        <v>41</v>
      </c>
      <c r="B4" s="8">
        <v>58.0</v>
      </c>
    </row>
    <row r="5">
      <c r="A5" s="5" t="s">
        <v>30</v>
      </c>
      <c r="B5" s="8">
        <v>54.0</v>
      </c>
    </row>
    <row r="6">
      <c r="A6" s="5" t="s">
        <v>23</v>
      </c>
      <c r="B6" s="8">
        <v>79.0</v>
      </c>
    </row>
    <row r="7">
      <c r="A7" s="5" t="s">
        <v>24</v>
      </c>
      <c r="B7" s="8">
        <v>56.0</v>
      </c>
    </row>
    <row r="8">
      <c r="A8" s="5" t="s">
        <v>37</v>
      </c>
      <c r="B8" s="8">
        <v>69.0</v>
      </c>
    </row>
    <row r="9">
      <c r="A9" s="5" t="s">
        <v>36</v>
      </c>
      <c r="B9" s="8">
        <v>57.0</v>
      </c>
    </row>
    <row r="10">
      <c r="A10" s="5" t="s">
        <v>50</v>
      </c>
      <c r="B10" s="8">
        <v>64.0</v>
      </c>
    </row>
    <row r="11">
      <c r="A11" s="5" t="s">
        <v>28</v>
      </c>
      <c r="B11" s="8">
        <v>60.0</v>
      </c>
    </row>
    <row r="12">
      <c r="A12" s="5" t="s">
        <v>48</v>
      </c>
      <c r="B12" s="8">
        <v>54.0</v>
      </c>
    </row>
    <row r="13">
      <c r="A13" s="5" t="s">
        <v>29</v>
      </c>
      <c r="B13" s="8">
        <v>57.0</v>
      </c>
    </row>
    <row r="14">
      <c r="A14" s="5" t="s">
        <v>49</v>
      </c>
      <c r="B14" s="8">
        <v>58.0</v>
      </c>
    </row>
    <row r="15">
      <c r="A15" s="5" t="s">
        <v>38</v>
      </c>
      <c r="B15" s="8">
        <v>55.0</v>
      </c>
    </row>
    <row r="16">
      <c r="A16" s="5" t="s">
        <v>44</v>
      </c>
      <c r="B16" s="8">
        <v>61.0</v>
      </c>
    </row>
    <row r="17">
      <c r="A17" s="5" t="s">
        <v>22</v>
      </c>
      <c r="B17" s="8">
        <v>63.0</v>
      </c>
    </row>
    <row r="18">
      <c r="A18" s="5" t="s">
        <v>27</v>
      </c>
      <c r="B18" s="8">
        <v>65.0</v>
      </c>
    </row>
    <row r="19">
      <c r="A19" s="5" t="s">
        <v>46</v>
      </c>
      <c r="B19" s="8">
        <v>61.0</v>
      </c>
    </row>
    <row r="20">
      <c r="A20" s="5" t="s">
        <v>39</v>
      </c>
      <c r="B20" s="8">
        <v>58.0</v>
      </c>
    </row>
    <row r="21" ht="15.75" customHeight="1">
      <c r="A21" s="5" t="s">
        <v>32</v>
      </c>
      <c r="B21" s="8">
        <v>60.0</v>
      </c>
    </row>
    <row r="22" ht="15.75" customHeight="1">
      <c r="A22" s="5" t="s">
        <v>42</v>
      </c>
      <c r="B22" s="8">
        <v>56.0</v>
      </c>
    </row>
    <row r="23" ht="15.75" customHeight="1">
      <c r="A23" s="5" t="s">
        <v>25</v>
      </c>
      <c r="B23" s="8">
        <v>64.0</v>
      </c>
    </row>
    <row r="24" ht="15.75" customHeight="1">
      <c r="A24" s="5" t="s">
        <v>43</v>
      </c>
      <c r="B24" s="8">
        <v>61.0</v>
      </c>
    </row>
    <row r="25" ht="15.75" customHeight="1">
      <c r="A25" s="5" t="s">
        <v>26</v>
      </c>
      <c r="B25" s="8">
        <v>62.0</v>
      </c>
    </row>
    <row r="26" ht="15.75" customHeight="1">
      <c r="A26" s="5" t="s">
        <v>21</v>
      </c>
      <c r="B26" s="8">
        <v>45.0</v>
      </c>
    </row>
    <row r="27" ht="15.75" customHeight="1">
      <c r="A27" s="5" t="s">
        <v>20</v>
      </c>
      <c r="B27" s="8">
        <v>60.0</v>
      </c>
    </row>
    <row r="28" ht="15.75" customHeight="1">
      <c r="A28" s="5" t="s">
        <v>40</v>
      </c>
      <c r="B28" s="8">
        <v>57.0</v>
      </c>
    </row>
    <row r="29" ht="15.75" customHeight="1">
      <c r="A29" s="5" t="s">
        <v>47</v>
      </c>
      <c r="B29" s="8">
        <v>60.0</v>
      </c>
    </row>
    <row r="30" ht="15.75" customHeight="1">
      <c r="A30" s="5" t="s">
        <v>33</v>
      </c>
      <c r="B30" s="8">
        <v>57.0</v>
      </c>
    </row>
    <row r="31" ht="15.75" customHeight="1">
      <c r="A31" s="5" t="s">
        <v>35</v>
      </c>
      <c r="B31" s="8">
        <v>35.0</v>
      </c>
    </row>
    <row r="32" ht="15.75" customHeight="1">
      <c r="A32" s="5" t="s">
        <v>54</v>
      </c>
      <c r="B32" s="8">
        <v>78.0</v>
      </c>
    </row>
    <row r="33" ht="15.75" customHeight="1">
      <c r="A33" s="5" t="s">
        <v>34</v>
      </c>
      <c r="B33" s="8">
        <v>65.0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3" width="22.43"/>
    <col customWidth="1" min="4" max="4" width="14.14"/>
    <col customWidth="1" min="5" max="5" width="13.14"/>
    <col customWidth="1" min="6" max="6" width="16.14"/>
    <col customWidth="1" min="7" max="7" width="33.86"/>
    <col customWidth="1" min="8" max="8" width="20.86"/>
    <col customWidth="1" min="9" max="26" width="8.86"/>
  </cols>
  <sheetData>
    <row r="1">
      <c r="A1" s="5" t="s">
        <v>16</v>
      </c>
      <c r="B1" s="5" t="s">
        <v>6</v>
      </c>
      <c r="C1" s="5" t="s">
        <v>7</v>
      </c>
      <c r="D1" s="5" t="s">
        <v>3</v>
      </c>
      <c r="E1" s="5" t="s">
        <v>1</v>
      </c>
      <c r="F1" s="5" t="s">
        <v>5</v>
      </c>
      <c r="G1" s="5" t="s">
        <v>4</v>
      </c>
      <c r="H1" s="5" t="s">
        <v>2</v>
      </c>
    </row>
    <row r="2">
      <c r="A2" s="5" t="s">
        <v>45</v>
      </c>
      <c r="B2" s="6">
        <v>0.2923076923076923</v>
      </c>
      <c r="C2" s="6">
        <v>0.09230769230769231</v>
      </c>
      <c r="D2" s="6">
        <v>0.36153846153846153</v>
      </c>
      <c r="E2" s="6">
        <v>0.007692307692307693</v>
      </c>
      <c r="F2" s="6">
        <v>0.17692307692307693</v>
      </c>
      <c r="G2" s="6">
        <v>0.023076923076923078</v>
      </c>
      <c r="H2" s="6">
        <v>0.046153846153846156</v>
      </c>
    </row>
    <row r="3">
      <c r="A3" s="5" t="s">
        <v>51</v>
      </c>
      <c r="B3" s="6">
        <v>0.3870967741935484</v>
      </c>
      <c r="C3" s="6">
        <v>0.09032258064516129</v>
      </c>
      <c r="D3" s="6">
        <v>0.3419354838709677</v>
      </c>
      <c r="E3" s="6">
        <v>0.025806451612903226</v>
      </c>
      <c r="F3" s="6">
        <v>0.06451612903225806</v>
      </c>
      <c r="G3" s="6">
        <v>0.03870967741935484</v>
      </c>
      <c r="H3" s="6">
        <v>0.05161290322580645</v>
      </c>
    </row>
    <row r="4">
      <c r="A4" s="5" t="s">
        <v>41</v>
      </c>
      <c r="B4" s="6">
        <v>0.4476744186046512</v>
      </c>
      <c r="C4" s="6">
        <v>0.06976744186046512</v>
      </c>
      <c r="D4" s="6">
        <v>0.27906976744186046</v>
      </c>
      <c r="E4" s="6">
        <v>0.011627906976744186</v>
      </c>
      <c r="F4" s="6">
        <v>0.06395348837209303</v>
      </c>
      <c r="G4" s="6">
        <v>0.046511627906976744</v>
      </c>
      <c r="H4" s="6">
        <v>0.08139534883720931</v>
      </c>
    </row>
    <row r="5">
      <c r="A5" s="5" t="s">
        <v>30</v>
      </c>
      <c r="B5" s="6">
        <v>0.24598930481283424</v>
      </c>
      <c r="C5" s="6">
        <v>0.2620320855614973</v>
      </c>
      <c r="D5" s="6">
        <v>0.24598930481283424</v>
      </c>
      <c r="E5" s="6">
        <v>0.0</v>
      </c>
      <c r="F5" s="6">
        <v>0.03208556149732621</v>
      </c>
      <c r="G5" s="6">
        <v>0.0855614973262032</v>
      </c>
      <c r="H5" s="6">
        <v>0.12834224598930483</v>
      </c>
    </row>
    <row r="6">
      <c r="A6" s="5" t="s">
        <v>23</v>
      </c>
      <c r="B6" s="6">
        <v>0.46503496503496505</v>
      </c>
      <c r="C6" s="6">
        <v>0.1853146853146853</v>
      </c>
      <c r="D6" s="6">
        <v>0.11188811188811189</v>
      </c>
      <c r="E6" s="6">
        <v>0.045454545454545456</v>
      </c>
      <c r="F6" s="6">
        <v>0.13636363636363635</v>
      </c>
      <c r="G6" s="6">
        <v>0.024475524475524476</v>
      </c>
      <c r="H6" s="6">
        <v>0.03146853146853147</v>
      </c>
    </row>
    <row r="7">
      <c r="A7" s="5" t="s">
        <v>24</v>
      </c>
      <c r="B7" s="6">
        <v>0.22108843537414966</v>
      </c>
      <c r="C7" s="6">
        <v>0.19047619047619047</v>
      </c>
      <c r="D7" s="6">
        <v>0.25510204081632654</v>
      </c>
      <c r="E7" s="6">
        <v>0.02040816326530612</v>
      </c>
      <c r="F7" s="6">
        <v>0.14625850340136054</v>
      </c>
      <c r="G7" s="6">
        <v>0.07142857142857142</v>
      </c>
      <c r="H7" s="6">
        <v>0.09523809523809523</v>
      </c>
    </row>
    <row r="8">
      <c r="A8" s="5" t="s">
        <v>37</v>
      </c>
      <c r="B8" s="6">
        <v>0.37168141592920356</v>
      </c>
      <c r="C8" s="6">
        <v>0.19469026548672566</v>
      </c>
      <c r="D8" s="6">
        <v>0.19469026548672566</v>
      </c>
      <c r="E8" s="6">
        <v>0.014749262536873156</v>
      </c>
      <c r="F8" s="6">
        <v>0.12389380530973451</v>
      </c>
      <c r="G8" s="6">
        <v>0.08259587020648967</v>
      </c>
      <c r="H8" s="6">
        <v>0.017699115044247787</v>
      </c>
    </row>
    <row r="9">
      <c r="A9" s="5" t="s">
        <v>36</v>
      </c>
      <c r="B9" s="6">
        <v>0.22413793103448276</v>
      </c>
      <c r="C9" s="6">
        <v>0.20114942528735633</v>
      </c>
      <c r="D9" s="6">
        <v>0.29022988505747127</v>
      </c>
      <c r="E9" s="6">
        <v>0.005747126436781609</v>
      </c>
      <c r="F9" s="6">
        <v>0.14942528735632185</v>
      </c>
      <c r="G9" s="6">
        <v>0.07471264367816093</v>
      </c>
      <c r="H9" s="6">
        <v>0.05459770114942529</v>
      </c>
    </row>
    <row r="10">
      <c r="A10" s="5" t="s">
        <v>50</v>
      </c>
      <c r="B10" s="6">
        <v>0.3005464480874317</v>
      </c>
      <c r="C10" s="6">
        <v>0.2650273224043716</v>
      </c>
      <c r="D10" s="6">
        <v>0.26229508196721313</v>
      </c>
      <c r="E10" s="6">
        <v>0.0</v>
      </c>
      <c r="F10" s="6">
        <v>0.07103825136612021</v>
      </c>
      <c r="G10" s="6">
        <v>0.09016393442622951</v>
      </c>
      <c r="H10" s="6">
        <v>0.01092896174863388</v>
      </c>
    </row>
    <row r="11">
      <c r="A11" s="5" t="s">
        <v>28</v>
      </c>
      <c r="B11" s="6">
        <v>0.27365728900255754</v>
      </c>
      <c r="C11" s="6">
        <v>0.2020460358056266</v>
      </c>
      <c r="D11" s="6">
        <v>0.21227621483375958</v>
      </c>
      <c r="E11" s="6">
        <v>0.01278772378516624</v>
      </c>
      <c r="F11" s="6">
        <v>0.12020460358056266</v>
      </c>
      <c r="G11" s="6">
        <v>0.08695652173913043</v>
      </c>
      <c r="H11" s="6">
        <v>0.09207161125319693</v>
      </c>
    </row>
    <row r="12">
      <c r="A12" s="5" t="s">
        <v>48</v>
      </c>
      <c r="B12" s="6">
        <v>0.2866817155756208</v>
      </c>
      <c r="C12" s="6">
        <v>0.13544018058690746</v>
      </c>
      <c r="D12" s="6">
        <v>0.2799097065462754</v>
      </c>
      <c r="E12" s="6">
        <v>0.03837471783295711</v>
      </c>
      <c r="F12" s="6">
        <v>0.11512415349887133</v>
      </c>
      <c r="G12" s="6">
        <v>0.05417607223476298</v>
      </c>
      <c r="H12" s="6">
        <v>0.09029345372460497</v>
      </c>
    </row>
    <row r="13">
      <c r="A13" s="5" t="s">
        <v>29</v>
      </c>
      <c r="B13" s="6">
        <v>0.28451882845188287</v>
      </c>
      <c r="C13" s="6">
        <v>0.1108786610878661</v>
      </c>
      <c r="D13" s="6">
        <v>0.27615062761506276</v>
      </c>
      <c r="E13" s="6">
        <v>0.029288702928870293</v>
      </c>
      <c r="F13" s="6">
        <v>0.17364016736401675</v>
      </c>
      <c r="G13" s="6">
        <v>0.0794979079497908</v>
      </c>
      <c r="H13" s="6">
        <v>0.04602510460251046</v>
      </c>
    </row>
    <row r="14">
      <c r="A14" s="5" t="s">
        <v>49</v>
      </c>
      <c r="B14" s="6">
        <v>0.27364185110663986</v>
      </c>
      <c r="C14" s="6">
        <v>0.20321931589537223</v>
      </c>
      <c r="D14" s="6">
        <v>0.2937625754527163</v>
      </c>
      <c r="E14" s="6">
        <v>0.01609657947686117</v>
      </c>
      <c r="F14" s="6">
        <v>0.10261569416498995</v>
      </c>
      <c r="G14" s="6">
        <v>0.07645875251509054</v>
      </c>
      <c r="H14" s="6">
        <v>0.03420523138832998</v>
      </c>
    </row>
    <row r="15">
      <c r="A15" s="5" t="s">
        <v>38</v>
      </c>
      <c r="B15" s="6">
        <v>0.2846299810246679</v>
      </c>
      <c r="C15" s="6">
        <v>0.16129032258064516</v>
      </c>
      <c r="D15" s="6">
        <v>0.24667931688804554</v>
      </c>
      <c r="E15" s="6">
        <v>0.030360531309297913</v>
      </c>
      <c r="F15" s="6">
        <v>0.10815939278937381</v>
      </c>
      <c r="G15" s="6">
        <v>0.07020872865275142</v>
      </c>
      <c r="H15" s="6">
        <v>0.09867172675521822</v>
      </c>
    </row>
    <row r="16">
      <c r="A16" s="5" t="s">
        <v>44</v>
      </c>
      <c r="B16" s="6">
        <v>0.3055555555555556</v>
      </c>
      <c r="C16" s="6">
        <v>0.12962962962962962</v>
      </c>
      <c r="D16" s="6">
        <v>0.27037037037037037</v>
      </c>
      <c r="E16" s="6">
        <v>0.025925925925925925</v>
      </c>
      <c r="F16" s="6">
        <v>0.17962962962962964</v>
      </c>
      <c r="G16" s="6">
        <v>0.05740740740740741</v>
      </c>
      <c r="H16" s="6">
        <v>0.03148148148148148</v>
      </c>
    </row>
    <row r="17">
      <c r="A17" s="5" t="s">
        <v>22</v>
      </c>
      <c r="B17" s="6">
        <v>0.26362038664323373</v>
      </c>
      <c r="C17" s="6">
        <v>0.15289982425307558</v>
      </c>
      <c r="D17" s="6">
        <v>0.22495606326889278</v>
      </c>
      <c r="E17" s="6">
        <v>0.040421792618629174</v>
      </c>
      <c r="F17" s="6">
        <v>0.210896309314587</v>
      </c>
      <c r="G17" s="6">
        <v>0.070298769771529</v>
      </c>
      <c r="H17" s="6">
        <v>0.03690685413005272</v>
      </c>
    </row>
    <row r="18">
      <c r="A18" s="5" t="s">
        <v>27</v>
      </c>
      <c r="B18" s="6">
        <v>0.4421553090332805</v>
      </c>
      <c r="C18" s="6">
        <v>0.15213946117274169</v>
      </c>
      <c r="D18" s="6">
        <v>0.26148969889064977</v>
      </c>
      <c r="E18" s="6">
        <v>0.03803486529318542</v>
      </c>
      <c r="F18" s="6">
        <v>0.05705229793977813</v>
      </c>
      <c r="G18" s="6">
        <v>0.0491283676703645</v>
      </c>
      <c r="H18" s="6">
        <v>0.0</v>
      </c>
    </row>
    <row r="19">
      <c r="A19" s="5" t="s">
        <v>46</v>
      </c>
      <c r="B19" s="6">
        <v>0.2783357245337159</v>
      </c>
      <c r="C19" s="6">
        <v>0.1563845050215208</v>
      </c>
      <c r="D19" s="6">
        <v>0.2568149210903874</v>
      </c>
      <c r="E19" s="6">
        <v>0.015781922525107604</v>
      </c>
      <c r="F19" s="6">
        <v>0.1793400286944046</v>
      </c>
      <c r="G19" s="6">
        <v>0.0746054519368723</v>
      </c>
      <c r="H19" s="6">
        <v>0.03873744619799139</v>
      </c>
    </row>
    <row r="20">
      <c r="A20" s="5" t="s">
        <v>39</v>
      </c>
      <c r="B20" s="6">
        <v>0.20196353436185133</v>
      </c>
      <c r="C20" s="6">
        <v>0.19214586255259467</v>
      </c>
      <c r="D20" s="6">
        <v>0.30995792426367463</v>
      </c>
      <c r="E20" s="6">
        <v>0.014025245441795231</v>
      </c>
      <c r="F20" s="6">
        <v>0.18373071528751753</v>
      </c>
      <c r="G20" s="6">
        <v>0.051893408134642355</v>
      </c>
      <c r="H20" s="6">
        <v>0.04628330995792426</v>
      </c>
    </row>
    <row r="21" ht="15.75" customHeight="1">
      <c r="A21" s="5" t="s">
        <v>32</v>
      </c>
      <c r="B21" s="6">
        <v>0.28116343490304707</v>
      </c>
      <c r="C21" s="6">
        <v>0.1814404432132964</v>
      </c>
      <c r="D21" s="6">
        <v>0.28254847645429365</v>
      </c>
      <c r="E21" s="6">
        <v>0.04986149584487535</v>
      </c>
      <c r="F21" s="6">
        <v>0.1329639889196676</v>
      </c>
      <c r="G21" s="6">
        <v>0.07202216066481995</v>
      </c>
      <c r="H21" s="6">
        <v>0.0</v>
      </c>
    </row>
    <row r="22" ht="15.75" customHeight="1">
      <c r="A22" s="5" t="s">
        <v>42</v>
      </c>
      <c r="B22" s="6">
        <v>0.36041939711664484</v>
      </c>
      <c r="C22" s="6">
        <v>0.1349934469200524</v>
      </c>
      <c r="D22" s="6">
        <v>0.1926605504587156</v>
      </c>
      <c r="E22" s="6">
        <v>0.04980340760157274</v>
      </c>
      <c r="F22" s="6">
        <v>0.06815203145478375</v>
      </c>
      <c r="G22" s="6">
        <v>0.04456094364351245</v>
      </c>
      <c r="H22" s="6">
        <v>0.14941022280471822</v>
      </c>
    </row>
    <row r="23" ht="15.75" customHeight="1">
      <c r="A23" s="5" t="s">
        <v>25</v>
      </c>
      <c r="B23" s="6">
        <v>0.34279475982532753</v>
      </c>
      <c r="C23" s="6">
        <v>0.13864628820960698</v>
      </c>
      <c r="D23" s="6">
        <v>0.23799126637554585</v>
      </c>
      <c r="E23" s="6">
        <v>0.017467248908296942</v>
      </c>
      <c r="F23" s="6">
        <v>0.15502183406113537</v>
      </c>
      <c r="G23" s="6">
        <v>0.0611353711790393</v>
      </c>
      <c r="H23" s="6">
        <v>0.04694323144104803</v>
      </c>
    </row>
    <row r="24" ht="15.75" customHeight="1">
      <c r="A24" s="5" t="s">
        <v>43</v>
      </c>
      <c r="B24" s="6">
        <v>0.2598091198303287</v>
      </c>
      <c r="C24" s="6">
        <v>0.20784729586426298</v>
      </c>
      <c r="D24" s="6">
        <v>0.25556733828207845</v>
      </c>
      <c r="E24" s="6">
        <v>0.027571580063626724</v>
      </c>
      <c r="F24" s="6">
        <v>0.14422057264050903</v>
      </c>
      <c r="G24" s="6">
        <v>0.05408271474019088</v>
      </c>
      <c r="H24" s="6">
        <v>0.05090137857900318</v>
      </c>
    </row>
    <row r="25" ht="15.75" customHeight="1">
      <c r="A25" s="5" t="s">
        <v>26</v>
      </c>
      <c r="B25" s="6">
        <v>0.24620060790273557</v>
      </c>
      <c r="C25" s="6">
        <v>0.19959473150962512</v>
      </c>
      <c r="D25" s="6">
        <v>0.21073961499493415</v>
      </c>
      <c r="E25" s="6">
        <v>0.013171225937183385</v>
      </c>
      <c r="F25" s="6">
        <v>0.1752786220871327</v>
      </c>
      <c r="G25" s="6">
        <v>0.057750759878419454</v>
      </c>
      <c r="H25" s="6">
        <v>0.0972644376899696</v>
      </c>
    </row>
    <row r="26" ht="15.75" customHeight="1">
      <c r="A26" s="5" t="s">
        <v>21</v>
      </c>
      <c r="B26" s="6">
        <v>0.24505183788878418</v>
      </c>
      <c r="C26" s="6">
        <v>0.12441093308199812</v>
      </c>
      <c r="D26" s="6">
        <v>0.21583411875589067</v>
      </c>
      <c r="E26" s="6">
        <v>0.049010367577756835</v>
      </c>
      <c r="F26" s="6">
        <v>0.08388312912346843</v>
      </c>
      <c r="G26" s="6">
        <v>0.10933081998114987</v>
      </c>
      <c r="H26" s="6">
        <v>0.17247879359095195</v>
      </c>
    </row>
    <row r="27" ht="15.75" customHeight="1">
      <c r="A27" s="5" t="s">
        <v>20</v>
      </c>
      <c r="B27" s="6">
        <v>0.28653295128939826</v>
      </c>
      <c r="C27" s="6">
        <v>0.17908309455587393</v>
      </c>
      <c r="D27" s="6">
        <v>0.2177650429799427</v>
      </c>
      <c r="E27" s="6">
        <v>0.05157593123209169</v>
      </c>
      <c r="F27" s="6">
        <v>0.13825214899713467</v>
      </c>
      <c r="G27" s="6">
        <v>0.07879656160458452</v>
      </c>
      <c r="H27" s="6">
        <v>0.04799426934097421</v>
      </c>
    </row>
    <row r="28" ht="15.75" customHeight="1">
      <c r="A28" s="5" t="s">
        <v>40</v>
      </c>
      <c r="B28" s="6">
        <v>0.17420661715057395</v>
      </c>
      <c r="C28" s="6">
        <v>0.2586090479405807</v>
      </c>
      <c r="D28" s="6">
        <v>0.27819041188386223</v>
      </c>
      <c r="E28" s="6">
        <v>6.752194463200541E-4</v>
      </c>
      <c r="F28" s="6">
        <v>0.13977042538825118</v>
      </c>
      <c r="G28" s="6">
        <v>0.06549628629304524</v>
      </c>
      <c r="H28" s="6">
        <v>0.08305199189736664</v>
      </c>
    </row>
    <row r="29" ht="15.75" customHeight="1">
      <c r="A29" s="5" t="s">
        <v>47</v>
      </c>
      <c r="B29" s="6">
        <v>0.3146551724137931</v>
      </c>
      <c r="C29" s="6">
        <v>0.145935960591133</v>
      </c>
      <c r="D29" s="6">
        <v>0.2616995073891626</v>
      </c>
      <c r="E29" s="6">
        <v>0.029556650246305417</v>
      </c>
      <c r="F29" s="6">
        <v>0.1416256157635468</v>
      </c>
      <c r="G29" s="6">
        <v>0.07512315270935961</v>
      </c>
      <c r="H29" s="6">
        <v>0.03140394088669951</v>
      </c>
    </row>
    <row r="30" ht="15.75" customHeight="1">
      <c r="A30" s="5" t="s">
        <v>33</v>
      </c>
      <c r="B30" s="6">
        <v>0.2496899545266639</v>
      </c>
      <c r="C30" s="6">
        <v>0.16453079785035138</v>
      </c>
      <c r="D30" s="6">
        <v>0.2620917734601075</v>
      </c>
      <c r="E30" s="6">
        <v>0.0062009094667217855</v>
      </c>
      <c r="F30" s="6">
        <v>0.1583298883836296</v>
      </c>
      <c r="G30" s="6">
        <v>0.05539479123604795</v>
      </c>
      <c r="H30" s="6">
        <v>0.10376188507647788</v>
      </c>
    </row>
    <row r="31" ht="15.75" customHeight="1">
      <c r="A31" s="5" t="s">
        <v>35</v>
      </c>
      <c r="B31" s="6">
        <v>0.27227910504361014</v>
      </c>
      <c r="C31" s="6">
        <v>0.06446719757299962</v>
      </c>
      <c r="D31" s="6">
        <v>0.2229806598407281</v>
      </c>
      <c r="E31" s="6">
        <v>0.062191884717481986</v>
      </c>
      <c r="F31" s="6">
        <v>0.016685627607129314</v>
      </c>
      <c r="G31" s="6">
        <v>0.049677664012135005</v>
      </c>
      <c r="H31" s="6">
        <v>0.3117178612059158</v>
      </c>
    </row>
    <row r="32" ht="15.75" customHeight="1">
      <c r="A32" s="5" t="s">
        <v>31</v>
      </c>
      <c r="B32" s="6">
        <v>0.4419616947185142</v>
      </c>
      <c r="C32" s="6">
        <v>0.18920487521764365</v>
      </c>
      <c r="D32" s="6">
        <v>0.12681369704004644</v>
      </c>
      <c r="E32" s="6">
        <v>0.0</v>
      </c>
      <c r="F32" s="6">
        <v>0.1494486360998259</v>
      </c>
      <c r="G32" s="6">
        <v>0.051363900174114914</v>
      </c>
      <c r="H32" s="6">
        <v>0.0412071967498549</v>
      </c>
    </row>
    <row r="33" ht="15.75" customHeight="1">
      <c r="A33" s="5" t="s">
        <v>34</v>
      </c>
      <c r="B33" s="6">
        <v>0.3743218806509946</v>
      </c>
      <c r="C33" s="6">
        <v>0.20413903958207755</v>
      </c>
      <c r="D33" s="6">
        <v>0.18685955394816153</v>
      </c>
      <c r="E33" s="6">
        <v>0.09021498894916616</v>
      </c>
      <c r="F33" s="6">
        <v>0.07253365481213582</v>
      </c>
      <c r="G33" s="6">
        <v>0.04118947156921841</v>
      </c>
      <c r="H33" s="6">
        <v>0.03074141048824593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2024-10-14T19:02:59Z</dcterms:created>
</cp:coreProperties>
</file>