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040" yWindow="640" windowWidth="21460" windowHeight="16120" tabRatio="500"/>
  </bookViews>
  <sheets>
    <sheet name="Sheet1" sheetId="1" r:id="rId1"/>
    <sheet name="Sheet3" sheetId="6" r:id="rId2"/>
  </sheets>
  <definedNames>
    <definedName name="_2015_02_21_sa_solve" localSheetId="0">Sheet1!#REF!</definedName>
    <definedName name="_2015_02_21_sa_solve_1" localSheetId="0">Sheet1!$A$3:$K$33</definedName>
    <definedName name="_2015_02_21_sa_solve_2" localSheetId="0">Sheet1!$A$3:$K$40</definedName>
    <definedName name="_2015_02_21_sa_solve_3" localSheetId="0">Sheet1!$A$3:$K$53</definedName>
    <definedName name="_2015_02_22_bgas_1" localSheetId="0">Sheet1!$A$3:$K$49</definedName>
    <definedName name="_2015_02_23_bgas" localSheetId="0">Sheet1!$A$3:$K$30</definedName>
    <definedName name="_2015_02_23_bgas" localSheetId="1">Sheet3!$A$1:$K$28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1" l="1"/>
  <c r="N55" i="1"/>
  <c r="N56" i="1"/>
  <c r="N57" i="1"/>
  <c r="N58" i="1"/>
  <c r="M54" i="1"/>
  <c r="M55" i="1"/>
  <c r="M56" i="1"/>
  <c r="M57" i="1"/>
  <c r="M58" i="1"/>
  <c r="L54" i="1"/>
  <c r="L55" i="1"/>
  <c r="L56" i="1"/>
  <c r="L57" i="1"/>
  <c r="L5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  <c r="M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3" i="1"/>
  <c r="N3" i="1"/>
</calcChain>
</file>

<file path=xl/connections.xml><?xml version="1.0" encoding="utf-8"?>
<connections xmlns="http://schemas.openxmlformats.org/spreadsheetml/2006/main">
  <connection id="1" name="2015-02-21-sa_solve.csv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5-02-21-sa_solve.csv1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5-02-21-sa_solve.csv2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5-02-21-sa_solve.csv3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5-02-21-sa_solve.csv4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5-02-21-sa_solve.csv5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-02-22-bgas.csv" type="6" refreshedVersion="0" background="1" saveData="1">
    <textPr fileType="mac" sourceFile="Macintosh HD:Users:biddisco:src:spin_glass_solver:benchmarks:2015-02-22:2015-02-22-bgas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15-02-22-bgas.csv1" type="6" refreshedVersion="0" background="1" saveData="1">
    <textPr fileType="mac" sourceFile="Macintosh HD:Users:biddisco:src:spin_glass_solver:benchmarks:2015-02-22:2015-02-22-bgas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15-02-23-bgas.csv" type="6" refreshedVersion="0" background="1" saveData="1">
    <textPr fileType="mac" sourceFile="Macintosh HD:Users:biddisco:src:spin_glass_solver:benchmarks:2015-02-23-uniqueH:2015-02-23-bgas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15-02-23-bgas.csv1" type="6" refreshedVersion="0" background="1" saveData="1">
    <textPr fileType="mac" sourceFile="Macintosh HD:Users:biddisco:src:spin_glass_solver:benchmarks:2015-02-23-uniqueH:2015-02-23-bgas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<sst xmlns="http://schemas.openxmlformats.org/spreadsheetml/2006/main" count="506" uniqueCount="8">
  <si>
    <t xml:space="preserve">CSVData </t>
  </si>
  <si>
    <t xml:space="preserve"> Ns</t>
  </si>
  <si>
    <t xml:space="preserve"> num_rep</t>
  </si>
  <si>
    <t xml:space="preserve"> nodes</t>
  </si>
  <si>
    <t xml:space="preserve"> threads</t>
  </si>
  <si>
    <t xml:space="preserve"> Calculation_time</t>
  </si>
  <si>
    <t>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</si>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</sst>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(unique Hamiltonian)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47625">
              <a:noFill/>
            </a:ln>
          </c:spPr>
          <c:marker>
            <c:symbol val="x"/>
            <c:size val="8"/>
          </c:marker>
          <c:xVal>
            <c:numRef>
              <c:f>Sheet1!$L$3:$L$58</c:f>
              <c:numCache>
                <c:formatCode>General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16.0</c:v>
                </c:pt>
                <c:pt idx="11">
                  <c:v>32.0</c:v>
                </c:pt>
                <c:pt idx="12">
                  <c:v>64.0</c:v>
                </c:pt>
                <c:pt idx="13">
                  <c:v>96.0</c:v>
                </c:pt>
                <c:pt idx="14">
                  <c:v>3.0</c:v>
                </c:pt>
                <c:pt idx="15">
                  <c:v>6.0</c:v>
                </c:pt>
                <c:pt idx="16">
                  <c:v>12.0</c:v>
                </c:pt>
                <c:pt idx="17">
                  <c:v>24.0</c:v>
                </c:pt>
                <c:pt idx="18">
                  <c:v>48.0</c:v>
                </c:pt>
                <c:pt idx="19">
                  <c:v>96.0</c:v>
                </c:pt>
                <c:pt idx="20">
                  <c:v>144.0</c:v>
                </c:pt>
                <c:pt idx="21">
                  <c:v>4.0</c:v>
                </c:pt>
                <c:pt idx="22">
                  <c:v>8.0</c:v>
                </c:pt>
                <c:pt idx="23">
                  <c:v>16.0</c:v>
                </c:pt>
                <c:pt idx="24">
                  <c:v>32.0</c:v>
                </c:pt>
                <c:pt idx="25">
                  <c:v>64.0</c:v>
                </c:pt>
                <c:pt idx="26">
                  <c:v>128.0</c:v>
                </c:pt>
                <c:pt idx="27">
                  <c:v>192.0</c:v>
                </c:pt>
                <c:pt idx="28">
                  <c:v>6.0</c:v>
                </c:pt>
                <c:pt idx="29">
                  <c:v>12.0</c:v>
                </c:pt>
                <c:pt idx="30">
                  <c:v>24.0</c:v>
                </c:pt>
                <c:pt idx="31">
                  <c:v>48.0</c:v>
                </c:pt>
                <c:pt idx="32">
                  <c:v>96.0</c:v>
                </c:pt>
                <c:pt idx="33">
                  <c:v>192.0</c:v>
                </c:pt>
                <c:pt idx="34">
                  <c:v>288.0</c:v>
                </c:pt>
                <c:pt idx="35">
                  <c:v>8.0</c:v>
                </c:pt>
                <c:pt idx="36">
                  <c:v>16.0</c:v>
                </c:pt>
                <c:pt idx="37">
                  <c:v>32.0</c:v>
                </c:pt>
                <c:pt idx="38">
                  <c:v>64.0</c:v>
                </c:pt>
                <c:pt idx="39">
                  <c:v>128.0</c:v>
                </c:pt>
                <c:pt idx="40">
                  <c:v>256.0</c:v>
                </c:pt>
                <c:pt idx="41">
                  <c:v>384.0</c:v>
                </c:pt>
                <c:pt idx="42">
                  <c:v>12.0</c:v>
                </c:pt>
                <c:pt idx="43">
                  <c:v>24.0</c:v>
                </c:pt>
                <c:pt idx="44">
                  <c:v>48.0</c:v>
                </c:pt>
                <c:pt idx="45">
                  <c:v>96.0</c:v>
                </c:pt>
                <c:pt idx="46">
                  <c:v>192.0</c:v>
                </c:pt>
                <c:pt idx="47">
                  <c:v>384.0</c:v>
                </c:pt>
                <c:pt idx="48">
                  <c:v>576.0</c:v>
                </c:pt>
                <c:pt idx="49">
                  <c:v>16.0</c:v>
                </c:pt>
                <c:pt idx="50">
                  <c:v>32.0</c:v>
                </c:pt>
                <c:pt idx="51">
                  <c:v>64.0</c:v>
                </c:pt>
                <c:pt idx="52">
                  <c:v>128.0</c:v>
                </c:pt>
                <c:pt idx="53">
                  <c:v>256.0</c:v>
                </c:pt>
                <c:pt idx="54">
                  <c:v>512.0</c:v>
                </c:pt>
                <c:pt idx="55">
                  <c:v>768.0</c:v>
                </c:pt>
              </c:numCache>
            </c:numRef>
          </c:xVal>
          <c:yVal>
            <c:numRef>
              <c:f>Sheet1!$N$3:$N$58</c:f>
              <c:numCache>
                <c:formatCode>0.00</c:formatCode>
                <c:ptCount val="56"/>
                <c:pt idx="0">
                  <c:v>1.058261365130858</c:v>
                </c:pt>
                <c:pt idx="1">
                  <c:v>2.136812661544454</c:v>
                </c:pt>
                <c:pt idx="2">
                  <c:v>4.275214734791463</c:v>
                </c:pt>
                <c:pt idx="3">
                  <c:v>8.576021599921842</c:v>
                </c:pt>
                <c:pt idx="4">
                  <c:v>16.49526803102259</c:v>
                </c:pt>
                <c:pt idx="5">
                  <c:v>29.25994106194556</c:v>
                </c:pt>
                <c:pt idx="6">
                  <c:v>35.86546735422844</c:v>
                </c:pt>
                <c:pt idx="7">
                  <c:v>1.302000463844407</c:v>
                </c:pt>
                <c:pt idx="8">
                  <c:v>2.342608990999297</c:v>
                </c:pt>
                <c:pt idx="9">
                  <c:v>4.569438331984648</c:v>
                </c:pt>
                <c:pt idx="10">
                  <c:v>8.817580370473525</c:v>
                </c:pt>
                <c:pt idx="11">
                  <c:v>32.50220894517608</c:v>
                </c:pt>
                <c:pt idx="12">
                  <c:v>57.31584258324924</c:v>
                </c:pt>
                <c:pt idx="13">
                  <c:v>71.03133735471532</c:v>
                </c:pt>
                <c:pt idx="14">
                  <c:v>1.932725564712413</c:v>
                </c:pt>
                <c:pt idx="15">
                  <c:v>3.522493470108418</c:v>
                </c:pt>
                <c:pt idx="16">
                  <c:v>6.772338336372563</c:v>
                </c:pt>
                <c:pt idx="17">
                  <c:v>24.73952106036279</c:v>
                </c:pt>
                <c:pt idx="18">
                  <c:v>48.13359365263989</c:v>
                </c:pt>
                <c:pt idx="19">
                  <c:v>85.2802637776731</c:v>
                </c:pt>
                <c:pt idx="20">
                  <c:v>105.2922361151498</c:v>
                </c:pt>
                <c:pt idx="21">
                  <c:v>2.491343767254413</c:v>
                </c:pt>
                <c:pt idx="22">
                  <c:v>4.719314194109655</c:v>
                </c:pt>
                <c:pt idx="23">
                  <c:v>8.621428571428572</c:v>
                </c:pt>
                <c:pt idx="24">
                  <c:v>32.91995874777332</c:v>
                </c:pt>
                <c:pt idx="25">
                  <c:v>64.00477251824908</c:v>
                </c:pt>
                <c:pt idx="26">
                  <c:v>112.7247256595844</c:v>
                </c:pt>
                <c:pt idx="27">
                  <c:v>140.723828030119</c:v>
                </c:pt>
                <c:pt idx="28">
                  <c:v>3.759812268970386</c:v>
                </c:pt>
                <c:pt idx="29">
                  <c:v>7.041151163073333</c:v>
                </c:pt>
                <c:pt idx="30">
                  <c:v>12.94236964029613</c:v>
                </c:pt>
                <c:pt idx="31">
                  <c:v>49.15620943314583</c:v>
                </c:pt>
                <c:pt idx="32">
                  <c:v>95.5566551212271</c:v>
                </c:pt>
                <c:pt idx="33">
                  <c:v>167.2843293655664</c:v>
                </c:pt>
                <c:pt idx="34">
                  <c:v>208.8988245474869</c:v>
                </c:pt>
                <c:pt idx="35">
                  <c:v>5.017224626799753</c:v>
                </c:pt>
                <c:pt idx="36">
                  <c:v>8.922235363690124</c:v>
                </c:pt>
                <c:pt idx="37">
                  <c:v>31.98754420399679</c:v>
                </c:pt>
                <c:pt idx="38">
                  <c:v>64.36850569540618</c:v>
                </c:pt>
                <c:pt idx="39">
                  <c:v>124.7988626449966</c:v>
                </c:pt>
                <c:pt idx="40">
                  <c:v>218.4569049016211</c:v>
                </c:pt>
                <c:pt idx="41">
                  <c:v>275.3759409664253</c:v>
                </c:pt>
                <c:pt idx="42">
                  <c:v>7.160584158122152</c:v>
                </c:pt>
                <c:pt idx="43">
                  <c:v>13.3756903016087</c:v>
                </c:pt>
                <c:pt idx="44">
                  <c:v>48.28804800800132</c:v>
                </c:pt>
                <c:pt idx="45">
                  <c:v>95.3161245743053</c:v>
                </c:pt>
                <c:pt idx="46">
                  <c:v>183.2113210530477</c:v>
                </c:pt>
                <c:pt idx="47">
                  <c:v>316.9582165082405</c:v>
                </c:pt>
                <c:pt idx="48">
                  <c:v>405.3169161886107</c:v>
                </c:pt>
                <c:pt idx="49">
                  <c:v>9.443566961207634</c:v>
                </c:pt>
                <c:pt idx="50">
                  <c:v>18.62537553104792</c:v>
                </c:pt>
                <c:pt idx="51">
                  <c:v>62.1464199517297</c:v>
                </c:pt>
                <c:pt idx="52">
                  <c:v>126.2480081716037</c:v>
                </c:pt>
                <c:pt idx="53">
                  <c:v>242.1320711839703</c:v>
                </c:pt>
                <c:pt idx="54">
                  <c:v>421.9127205199628</c:v>
                </c:pt>
                <c:pt idx="55">
                  <c:v>524.8004347973776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47625">
              <a:noFill/>
            </a:ln>
          </c:spPr>
          <c:marker>
            <c:symbol val="plus"/>
            <c:size val="6"/>
          </c:marker>
          <c:trendline>
            <c:trendlineType val="linear"/>
            <c:dispRSqr val="0"/>
            <c:dispEq val="0"/>
          </c:trendline>
          <c:xVal>
            <c:numRef>
              <c:f>Sheet1!$L$3:$L$58</c:f>
              <c:numCache>
                <c:formatCode>General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16.0</c:v>
                </c:pt>
                <c:pt idx="11">
                  <c:v>32.0</c:v>
                </c:pt>
                <c:pt idx="12">
                  <c:v>64.0</c:v>
                </c:pt>
                <c:pt idx="13">
                  <c:v>96.0</c:v>
                </c:pt>
                <c:pt idx="14">
                  <c:v>3.0</c:v>
                </c:pt>
                <c:pt idx="15">
                  <c:v>6.0</c:v>
                </c:pt>
                <c:pt idx="16">
                  <c:v>12.0</c:v>
                </c:pt>
                <c:pt idx="17">
                  <c:v>24.0</c:v>
                </c:pt>
                <c:pt idx="18">
                  <c:v>48.0</c:v>
                </c:pt>
                <c:pt idx="19">
                  <c:v>96.0</c:v>
                </c:pt>
                <c:pt idx="20">
                  <c:v>144.0</c:v>
                </c:pt>
                <c:pt idx="21">
                  <c:v>4.0</c:v>
                </c:pt>
                <c:pt idx="22">
                  <c:v>8.0</c:v>
                </c:pt>
                <c:pt idx="23">
                  <c:v>16.0</c:v>
                </c:pt>
                <c:pt idx="24">
                  <c:v>32.0</c:v>
                </c:pt>
                <c:pt idx="25">
                  <c:v>64.0</c:v>
                </c:pt>
                <c:pt idx="26">
                  <c:v>128.0</c:v>
                </c:pt>
                <c:pt idx="27">
                  <c:v>192.0</c:v>
                </c:pt>
                <c:pt idx="28">
                  <c:v>6.0</c:v>
                </c:pt>
                <c:pt idx="29">
                  <c:v>12.0</c:v>
                </c:pt>
                <c:pt idx="30">
                  <c:v>24.0</c:v>
                </c:pt>
                <c:pt idx="31">
                  <c:v>48.0</c:v>
                </c:pt>
                <c:pt idx="32">
                  <c:v>96.0</c:v>
                </c:pt>
                <c:pt idx="33">
                  <c:v>192.0</c:v>
                </c:pt>
                <c:pt idx="34">
                  <c:v>288.0</c:v>
                </c:pt>
                <c:pt idx="35">
                  <c:v>8.0</c:v>
                </c:pt>
                <c:pt idx="36">
                  <c:v>16.0</c:v>
                </c:pt>
                <c:pt idx="37">
                  <c:v>32.0</c:v>
                </c:pt>
                <c:pt idx="38">
                  <c:v>64.0</c:v>
                </c:pt>
                <c:pt idx="39">
                  <c:v>128.0</c:v>
                </c:pt>
                <c:pt idx="40">
                  <c:v>256.0</c:v>
                </c:pt>
                <c:pt idx="41">
                  <c:v>384.0</c:v>
                </c:pt>
                <c:pt idx="42">
                  <c:v>12.0</c:v>
                </c:pt>
                <c:pt idx="43">
                  <c:v>24.0</c:v>
                </c:pt>
                <c:pt idx="44">
                  <c:v>48.0</c:v>
                </c:pt>
                <c:pt idx="45">
                  <c:v>96.0</c:v>
                </c:pt>
                <c:pt idx="46">
                  <c:v>192.0</c:v>
                </c:pt>
                <c:pt idx="47">
                  <c:v>384.0</c:v>
                </c:pt>
                <c:pt idx="48">
                  <c:v>576.0</c:v>
                </c:pt>
                <c:pt idx="49">
                  <c:v>16.0</c:v>
                </c:pt>
                <c:pt idx="50">
                  <c:v>32.0</c:v>
                </c:pt>
                <c:pt idx="51">
                  <c:v>64.0</c:v>
                </c:pt>
                <c:pt idx="52">
                  <c:v>128.0</c:v>
                </c:pt>
                <c:pt idx="53">
                  <c:v>256.0</c:v>
                </c:pt>
                <c:pt idx="54">
                  <c:v>512.0</c:v>
                </c:pt>
                <c:pt idx="55">
                  <c:v>768.0</c:v>
                </c:pt>
              </c:numCache>
            </c:numRef>
          </c:xVal>
          <c:yVal>
            <c:numRef>
              <c:f>Sheet1!$L$3:$L$58</c:f>
              <c:numCache>
                <c:formatCode>General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16.0</c:v>
                </c:pt>
                <c:pt idx="11">
                  <c:v>32.0</c:v>
                </c:pt>
                <c:pt idx="12">
                  <c:v>64.0</c:v>
                </c:pt>
                <c:pt idx="13">
                  <c:v>96.0</c:v>
                </c:pt>
                <c:pt idx="14">
                  <c:v>3.0</c:v>
                </c:pt>
                <c:pt idx="15">
                  <c:v>6.0</c:v>
                </c:pt>
                <c:pt idx="16">
                  <c:v>12.0</c:v>
                </c:pt>
                <c:pt idx="17">
                  <c:v>24.0</c:v>
                </c:pt>
                <c:pt idx="18">
                  <c:v>48.0</c:v>
                </c:pt>
                <c:pt idx="19">
                  <c:v>96.0</c:v>
                </c:pt>
                <c:pt idx="20">
                  <c:v>144.0</c:v>
                </c:pt>
                <c:pt idx="21">
                  <c:v>4.0</c:v>
                </c:pt>
                <c:pt idx="22">
                  <c:v>8.0</c:v>
                </c:pt>
                <c:pt idx="23">
                  <c:v>16.0</c:v>
                </c:pt>
                <c:pt idx="24">
                  <c:v>32.0</c:v>
                </c:pt>
                <c:pt idx="25">
                  <c:v>64.0</c:v>
                </c:pt>
                <c:pt idx="26">
                  <c:v>128.0</c:v>
                </c:pt>
                <c:pt idx="27">
                  <c:v>192.0</c:v>
                </c:pt>
                <c:pt idx="28">
                  <c:v>6.0</c:v>
                </c:pt>
                <c:pt idx="29">
                  <c:v>12.0</c:v>
                </c:pt>
                <c:pt idx="30">
                  <c:v>24.0</c:v>
                </c:pt>
                <c:pt idx="31">
                  <c:v>48.0</c:v>
                </c:pt>
                <c:pt idx="32">
                  <c:v>96.0</c:v>
                </c:pt>
                <c:pt idx="33">
                  <c:v>192.0</c:v>
                </c:pt>
                <c:pt idx="34">
                  <c:v>288.0</c:v>
                </c:pt>
                <c:pt idx="35">
                  <c:v>8.0</c:v>
                </c:pt>
                <c:pt idx="36">
                  <c:v>16.0</c:v>
                </c:pt>
                <c:pt idx="37">
                  <c:v>32.0</c:v>
                </c:pt>
                <c:pt idx="38">
                  <c:v>64.0</c:v>
                </c:pt>
                <c:pt idx="39">
                  <c:v>128.0</c:v>
                </c:pt>
                <c:pt idx="40">
                  <c:v>256.0</c:v>
                </c:pt>
                <c:pt idx="41">
                  <c:v>384.0</c:v>
                </c:pt>
                <c:pt idx="42">
                  <c:v>12.0</c:v>
                </c:pt>
                <c:pt idx="43">
                  <c:v>24.0</c:v>
                </c:pt>
                <c:pt idx="44">
                  <c:v>48.0</c:v>
                </c:pt>
                <c:pt idx="45">
                  <c:v>96.0</c:v>
                </c:pt>
                <c:pt idx="46">
                  <c:v>192.0</c:v>
                </c:pt>
                <c:pt idx="47">
                  <c:v>384.0</c:v>
                </c:pt>
                <c:pt idx="48">
                  <c:v>576.0</c:v>
                </c:pt>
                <c:pt idx="49">
                  <c:v>16.0</c:v>
                </c:pt>
                <c:pt idx="50">
                  <c:v>32.0</c:v>
                </c:pt>
                <c:pt idx="51">
                  <c:v>64.0</c:v>
                </c:pt>
                <c:pt idx="52">
                  <c:v>128.0</c:v>
                </c:pt>
                <c:pt idx="53">
                  <c:v>256.0</c:v>
                </c:pt>
                <c:pt idx="54">
                  <c:v>512.0</c:v>
                </c:pt>
                <c:pt idx="55">
                  <c:v>768.0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47080"/>
        <c:axId val="2078652504"/>
      </c:scatterChart>
      <c:valAx>
        <c:axId val="2078647080"/>
        <c:scaling>
          <c:orientation val="minMax"/>
          <c:max val="100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652504"/>
        <c:crosses val="autoZero"/>
        <c:crossBetween val="midCat"/>
      </c:valAx>
      <c:valAx>
        <c:axId val="2078652504"/>
        <c:scaling>
          <c:orientation val="minMax"/>
          <c:max val="100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8647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(unique Hamiltonian)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speedup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8"/>
          </c:marker>
          <c:xVal>
            <c:numRef>
              <c:f>Sheet1!$I$2:$I$58</c:f>
              <c:numCache>
                <c:formatCode>General</c:formatCode>
                <c:ptCount val="57"/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48.0</c:v>
                </c:pt>
                <c:pt idx="15">
                  <c:v>1.0</c:v>
                </c:pt>
                <c:pt idx="16">
                  <c:v>2.0</c:v>
                </c:pt>
                <c:pt idx="17">
                  <c:v>4.0</c:v>
                </c:pt>
                <c:pt idx="18">
                  <c:v>8.0</c:v>
                </c:pt>
                <c:pt idx="19">
                  <c:v>16.0</c:v>
                </c:pt>
                <c:pt idx="20">
                  <c:v>32.0</c:v>
                </c:pt>
                <c:pt idx="21">
                  <c:v>48.0</c:v>
                </c:pt>
                <c:pt idx="22">
                  <c:v>1.0</c:v>
                </c:pt>
                <c:pt idx="23">
                  <c:v>2.0</c:v>
                </c:pt>
                <c:pt idx="24">
                  <c:v>4.0</c:v>
                </c:pt>
                <c:pt idx="25">
                  <c:v>8.0</c:v>
                </c:pt>
                <c:pt idx="26">
                  <c:v>16.0</c:v>
                </c:pt>
                <c:pt idx="27">
                  <c:v>32.0</c:v>
                </c:pt>
                <c:pt idx="28">
                  <c:v>48.0</c:v>
                </c:pt>
                <c:pt idx="29">
                  <c:v>1.0</c:v>
                </c:pt>
                <c:pt idx="30">
                  <c:v>2.0</c:v>
                </c:pt>
                <c:pt idx="31">
                  <c:v>4.0</c:v>
                </c:pt>
                <c:pt idx="32">
                  <c:v>8.0</c:v>
                </c:pt>
                <c:pt idx="33">
                  <c:v>16.0</c:v>
                </c:pt>
                <c:pt idx="34">
                  <c:v>32.0</c:v>
                </c:pt>
                <c:pt idx="35">
                  <c:v>48.0</c:v>
                </c:pt>
                <c:pt idx="36">
                  <c:v>1.0</c:v>
                </c:pt>
                <c:pt idx="37">
                  <c:v>2.0</c:v>
                </c:pt>
                <c:pt idx="38">
                  <c:v>4.0</c:v>
                </c:pt>
                <c:pt idx="39">
                  <c:v>8.0</c:v>
                </c:pt>
                <c:pt idx="40">
                  <c:v>16.0</c:v>
                </c:pt>
                <c:pt idx="41">
                  <c:v>32.0</c:v>
                </c:pt>
                <c:pt idx="42">
                  <c:v>48.0</c:v>
                </c:pt>
                <c:pt idx="43">
                  <c:v>1.0</c:v>
                </c:pt>
                <c:pt idx="44">
                  <c:v>2.0</c:v>
                </c:pt>
                <c:pt idx="45">
                  <c:v>4.0</c:v>
                </c:pt>
                <c:pt idx="46">
                  <c:v>8.0</c:v>
                </c:pt>
                <c:pt idx="47">
                  <c:v>16.0</c:v>
                </c:pt>
                <c:pt idx="48">
                  <c:v>32.0</c:v>
                </c:pt>
                <c:pt idx="49">
                  <c:v>48.0</c:v>
                </c:pt>
                <c:pt idx="50">
                  <c:v>1.0</c:v>
                </c:pt>
                <c:pt idx="51">
                  <c:v>2.0</c:v>
                </c:pt>
                <c:pt idx="52">
                  <c:v>4.0</c:v>
                </c:pt>
                <c:pt idx="53">
                  <c:v>8.0</c:v>
                </c:pt>
                <c:pt idx="54">
                  <c:v>16.0</c:v>
                </c:pt>
                <c:pt idx="55">
                  <c:v>32.0</c:v>
                </c:pt>
                <c:pt idx="56">
                  <c:v>48.0</c:v>
                </c:pt>
              </c:numCache>
            </c:numRef>
          </c:xVal>
          <c:yVal>
            <c:numRef>
              <c:f>Sheet1!$M$2:$M$58</c:f>
              <c:numCache>
                <c:formatCode>0.000</c:formatCode>
                <c:ptCount val="57"/>
                <c:pt idx="1">
                  <c:v>1.058261365130858</c:v>
                </c:pt>
                <c:pt idx="2">
                  <c:v>1.068406330772227</c:v>
                </c:pt>
                <c:pt idx="3">
                  <c:v>1.068803683697866</c:v>
                </c:pt>
                <c:pt idx="4">
                  <c:v>1.07200269999023</c:v>
                </c:pt>
                <c:pt idx="5">
                  <c:v>1.030954251938912</c:v>
                </c:pt>
                <c:pt idx="6">
                  <c:v>0.914373158185799</c:v>
                </c:pt>
                <c:pt idx="7">
                  <c:v>0.747197236546426</c:v>
                </c:pt>
                <c:pt idx="8">
                  <c:v>0.651000231922203</c:v>
                </c:pt>
                <c:pt idx="9">
                  <c:v>0.585652247749824</c:v>
                </c:pt>
                <c:pt idx="10">
                  <c:v>0.571179791498081</c:v>
                </c:pt>
                <c:pt idx="11">
                  <c:v>0.551098773154595</c:v>
                </c:pt>
                <c:pt idx="12">
                  <c:v>1.015694029536753</c:v>
                </c:pt>
                <c:pt idx="13">
                  <c:v>0.895560040363269</c:v>
                </c:pt>
                <c:pt idx="14">
                  <c:v>0.739909764111618</c:v>
                </c:pt>
                <c:pt idx="15">
                  <c:v>0.644241854904138</c:v>
                </c:pt>
                <c:pt idx="16">
                  <c:v>0.58708224501807</c:v>
                </c:pt>
                <c:pt idx="17">
                  <c:v>0.564361528031047</c:v>
                </c:pt>
                <c:pt idx="18">
                  <c:v>1.030813377515116</c:v>
                </c:pt>
                <c:pt idx="19">
                  <c:v>1.002783201096664</c:v>
                </c:pt>
                <c:pt idx="20">
                  <c:v>0.888336081017428</c:v>
                </c:pt>
                <c:pt idx="21">
                  <c:v>0.731196084132984</c:v>
                </c:pt>
                <c:pt idx="22">
                  <c:v>0.622835941813603</c:v>
                </c:pt>
                <c:pt idx="23">
                  <c:v>0.589914274263707</c:v>
                </c:pt>
                <c:pt idx="24">
                  <c:v>0.538839285714286</c:v>
                </c:pt>
                <c:pt idx="25">
                  <c:v>1.028748710867916</c:v>
                </c:pt>
                <c:pt idx="26">
                  <c:v>1.000074570597642</c:v>
                </c:pt>
                <c:pt idx="27">
                  <c:v>0.880661919215503</c:v>
                </c:pt>
                <c:pt idx="28">
                  <c:v>0.732936604323537</c:v>
                </c:pt>
                <c:pt idx="29">
                  <c:v>0.626635378161731</c:v>
                </c:pt>
                <c:pt idx="30">
                  <c:v>0.586762596922778</c:v>
                </c:pt>
                <c:pt idx="31">
                  <c:v>0.539265401679005</c:v>
                </c:pt>
                <c:pt idx="32">
                  <c:v>1.024087696523871</c:v>
                </c:pt>
                <c:pt idx="33">
                  <c:v>0.995381824179449</c:v>
                </c:pt>
                <c:pt idx="34">
                  <c:v>0.871272548778991</c:v>
                </c:pt>
                <c:pt idx="35">
                  <c:v>0.725343140789885</c:v>
                </c:pt>
                <c:pt idx="36">
                  <c:v>0.627153078349969</c:v>
                </c:pt>
                <c:pt idx="37">
                  <c:v>0.557639710230633</c:v>
                </c:pt>
                <c:pt idx="38">
                  <c:v>0.9996107563749</c:v>
                </c:pt>
                <c:pt idx="39">
                  <c:v>1.005757901490722</c:v>
                </c:pt>
                <c:pt idx="40">
                  <c:v>0.974991114414036</c:v>
                </c:pt>
                <c:pt idx="41">
                  <c:v>0.853347284771957</c:v>
                </c:pt>
                <c:pt idx="42">
                  <c:v>0.717124846266732</c:v>
                </c:pt>
                <c:pt idx="43">
                  <c:v>0.596715346510179</c:v>
                </c:pt>
                <c:pt idx="44">
                  <c:v>0.557320429233696</c:v>
                </c:pt>
                <c:pt idx="45">
                  <c:v>1.006001000166694</c:v>
                </c:pt>
                <c:pt idx="46">
                  <c:v>0.992876297649014</c:v>
                </c:pt>
                <c:pt idx="47">
                  <c:v>0.954225630484623</c:v>
                </c:pt>
                <c:pt idx="48">
                  <c:v>0.825412022156876</c:v>
                </c:pt>
                <c:pt idx="49">
                  <c:v>0.703675201716338</c:v>
                </c:pt>
                <c:pt idx="50">
                  <c:v>0.590222935075477</c:v>
                </c:pt>
                <c:pt idx="51">
                  <c:v>0.582042985345247</c:v>
                </c:pt>
                <c:pt idx="52">
                  <c:v>0.971037811745776</c:v>
                </c:pt>
                <c:pt idx="53">
                  <c:v>0.986312563840654</c:v>
                </c:pt>
                <c:pt idx="54">
                  <c:v>0.945828403062384</c:v>
                </c:pt>
                <c:pt idx="55">
                  <c:v>0.824048282265552</c:v>
                </c:pt>
                <c:pt idx="56">
                  <c:v>0.683333899475752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39176"/>
        <c:axId val="2078752184"/>
      </c:scatterChart>
      <c:valAx>
        <c:axId val="20787391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Threads per 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solidFill>
                  <a:srgbClr val="FF0000"/>
                </a:solidFill>
              </a:defRPr>
            </a:pPr>
            <a:endParaRPr lang="en-US"/>
          </a:p>
        </c:txPr>
        <c:crossAx val="2078752184"/>
        <c:crossesAt val="1.0"/>
        <c:crossBetween val="midCat"/>
      </c:valAx>
      <c:valAx>
        <c:axId val="2078752184"/>
        <c:scaling>
          <c:orientation val="minMax"/>
          <c:max val="1.25"/>
          <c:min val="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873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6</xdr:row>
      <xdr:rowOff>177800</xdr:rowOff>
    </xdr:from>
    <xdr:to>
      <xdr:col>11</xdr:col>
      <xdr:colOff>203200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7</xdr:row>
      <xdr:rowOff>57150</xdr:rowOff>
    </xdr:from>
    <xdr:to>
      <xdr:col>19</xdr:col>
      <xdr:colOff>393700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5-02-23-bgas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-02-22-bgas_1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5-02-21-sa_solve_2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5-02-21-sa_solve_1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15-02-21-sa_solve_3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5-02-23-bgas" connectionId="1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2" workbookViewId="0">
      <selection activeCell="T29" sqref="T29"/>
    </sheetView>
  </sheetViews>
  <sheetFormatPr baseColWidth="10" defaultRowHeight="15" x14ac:dyDescent="0"/>
  <cols>
    <col min="1" max="1" width="8.6640625" bestFit="1" customWidth="1"/>
    <col min="2" max="2" width="3.83203125" bestFit="1" customWidth="1"/>
    <col min="3" max="3" width="5.1640625" bestFit="1" customWidth="1"/>
    <col min="4" max="4" width="9.1640625" bestFit="1" customWidth="1"/>
    <col min="5" max="5" width="6.1640625" bestFit="1" customWidth="1"/>
    <col min="6" max="6" width="6.6640625" bestFit="1" customWidth="1"/>
    <col min="7" max="7" width="3.6640625" customWidth="1"/>
    <col min="8" max="8" width="8" bestFit="1" customWidth="1"/>
    <col min="9" max="9" width="3.1640625" bestFit="1" customWidth="1"/>
    <col min="10" max="10" width="15.5" bestFit="1" customWidth="1"/>
    <col min="11" max="11" width="8.1640625" style="2" bestFit="1" customWidth="1"/>
    <col min="14" max="14" width="10.83203125" style="3"/>
  </cols>
  <sheetData>
    <row r="1" spans="1:14">
      <c r="C1">
        <v>5000</v>
      </c>
      <c r="E1">
        <v>100</v>
      </c>
      <c r="G1">
        <v>1</v>
      </c>
      <c r="I1">
        <v>1</v>
      </c>
      <c r="K1" s="2">
        <v>120.7</v>
      </c>
      <c r="M1" s="1"/>
      <c r="N1" s="3" t="s">
        <v>7</v>
      </c>
    </row>
    <row r="2" spans="1:14">
      <c r="L2" t="s">
        <v>6</v>
      </c>
      <c r="M2" s="1"/>
    </row>
    <row r="3" spans="1:14">
      <c r="A3" t="s">
        <v>0</v>
      </c>
      <c r="B3" t="s">
        <v>1</v>
      </c>
      <c r="C3">
        <v>5000</v>
      </c>
      <c r="D3" t="s">
        <v>2</v>
      </c>
      <c r="E3">
        <v>100</v>
      </c>
      <c r="F3" t="s">
        <v>3</v>
      </c>
      <c r="G3">
        <v>1</v>
      </c>
      <c r="H3" t="s">
        <v>4</v>
      </c>
      <c r="I3">
        <v>1</v>
      </c>
      <c r="J3" t="s">
        <v>5</v>
      </c>
      <c r="K3">
        <v>114.05500000000001</v>
      </c>
      <c r="L3">
        <f>I3*G3</f>
        <v>1</v>
      </c>
      <c r="M3" s="1">
        <f>K$1/K3</f>
        <v>1.0582613651308579</v>
      </c>
      <c r="N3" s="3">
        <f>M3*L3</f>
        <v>1.0582613651308579</v>
      </c>
    </row>
    <row r="4" spans="1:14">
      <c r="A4" t="s">
        <v>0</v>
      </c>
      <c r="B4" t="s">
        <v>1</v>
      </c>
      <c r="C4">
        <v>5000</v>
      </c>
      <c r="D4" t="s">
        <v>2</v>
      </c>
      <c r="E4">
        <v>200</v>
      </c>
      <c r="F4" t="s">
        <v>3</v>
      </c>
      <c r="G4">
        <v>1</v>
      </c>
      <c r="H4" t="s">
        <v>4</v>
      </c>
      <c r="I4">
        <v>2</v>
      </c>
      <c r="J4" t="s">
        <v>5</v>
      </c>
      <c r="K4">
        <v>112.97199999999999</v>
      </c>
      <c r="L4">
        <f t="shared" ref="L4:L58" si="0">I4*G4</f>
        <v>2</v>
      </c>
      <c r="M4" s="1">
        <f>K$1/K4</f>
        <v>1.0684063307722269</v>
      </c>
      <c r="N4" s="3">
        <f t="shared" ref="N4:N58" si="1">M4*L4</f>
        <v>2.1368126615444538</v>
      </c>
    </row>
    <row r="5" spans="1:14">
      <c r="A5" t="s">
        <v>0</v>
      </c>
      <c r="B5" t="s">
        <v>1</v>
      </c>
      <c r="C5">
        <v>5000</v>
      </c>
      <c r="D5" t="s">
        <v>2</v>
      </c>
      <c r="E5">
        <v>400</v>
      </c>
      <c r="F5" t="s">
        <v>3</v>
      </c>
      <c r="G5">
        <v>1</v>
      </c>
      <c r="H5" t="s">
        <v>4</v>
      </c>
      <c r="I5">
        <v>4</v>
      </c>
      <c r="J5" t="s">
        <v>5</v>
      </c>
      <c r="K5">
        <v>112.93</v>
      </c>
      <c r="L5">
        <f t="shared" si="0"/>
        <v>4</v>
      </c>
      <c r="M5" s="1">
        <f t="shared" ref="M5:M58" si="2">K$1/K5</f>
        <v>1.0688036836978658</v>
      </c>
      <c r="N5" s="3">
        <f t="shared" si="1"/>
        <v>4.2752147347914633</v>
      </c>
    </row>
    <row r="6" spans="1:14">
      <c r="A6" t="s">
        <v>0</v>
      </c>
      <c r="B6" t="s">
        <v>1</v>
      </c>
      <c r="C6">
        <v>5000</v>
      </c>
      <c r="D6" t="s">
        <v>2</v>
      </c>
      <c r="E6">
        <v>800</v>
      </c>
      <c r="F6" t="s">
        <v>3</v>
      </c>
      <c r="G6">
        <v>1</v>
      </c>
      <c r="H6" t="s">
        <v>4</v>
      </c>
      <c r="I6">
        <v>8</v>
      </c>
      <c r="J6" t="s">
        <v>5</v>
      </c>
      <c r="K6">
        <v>112.593</v>
      </c>
      <c r="L6">
        <f t="shared" si="0"/>
        <v>8</v>
      </c>
      <c r="M6" s="1">
        <f t="shared" si="2"/>
        <v>1.0720026999902303</v>
      </c>
      <c r="N6" s="3">
        <f t="shared" si="1"/>
        <v>8.5760215999218428</v>
      </c>
    </row>
    <row r="7" spans="1:14">
      <c r="A7" t="s">
        <v>0</v>
      </c>
      <c r="B7" t="s">
        <v>1</v>
      </c>
      <c r="C7">
        <v>5000</v>
      </c>
      <c r="D7" t="s">
        <v>2</v>
      </c>
      <c r="E7">
        <v>1600</v>
      </c>
      <c r="F7" t="s">
        <v>3</v>
      </c>
      <c r="G7">
        <v>1</v>
      </c>
      <c r="H7" t="s">
        <v>4</v>
      </c>
      <c r="I7">
        <v>16</v>
      </c>
      <c r="J7" t="s">
        <v>5</v>
      </c>
      <c r="K7">
        <v>117.07599999999999</v>
      </c>
      <c r="L7">
        <f t="shared" si="0"/>
        <v>16</v>
      </c>
      <c r="M7" s="1">
        <f t="shared" si="2"/>
        <v>1.0309542519389117</v>
      </c>
      <c r="N7" s="3">
        <f t="shared" si="1"/>
        <v>16.495268031022587</v>
      </c>
    </row>
    <row r="8" spans="1:14">
      <c r="A8" t="s">
        <v>0</v>
      </c>
      <c r="B8" t="s">
        <v>1</v>
      </c>
      <c r="C8">
        <v>5000</v>
      </c>
      <c r="D8" t="s">
        <v>2</v>
      </c>
      <c r="E8">
        <v>3200</v>
      </c>
      <c r="F8" t="s">
        <v>3</v>
      </c>
      <c r="G8">
        <v>1</v>
      </c>
      <c r="H8" t="s">
        <v>4</v>
      </c>
      <c r="I8">
        <v>32</v>
      </c>
      <c r="J8" t="s">
        <v>5</v>
      </c>
      <c r="K8">
        <v>132.00299999999999</v>
      </c>
      <c r="L8">
        <f t="shared" si="0"/>
        <v>32</v>
      </c>
      <c r="M8" s="1">
        <f t="shared" si="2"/>
        <v>0.9143731581857989</v>
      </c>
      <c r="N8" s="3">
        <f t="shared" si="1"/>
        <v>29.259941061945565</v>
      </c>
    </row>
    <row r="9" spans="1:14">
      <c r="A9" t="s">
        <v>0</v>
      </c>
      <c r="B9" t="s">
        <v>1</v>
      </c>
      <c r="C9">
        <v>5000</v>
      </c>
      <c r="D9" t="s">
        <v>2</v>
      </c>
      <c r="E9">
        <v>4800</v>
      </c>
      <c r="F9" t="s">
        <v>3</v>
      </c>
      <c r="G9">
        <v>1</v>
      </c>
      <c r="H9" t="s">
        <v>4</v>
      </c>
      <c r="I9">
        <v>48</v>
      </c>
      <c r="J9" t="s">
        <v>5</v>
      </c>
      <c r="K9">
        <v>161.53700000000001</v>
      </c>
      <c r="L9">
        <f t="shared" si="0"/>
        <v>48</v>
      </c>
      <c r="M9" s="1">
        <f t="shared" si="2"/>
        <v>0.74719723654642589</v>
      </c>
      <c r="N9" s="3">
        <f t="shared" si="1"/>
        <v>35.865467354228443</v>
      </c>
    </row>
    <row r="10" spans="1:14">
      <c r="A10" t="s">
        <v>0</v>
      </c>
      <c r="B10" t="s">
        <v>1</v>
      </c>
      <c r="C10">
        <v>5000</v>
      </c>
      <c r="D10" t="s">
        <v>2</v>
      </c>
      <c r="E10">
        <v>200</v>
      </c>
      <c r="F10" t="s">
        <v>3</v>
      </c>
      <c r="G10">
        <v>2</v>
      </c>
      <c r="H10" t="s">
        <v>4</v>
      </c>
      <c r="I10">
        <v>1</v>
      </c>
      <c r="J10" t="s">
        <v>5</v>
      </c>
      <c r="K10">
        <v>185.40700000000001</v>
      </c>
      <c r="L10">
        <f t="shared" si="0"/>
        <v>2</v>
      </c>
      <c r="M10" s="1">
        <f t="shared" si="2"/>
        <v>0.65100023192220358</v>
      </c>
      <c r="N10" s="3">
        <f t="shared" si="1"/>
        <v>1.3020004638444072</v>
      </c>
    </row>
    <row r="11" spans="1:14">
      <c r="A11" t="s">
        <v>0</v>
      </c>
      <c r="B11" t="s">
        <v>1</v>
      </c>
      <c r="C11">
        <v>5000</v>
      </c>
      <c r="D11" t="s">
        <v>2</v>
      </c>
      <c r="E11">
        <v>400</v>
      </c>
      <c r="F11" t="s">
        <v>3</v>
      </c>
      <c r="G11">
        <v>2</v>
      </c>
      <c r="H11" t="s">
        <v>4</v>
      </c>
      <c r="I11">
        <v>2</v>
      </c>
      <c r="J11" t="s">
        <v>5</v>
      </c>
      <c r="K11">
        <v>206.095</v>
      </c>
      <c r="L11">
        <f t="shared" si="0"/>
        <v>4</v>
      </c>
      <c r="M11" s="1">
        <f t="shared" si="2"/>
        <v>0.58565224774982416</v>
      </c>
      <c r="N11" s="3">
        <f t="shared" si="1"/>
        <v>2.3426089909992966</v>
      </c>
    </row>
    <row r="12" spans="1:14">
      <c r="A12" t="s">
        <v>0</v>
      </c>
      <c r="B12" t="s">
        <v>1</v>
      </c>
      <c r="C12">
        <v>5000</v>
      </c>
      <c r="D12" t="s">
        <v>2</v>
      </c>
      <c r="E12">
        <v>800</v>
      </c>
      <c r="F12" t="s">
        <v>3</v>
      </c>
      <c r="G12">
        <v>2</v>
      </c>
      <c r="H12" t="s">
        <v>4</v>
      </c>
      <c r="I12">
        <v>4</v>
      </c>
      <c r="J12" t="s">
        <v>5</v>
      </c>
      <c r="K12">
        <v>211.31700000000001</v>
      </c>
      <c r="L12">
        <f t="shared" si="0"/>
        <v>8</v>
      </c>
      <c r="M12" s="1">
        <f t="shared" si="2"/>
        <v>0.57117979149808107</v>
      </c>
      <c r="N12" s="3">
        <f t="shared" si="1"/>
        <v>4.5694383319846485</v>
      </c>
    </row>
    <row r="13" spans="1:14">
      <c r="A13" t="s">
        <v>0</v>
      </c>
      <c r="B13" t="s">
        <v>1</v>
      </c>
      <c r="C13">
        <v>5000</v>
      </c>
      <c r="D13" t="s">
        <v>2</v>
      </c>
      <c r="E13">
        <v>1600</v>
      </c>
      <c r="F13" t="s">
        <v>3</v>
      </c>
      <c r="G13">
        <v>2</v>
      </c>
      <c r="H13" t="s">
        <v>4</v>
      </c>
      <c r="I13">
        <v>8</v>
      </c>
      <c r="J13" t="s">
        <v>5</v>
      </c>
      <c r="K13">
        <v>219.017</v>
      </c>
      <c r="L13">
        <f t="shared" si="0"/>
        <v>16</v>
      </c>
      <c r="M13" s="1">
        <f t="shared" si="2"/>
        <v>0.55109877315459532</v>
      </c>
      <c r="N13" s="3">
        <f t="shared" si="1"/>
        <v>8.8175803704735252</v>
      </c>
    </row>
    <row r="14" spans="1:14">
      <c r="A14" t="s">
        <v>0</v>
      </c>
      <c r="B14" t="s">
        <v>1</v>
      </c>
      <c r="C14">
        <v>5000</v>
      </c>
      <c r="D14" t="s">
        <v>2</v>
      </c>
      <c r="E14">
        <v>3200</v>
      </c>
      <c r="F14" t="s">
        <v>3</v>
      </c>
      <c r="G14">
        <v>2</v>
      </c>
      <c r="H14" t="s">
        <v>4</v>
      </c>
      <c r="I14">
        <v>16</v>
      </c>
      <c r="J14" t="s">
        <v>5</v>
      </c>
      <c r="K14">
        <v>118.83499999999999</v>
      </c>
      <c r="L14">
        <f t="shared" si="0"/>
        <v>32</v>
      </c>
      <c r="M14" s="1">
        <f t="shared" si="2"/>
        <v>1.0156940295367527</v>
      </c>
      <c r="N14" s="3">
        <f t="shared" si="1"/>
        <v>32.502208945176086</v>
      </c>
    </row>
    <row r="15" spans="1:14">
      <c r="A15" t="s">
        <v>0</v>
      </c>
      <c r="B15" t="s">
        <v>1</v>
      </c>
      <c r="C15">
        <v>5000</v>
      </c>
      <c r="D15" t="s">
        <v>2</v>
      </c>
      <c r="E15">
        <v>6400</v>
      </c>
      <c r="F15" t="s">
        <v>3</v>
      </c>
      <c r="G15">
        <v>2</v>
      </c>
      <c r="H15" t="s">
        <v>4</v>
      </c>
      <c r="I15">
        <v>32</v>
      </c>
      <c r="J15" t="s">
        <v>5</v>
      </c>
      <c r="K15">
        <v>134.77600000000001</v>
      </c>
      <c r="L15">
        <f t="shared" si="0"/>
        <v>64</v>
      </c>
      <c r="M15" s="1">
        <f t="shared" si="2"/>
        <v>0.89556004036326942</v>
      </c>
      <c r="N15" s="3">
        <f t="shared" si="1"/>
        <v>57.315842583249243</v>
      </c>
    </row>
    <row r="16" spans="1:14">
      <c r="A16" t="s">
        <v>0</v>
      </c>
      <c r="B16" t="s">
        <v>1</v>
      </c>
      <c r="C16">
        <v>5000</v>
      </c>
      <c r="D16" t="s">
        <v>2</v>
      </c>
      <c r="E16">
        <v>9600</v>
      </c>
      <c r="F16" t="s">
        <v>3</v>
      </c>
      <c r="G16">
        <v>2</v>
      </c>
      <c r="H16" t="s">
        <v>4</v>
      </c>
      <c r="I16">
        <v>48</v>
      </c>
      <c r="J16" t="s">
        <v>5</v>
      </c>
      <c r="K16">
        <v>163.12799999999999</v>
      </c>
      <c r="L16">
        <f t="shared" si="0"/>
        <v>96</v>
      </c>
      <c r="M16" s="1">
        <f t="shared" si="2"/>
        <v>0.73990976411161791</v>
      </c>
      <c r="N16" s="3">
        <f t="shared" si="1"/>
        <v>71.031337354715319</v>
      </c>
    </row>
    <row r="17" spans="1:14">
      <c r="A17" t="s">
        <v>0</v>
      </c>
      <c r="B17" t="s">
        <v>1</v>
      </c>
      <c r="C17">
        <v>5000</v>
      </c>
      <c r="D17" t="s">
        <v>2</v>
      </c>
      <c r="E17">
        <v>300</v>
      </c>
      <c r="F17" t="s">
        <v>3</v>
      </c>
      <c r="G17">
        <v>3</v>
      </c>
      <c r="H17" t="s">
        <v>4</v>
      </c>
      <c r="I17">
        <v>1</v>
      </c>
      <c r="J17" t="s">
        <v>5</v>
      </c>
      <c r="K17">
        <v>187.352</v>
      </c>
      <c r="L17">
        <f t="shared" si="0"/>
        <v>3</v>
      </c>
      <c r="M17" s="1">
        <f t="shared" si="2"/>
        <v>0.64424185490413766</v>
      </c>
      <c r="N17" s="3">
        <f t="shared" si="1"/>
        <v>1.9327255647124129</v>
      </c>
    </row>
    <row r="18" spans="1:14">
      <c r="A18" t="s">
        <v>0</v>
      </c>
      <c r="B18" t="s">
        <v>1</v>
      </c>
      <c r="C18">
        <v>5000</v>
      </c>
      <c r="D18" t="s">
        <v>2</v>
      </c>
      <c r="E18">
        <v>600</v>
      </c>
      <c r="F18" t="s">
        <v>3</v>
      </c>
      <c r="G18">
        <v>3</v>
      </c>
      <c r="H18" t="s">
        <v>4</v>
      </c>
      <c r="I18">
        <v>2</v>
      </c>
      <c r="J18" t="s">
        <v>5</v>
      </c>
      <c r="K18">
        <v>205.59299999999999</v>
      </c>
      <c r="L18">
        <f t="shared" si="0"/>
        <v>6</v>
      </c>
      <c r="M18" s="1">
        <f t="shared" si="2"/>
        <v>0.58708224501806971</v>
      </c>
      <c r="N18" s="3">
        <f t="shared" si="1"/>
        <v>3.5224934701084183</v>
      </c>
    </row>
    <row r="19" spans="1:14">
      <c r="A19" t="s">
        <v>0</v>
      </c>
      <c r="B19" t="s">
        <v>1</v>
      </c>
      <c r="C19">
        <v>5000</v>
      </c>
      <c r="D19" t="s">
        <v>2</v>
      </c>
      <c r="E19">
        <v>1200</v>
      </c>
      <c r="F19" t="s">
        <v>3</v>
      </c>
      <c r="G19">
        <v>3</v>
      </c>
      <c r="H19" t="s">
        <v>4</v>
      </c>
      <c r="I19">
        <v>4</v>
      </c>
      <c r="J19" t="s">
        <v>5</v>
      </c>
      <c r="K19">
        <v>213.87</v>
      </c>
      <c r="L19">
        <f t="shared" si="0"/>
        <v>12</v>
      </c>
      <c r="M19" s="1">
        <f t="shared" si="2"/>
        <v>0.56436152803104689</v>
      </c>
      <c r="N19" s="3">
        <f t="shared" si="1"/>
        <v>6.7723383363725631</v>
      </c>
    </row>
    <row r="20" spans="1:14">
      <c r="A20" t="s">
        <v>0</v>
      </c>
      <c r="B20" t="s">
        <v>1</v>
      </c>
      <c r="C20">
        <v>5000</v>
      </c>
      <c r="D20" t="s">
        <v>2</v>
      </c>
      <c r="E20">
        <v>2400</v>
      </c>
      <c r="F20" t="s">
        <v>3</v>
      </c>
      <c r="G20">
        <v>3</v>
      </c>
      <c r="H20" t="s">
        <v>4</v>
      </c>
      <c r="I20">
        <v>8</v>
      </c>
      <c r="J20" t="s">
        <v>5</v>
      </c>
      <c r="K20">
        <v>117.092</v>
      </c>
      <c r="L20">
        <f t="shared" si="0"/>
        <v>24</v>
      </c>
      <c r="M20" s="1">
        <f t="shared" si="2"/>
        <v>1.0308133775151163</v>
      </c>
      <c r="N20" s="3">
        <f t="shared" si="1"/>
        <v>24.73952106036279</v>
      </c>
    </row>
    <row r="21" spans="1:14">
      <c r="A21" t="s">
        <v>0</v>
      </c>
      <c r="B21" t="s">
        <v>1</v>
      </c>
      <c r="C21">
        <v>5000</v>
      </c>
      <c r="D21" t="s">
        <v>2</v>
      </c>
      <c r="E21">
        <v>4800</v>
      </c>
      <c r="F21" t="s">
        <v>3</v>
      </c>
      <c r="G21">
        <v>3</v>
      </c>
      <c r="H21" t="s">
        <v>4</v>
      </c>
      <c r="I21">
        <v>16</v>
      </c>
      <c r="J21" t="s">
        <v>5</v>
      </c>
      <c r="K21">
        <v>120.36499999999999</v>
      </c>
      <c r="L21">
        <f t="shared" si="0"/>
        <v>48</v>
      </c>
      <c r="M21" s="1">
        <f t="shared" si="2"/>
        <v>1.0027832010966644</v>
      </c>
      <c r="N21" s="3">
        <f t="shared" si="1"/>
        <v>48.133593652639888</v>
      </c>
    </row>
    <row r="22" spans="1:14">
      <c r="A22" t="s">
        <v>0</v>
      </c>
      <c r="B22" t="s">
        <v>1</v>
      </c>
      <c r="C22">
        <v>5000</v>
      </c>
      <c r="D22" t="s">
        <v>2</v>
      </c>
      <c r="E22">
        <v>9600</v>
      </c>
      <c r="F22" t="s">
        <v>3</v>
      </c>
      <c r="G22">
        <v>3</v>
      </c>
      <c r="H22" t="s">
        <v>4</v>
      </c>
      <c r="I22">
        <v>32</v>
      </c>
      <c r="J22" t="s">
        <v>5</v>
      </c>
      <c r="K22">
        <v>135.87200000000001</v>
      </c>
      <c r="L22">
        <f t="shared" si="0"/>
        <v>96</v>
      </c>
      <c r="M22" s="1">
        <f t="shared" si="2"/>
        <v>0.88833608101742811</v>
      </c>
      <c r="N22" s="3">
        <f t="shared" si="1"/>
        <v>85.280263777673099</v>
      </c>
    </row>
    <row r="23" spans="1:14">
      <c r="A23" t="s">
        <v>0</v>
      </c>
      <c r="B23" t="s">
        <v>1</v>
      </c>
      <c r="C23">
        <v>5000</v>
      </c>
      <c r="D23" t="s">
        <v>2</v>
      </c>
      <c r="E23">
        <v>14400</v>
      </c>
      <c r="F23" t="s">
        <v>3</v>
      </c>
      <c r="G23">
        <v>3</v>
      </c>
      <c r="H23" t="s">
        <v>4</v>
      </c>
      <c r="I23">
        <v>48</v>
      </c>
      <c r="J23" t="s">
        <v>5</v>
      </c>
      <c r="K23">
        <v>165.072</v>
      </c>
      <c r="L23">
        <f t="shared" si="0"/>
        <v>144</v>
      </c>
      <c r="M23" s="1">
        <f t="shared" si="2"/>
        <v>0.73119608413298443</v>
      </c>
      <c r="N23" s="3">
        <f t="shared" si="1"/>
        <v>105.29223611514976</v>
      </c>
    </row>
    <row r="24" spans="1:14">
      <c r="A24" t="s">
        <v>0</v>
      </c>
      <c r="B24" t="s">
        <v>1</v>
      </c>
      <c r="C24">
        <v>5000</v>
      </c>
      <c r="D24" t="s">
        <v>2</v>
      </c>
      <c r="E24">
        <v>400</v>
      </c>
      <c r="F24" t="s">
        <v>3</v>
      </c>
      <c r="G24">
        <v>4</v>
      </c>
      <c r="H24" t="s">
        <v>4</v>
      </c>
      <c r="I24">
        <v>1</v>
      </c>
      <c r="J24" t="s">
        <v>5</v>
      </c>
      <c r="K24">
        <v>193.791</v>
      </c>
      <c r="L24">
        <f t="shared" si="0"/>
        <v>4</v>
      </c>
      <c r="M24" s="1">
        <f t="shared" si="2"/>
        <v>0.62283594181360336</v>
      </c>
      <c r="N24" s="3">
        <f t="shared" si="1"/>
        <v>2.4913437672544134</v>
      </c>
    </row>
    <row r="25" spans="1:14">
      <c r="A25" t="s">
        <v>0</v>
      </c>
      <c r="B25" t="s">
        <v>1</v>
      </c>
      <c r="C25">
        <v>5000</v>
      </c>
      <c r="D25" t="s">
        <v>2</v>
      </c>
      <c r="E25">
        <v>800</v>
      </c>
      <c r="F25" t="s">
        <v>3</v>
      </c>
      <c r="G25">
        <v>4</v>
      </c>
      <c r="H25" t="s">
        <v>4</v>
      </c>
      <c r="I25">
        <v>2</v>
      </c>
      <c r="J25" t="s">
        <v>5</v>
      </c>
      <c r="K25">
        <v>204.60599999999999</v>
      </c>
      <c r="L25">
        <f t="shared" si="0"/>
        <v>8</v>
      </c>
      <c r="M25" s="1">
        <f t="shared" si="2"/>
        <v>0.58991427426370691</v>
      </c>
      <c r="N25" s="3">
        <f t="shared" si="1"/>
        <v>4.7193141941096552</v>
      </c>
    </row>
    <row r="26" spans="1:14">
      <c r="A26" t="s">
        <v>0</v>
      </c>
      <c r="B26" t="s">
        <v>1</v>
      </c>
      <c r="C26">
        <v>5000</v>
      </c>
      <c r="D26" t="s">
        <v>2</v>
      </c>
      <c r="E26">
        <v>1600</v>
      </c>
      <c r="F26" t="s">
        <v>3</v>
      </c>
      <c r="G26">
        <v>4</v>
      </c>
      <c r="H26" t="s">
        <v>4</v>
      </c>
      <c r="I26">
        <v>4</v>
      </c>
      <c r="J26" t="s">
        <v>5</v>
      </c>
      <c r="K26">
        <v>224</v>
      </c>
      <c r="L26">
        <f t="shared" si="0"/>
        <v>16</v>
      </c>
      <c r="M26" s="1">
        <f t="shared" si="2"/>
        <v>0.53883928571428574</v>
      </c>
      <c r="N26" s="3">
        <f t="shared" si="1"/>
        <v>8.6214285714285719</v>
      </c>
    </row>
    <row r="27" spans="1:14">
      <c r="A27" t="s">
        <v>0</v>
      </c>
      <c r="B27" t="s">
        <v>1</v>
      </c>
      <c r="C27">
        <v>5000</v>
      </c>
      <c r="D27" t="s">
        <v>2</v>
      </c>
      <c r="E27">
        <v>3200</v>
      </c>
      <c r="F27" t="s">
        <v>3</v>
      </c>
      <c r="G27">
        <v>4</v>
      </c>
      <c r="H27" t="s">
        <v>4</v>
      </c>
      <c r="I27">
        <v>8</v>
      </c>
      <c r="J27" t="s">
        <v>5</v>
      </c>
      <c r="K27">
        <v>117.327</v>
      </c>
      <c r="L27">
        <f t="shared" si="0"/>
        <v>32</v>
      </c>
      <c r="M27" s="1">
        <f t="shared" si="2"/>
        <v>1.0287487108679163</v>
      </c>
      <c r="N27" s="3">
        <f t="shared" si="1"/>
        <v>32.919958747773322</v>
      </c>
    </row>
    <row r="28" spans="1:14">
      <c r="A28" t="s">
        <v>0</v>
      </c>
      <c r="B28" t="s">
        <v>1</v>
      </c>
      <c r="C28">
        <v>5000</v>
      </c>
      <c r="D28" t="s">
        <v>2</v>
      </c>
      <c r="E28">
        <v>6400</v>
      </c>
      <c r="F28" t="s">
        <v>3</v>
      </c>
      <c r="G28">
        <v>4</v>
      </c>
      <c r="H28" t="s">
        <v>4</v>
      </c>
      <c r="I28">
        <v>16</v>
      </c>
      <c r="J28" t="s">
        <v>5</v>
      </c>
      <c r="K28">
        <v>120.691</v>
      </c>
      <c r="L28">
        <f t="shared" si="0"/>
        <v>64</v>
      </c>
      <c r="M28" s="1">
        <f t="shared" si="2"/>
        <v>1.0000745705976419</v>
      </c>
      <c r="N28" s="3">
        <f t="shared" si="1"/>
        <v>64.004772518249084</v>
      </c>
    </row>
    <row r="29" spans="1:14">
      <c r="A29" t="s">
        <v>0</v>
      </c>
      <c r="B29" t="s">
        <v>1</v>
      </c>
      <c r="C29">
        <v>5000</v>
      </c>
      <c r="D29" t="s">
        <v>2</v>
      </c>
      <c r="E29">
        <v>12800</v>
      </c>
      <c r="F29" t="s">
        <v>3</v>
      </c>
      <c r="G29">
        <v>4</v>
      </c>
      <c r="H29" t="s">
        <v>4</v>
      </c>
      <c r="I29">
        <v>32</v>
      </c>
      <c r="J29" t="s">
        <v>5</v>
      </c>
      <c r="K29">
        <v>137.05600000000001</v>
      </c>
      <c r="L29">
        <f t="shared" si="0"/>
        <v>128</v>
      </c>
      <c r="M29" s="1">
        <f t="shared" si="2"/>
        <v>0.88066191921550308</v>
      </c>
      <c r="N29" s="3">
        <f t="shared" si="1"/>
        <v>112.72472565958439</v>
      </c>
    </row>
    <row r="30" spans="1:14">
      <c r="A30" t="s">
        <v>0</v>
      </c>
      <c r="B30" t="s">
        <v>1</v>
      </c>
      <c r="C30">
        <v>5000</v>
      </c>
      <c r="D30" t="s">
        <v>2</v>
      </c>
      <c r="E30">
        <v>19200</v>
      </c>
      <c r="F30" t="s">
        <v>3</v>
      </c>
      <c r="G30">
        <v>4</v>
      </c>
      <c r="H30" t="s">
        <v>4</v>
      </c>
      <c r="I30">
        <v>48</v>
      </c>
      <c r="J30" t="s">
        <v>5</v>
      </c>
      <c r="K30">
        <v>164.68</v>
      </c>
      <c r="L30">
        <f t="shared" si="0"/>
        <v>192</v>
      </c>
      <c r="M30" s="1">
        <f t="shared" si="2"/>
        <v>0.73293660432353658</v>
      </c>
      <c r="N30" s="3">
        <f t="shared" si="1"/>
        <v>140.72382803011902</v>
      </c>
    </row>
    <row r="31" spans="1:14">
      <c r="A31" t="s">
        <v>0</v>
      </c>
      <c r="B31" t="s">
        <v>1</v>
      </c>
      <c r="C31">
        <v>5000</v>
      </c>
      <c r="D31" t="s">
        <v>2</v>
      </c>
      <c r="E31">
        <v>600</v>
      </c>
      <c r="F31" t="s">
        <v>3</v>
      </c>
      <c r="G31">
        <v>6</v>
      </c>
      <c r="H31" t="s">
        <v>4</v>
      </c>
      <c r="I31">
        <v>1</v>
      </c>
      <c r="J31" t="s">
        <v>5</v>
      </c>
      <c r="K31">
        <v>192.61600000000001</v>
      </c>
      <c r="L31">
        <f t="shared" si="0"/>
        <v>6</v>
      </c>
      <c r="M31" s="1">
        <f t="shared" si="2"/>
        <v>0.62663537816173109</v>
      </c>
      <c r="N31" s="3">
        <f t="shared" si="1"/>
        <v>3.7598122689703866</v>
      </c>
    </row>
    <row r="32" spans="1:14">
      <c r="A32" t="s">
        <v>0</v>
      </c>
      <c r="B32" t="s">
        <v>1</v>
      </c>
      <c r="C32">
        <v>5000</v>
      </c>
      <c r="D32" t="s">
        <v>2</v>
      </c>
      <c r="E32">
        <v>1200</v>
      </c>
      <c r="F32" t="s">
        <v>3</v>
      </c>
      <c r="G32">
        <v>6</v>
      </c>
      <c r="H32" t="s">
        <v>4</v>
      </c>
      <c r="I32">
        <v>2</v>
      </c>
      <c r="J32" t="s">
        <v>5</v>
      </c>
      <c r="K32">
        <v>205.70500000000001</v>
      </c>
      <c r="L32">
        <f t="shared" si="0"/>
        <v>12</v>
      </c>
      <c r="M32" s="1">
        <f t="shared" si="2"/>
        <v>0.58676259692277777</v>
      </c>
      <c r="N32" s="3">
        <f t="shared" si="1"/>
        <v>7.0411511630733337</v>
      </c>
    </row>
    <row r="33" spans="1:14">
      <c r="A33" t="s">
        <v>0</v>
      </c>
      <c r="B33" t="s">
        <v>1</v>
      </c>
      <c r="C33">
        <v>5000</v>
      </c>
      <c r="D33" t="s">
        <v>2</v>
      </c>
      <c r="E33">
        <v>2400</v>
      </c>
      <c r="F33" t="s">
        <v>3</v>
      </c>
      <c r="G33">
        <v>6</v>
      </c>
      <c r="H33" t="s">
        <v>4</v>
      </c>
      <c r="I33">
        <v>4</v>
      </c>
      <c r="J33" t="s">
        <v>5</v>
      </c>
      <c r="K33">
        <v>223.82300000000001</v>
      </c>
      <c r="L33">
        <f t="shared" si="0"/>
        <v>24</v>
      </c>
      <c r="M33" s="1">
        <f t="shared" si="2"/>
        <v>0.53926540167900527</v>
      </c>
      <c r="N33" s="3">
        <f t="shared" si="1"/>
        <v>12.942369640296127</v>
      </c>
    </row>
    <row r="34" spans="1:14">
      <c r="A34" t="s">
        <v>0</v>
      </c>
      <c r="B34" t="s">
        <v>1</v>
      </c>
      <c r="C34">
        <v>5000</v>
      </c>
      <c r="D34" t="s">
        <v>2</v>
      </c>
      <c r="E34">
        <v>4800</v>
      </c>
      <c r="F34" t="s">
        <v>3</v>
      </c>
      <c r="G34">
        <v>6</v>
      </c>
      <c r="H34" t="s">
        <v>4</v>
      </c>
      <c r="I34">
        <v>8</v>
      </c>
      <c r="J34" t="s">
        <v>5</v>
      </c>
      <c r="K34">
        <v>117.861</v>
      </c>
      <c r="L34">
        <f t="shared" si="0"/>
        <v>48</v>
      </c>
      <c r="M34" s="1">
        <f t="shared" si="2"/>
        <v>1.0240876965238714</v>
      </c>
      <c r="N34" s="3">
        <f t="shared" si="1"/>
        <v>49.156209433145833</v>
      </c>
    </row>
    <row r="35" spans="1:14">
      <c r="A35" t="s">
        <v>0</v>
      </c>
      <c r="B35" t="s">
        <v>1</v>
      </c>
      <c r="C35">
        <v>5000</v>
      </c>
      <c r="D35" t="s">
        <v>2</v>
      </c>
      <c r="E35">
        <v>9600</v>
      </c>
      <c r="F35" t="s">
        <v>3</v>
      </c>
      <c r="G35">
        <v>6</v>
      </c>
      <c r="H35" t="s">
        <v>4</v>
      </c>
      <c r="I35">
        <v>16</v>
      </c>
      <c r="J35" t="s">
        <v>5</v>
      </c>
      <c r="K35">
        <v>121.26</v>
      </c>
      <c r="L35">
        <f t="shared" si="0"/>
        <v>96</v>
      </c>
      <c r="M35" s="1">
        <f t="shared" si="2"/>
        <v>0.99538182417944909</v>
      </c>
      <c r="N35" s="3">
        <f t="shared" si="1"/>
        <v>95.556655121227109</v>
      </c>
    </row>
    <row r="36" spans="1:14">
      <c r="A36" t="s">
        <v>0</v>
      </c>
      <c r="B36" t="s">
        <v>1</v>
      </c>
      <c r="C36">
        <v>5000</v>
      </c>
      <c r="D36" t="s">
        <v>2</v>
      </c>
      <c r="E36">
        <v>19200</v>
      </c>
      <c r="F36" t="s">
        <v>3</v>
      </c>
      <c r="G36">
        <v>6</v>
      </c>
      <c r="H36" t="s">
        <v>4</v>
      </c>
      <c r="I36">
        <v>32</v>
      </c>
      <c r="J36" t="s">
        <v>5</v>
      </c>
      <c r="K36">
        <v>138.53299999999999</v>
      </c>
      <c r="L36">
        <f t="shared" si="0"/>
        <v>192</v>
      </c>
      <c r="M36" s="1">
        <f t="shared" si="2"/>
        <v>0.87127254877899141</v>
      </c>
      <c r="N36" s="3">
        <f t="shared" si="1"/>
        <v>167.28432936556635</v>
      </c>
    </row>
    <row r="37" spans="1:14">
      <c r="A37" t="s">
        <v>0</v>
      </c>
      <c r="B37" t="s">
        <v>1</v>
      </c>
      <c r="C37">
        <v>5000</v>
      </c>
      <c r="D37" t="s">
        <v>2</v>
      </c>
      <c r="E37">
        <v>28800</v>
      </c>
      <c r="F37" t="s">
        <v>3</v>
      </c>
      <c r="G37">
        <v>6</v>
      </c>
      <c r="H37" t="s">
        <v>4</v>
      </c>
      <c r="I37">
        <v>48</v>
      </c>
      <c r="J37" t="s">
        <v>5</v>
      </c>
      <c r="K37">
        <v>166.404</v>
      </c>
      <c r="L37">
        <f t="shared" si="0"/>
        <v>288</v>
      </c>
      <c r="M37" s="1">
        <f t="shared" si="2"/>
        <v>0.72534314078988493</v>
      </c>
      <c r="N37" s="3">
        <f t="shared" si="1"/>
        <v>208.89882454748687</v>
      </c>
    </row>
    <row r="38" spans="1:14">
      <c r="A38" t="s">
        <v>0</v>
      </c>
      <c r="B38" t="s">
        <v>1</v>
      </c>
      <c r="C38">
        <v>5000</v>
      </c>
      <c r="D38" t="s">
        <v>2</v>
      </c>
      <c r="E38">
        <v>800</v>
      </c>
      <c r="F38" t="s">
        <v>3</v>
      </c>
      <c r="G38">
        <v>8</v>
      </c>
      <c r="H38" t="s">
        <v>4</v>
      </c>
      <c r="I38">
        <v>1</v>
      </c>
      <c r="J38" t="s">
        <v>5</v>
      </c>
      <c r="K38">
        <v>192.45699999999999</v>
      </c>
      <c r="L38">
        <f t="shared" si="0"/>
        <v>8</v>
      </c>
      <c r="M38" s="1">
        <f t="shared" si="2"/>
        <v>0.62715307834996914</v>
      </c>
      <c r="N38" s="3">
        <f t="shared" si="1"/>
        <v>5.0172246267997531</v>
      </c>
    </row>
    <row r="39" spans="1:14">
      <c r="A39" t="s">
        <v>0</v>
      </c>
      <c r="B39" t="s">
        <v>1</v>
      </c>
      <c r="C39">
        <v>5000</v>
      </c>
      <c r="D39" t="s">
        <v>2</v>
      </c>
      <c r="E39">
        <v>1600</v>
      </c>
      <c r="F39" t="s">
        <v>3</v>
      </c>
      <c r="G39">
        <v>8</v>
      </c>
      <c r="H39" t="s">
        <v>4</v>
      </c>
      <c r="I39">
        <v>2</v>
      </c>
      <c r="J39" t="s">
        <v>5</v>
      </c>
      <c r="K39">
        <v>216.44800000000001</v>
      </c>
      <c r="L39">
        <f t="shared" si="0"/>
        <v>16</v>
      </c>
      <c r="M39" s="1">
        <f t="shared" si="2"/>
        <v>0.55763971023063275</v>
      </c>
      <c r="N39" s="3">
        <f t="shared" si="1"/>
        <v>8.9222353636901239</v>
      </c>
    </row>
    <row r="40" spans="1:14">
      <c r="A40" t="s">
        <v>0</v>
      </c>
      <c r="B40" t="s">
        <v>1</v>
      </c>
      <c r="C40">
        <v>5000</v>
      </c>
      <c r="D40" t="s">
        <v>2</v>
      </c>
      <c r="E40">
        <v>3200</v>
      </c>
      <c r="F40" t="s">
        <v>3</v>
      </c>
      <c r="G40">
        <v>8</v>
      </c>
      <c r="H40" t="s">
        <v>4</v>
      </c>
      <c r="I40">
        <v>4</v>
      </c>
      <c r="J40" t="s">
        <v>5</v>
      </c>
      <c r="K40">
        <v>120.747</v>
      </c>
      <c r="L40">
        <f t="shared" si="0"/>
        <v>32</v>
      </c>
      <c r="M40" s="1">
        <f t="shared" si="2"/>
        <v>0.9996107563748996</v>
      </c>
      <c r="N40" s="3">
        <f t="shared" si="1"/>
        <v>31.987544203996787</v>
      </c>
    </row>
    <row r="41" spans="1:14">
      <c r="A41" t="s">
        <v>0</v>
      </c>
      <c r="B41" t="s">
        <v>1</v>
      </c>
      <c r="C41">
        <v>5000</v>
      </c>
      <c r="D41" t="s">
        <v>2</v>
      </c>
      <c r="E41">
        <v>6400</v>
      </c>
      <c r="F41" t="s">
        <v>3</v>
      </c>
      <c r="G41">
        <v>8</v>
      </c>
      <c r="H41" t="s">
        <v>4</v>
      </c>
      <c r="I41">
        <v>8</v>
      </c>
      <c r="J41" t="s">
        <v>5</v>
      </c>
      <c r="K41">
        <v>120.009</v>
      </c>
      <c r="L41">
        <f t="shared" si="0"/>
        <v>64</v>
      </c>
      <c r="M41" s="1">
        <f t="shared" si="2"/>
        <v>1.0057579014907216</v>
      </c>
      <c r="N41" s="3">
        <f t="shared" si="1"/>
        <v>64.368505695406185</v>
      </c>
    </row>
    <row r="42" spans="1:14">
      <c r="A42" t="s">
        <v>0</v>
      </c>
      <c r="B42" t="s">
        <v>1</v>
      </c>
      <c r="C42">
        <v>5000</v>
      </c>
      <c r="D42" t="s">
        <v>2</v>
      </c>
      <c r="E42">
        <v>12800</v>
      </c>
      <c r="F42" t="s">
        <v>3</v>
      </c>
      <c r="G42">
        <v>8</v>
      </c>
      <c r="H42" t="s">
        <v>4</v>
      </c>
      <c r="I42">
        <v>16</v>
      </c>
      <c r="J42" t="s">
        <v>5</v>
      </c>
      <c r="K42">
        <v>123.79600000000001</v>
      </c>
      <c r="L42">
        <f t="shared" si="0"/>
        <v>128</v>
      </c>
      <c r="M42" s="1">
        <f t="shared" si="2"/>
        <v>0.97499111441403596</v>
      </c>
      <c r="N42" s="3">
        <f t="shared" si="1"/>
        <v>124.7988626449966</v>
      </c>
    </row>
    <row r="43" spans="1:14">
      <c r="A43" t="s">
        <v>0</v>
      </c>
      <c r="B43" t="s">
        <v>1</v>
      </c>
      <c r="C43">
        <v>5000</v>
      </c>
      <c r="D43" t="s">
        <v>2</v>
      </c>
      <c r="E43">
        <v>25600</v>
      </c>
      <c r="F43" t="s">
        <v>3</v>
      </c>
      <c r="G43">
        <v>8</v>
      </c>
      <c r="H43" t="s">
        <v>4</v>
      </c>
      <c r="I43">
        <v>32</v>
      </c>
      <c r="J43" t="s">
        <v>5</v>
      </c>
      <c r="K43">
        <v>141.44300000000001</v>
      </c>
      <c r="L43">
        <f t="shared" si="0"/>
        <v>256</v>
      </c>
      <c r="M43" s="1">
        <f t="shared" si="2"/>
        <v>0.85334728477195754</v>
      </c>
      <c r="N43" s="3">
        <f t="shared" si="1"/>
        <v>218.45690490162113</v>
      </c>
    </row>
    <row r="44" spans="1:14">
      <c r="A44" t="s">
        <v>0</v>
      </c>
      <c r="B44" t="s">
        <v>1</v>
      </c>
      <c r="C44">
        <v>5000</v>
      </c>
      <c r="D44" t="s">
        <v>2</v>
      </c>
      <c r="E44">
        <v>38400</v>
      </c>
      <c r="F44" t="s">
        <v>3</v>
      </c>
      <c r="G44">
        <v>8</v>
      </c>
      <c r="H44" t="s">
        <v>4</v>
      </c>
      <c r="I44">
        <v>48</v>
      </c>
      <c r="J44" t="s">
        <v>5</v>
      </c>
      <c r="K44">
        <v>168.31100000000001</v>
      </c>
      <c r="L44">
        <f t="shared" si="0"/>
        <v>384</v>
      </c>
      <c r="M44" s="1">
        <f t="shared" si="2"/>
        <v>0.71712484626673245</v>
      </c>
      <c r="N44" s="3">
        <f t="shared" si="1"/>
        <v>275.37594096642528</v>
      </c>
    </row>
    <row r="45" spans="1:14">
      <c r="A45" t="s">
        <v>0</v>
      </c>
      <c r="B45" t="s">
        <v>1</v>
      </c>
      <c r="C45">
        <v>5000</v>
      </c>
      <c r="D45" t="s">
        <v>2</v>
      </c>
      <c r="E45">
        <v>1200</v>
      </c>
      <c r="F45" t="s">
        <v>3</v>
      </c>
      <c r="G45">
        <v>12</v>
      </c>
      <c r="H45" t="s">
        <v>4</v>
      </c>
      <c r="I45">
        <v>1</v>
      </c>
      <c r="J45" t="s">
        <v>5</v>
      </c>
      <c r="K45">
        <v>202.274</v>
      </c>
      <c r="L45">
        <f t="shared" si="0"/>
        <v>12</v>
      </c>
      <c r="M45" s="1">
        <f t="shared" si="2"/>
        <v>0.59671534651017932</v>
      </c>
      <c r="N45" s="3">
        <f t="shared" si="1"/>
        <v>7.1605841581221519</v>
      </c>
    </row>
    <row r="46" spans="1:14">
      <c r="A46" t="s">
        <v>0</v>
      </c>
      <c r="B46" t="s">
        <v>1</v>
      </c>
      <c r="C46">
        <v>5000</v>
      </c>
      <c r="D46" t="s">
        <v>2</v>
      </c>
      <c r="E46">
        <v>2400</v>
      </c>
      <c r="F46" t="s">
        <v>3</v>
      </c>
      <c r="G46">
        <v>12</v>
      </c>
      <c r="H46" t="s">
        <v>4</v>
      </c>
      <c r="I46">
        <v>2</v>
      </c>
      <c r="J46" t="s">
        <v>5</v>
      </c>
      <c r="K46">
        <v>216.572</v>
      </c>
      <c r="L46">
        <f t="shared" si="0"/>
        <v>24</v>
      </c>
      <c r="M46" s="1">
        <f t="shared" si="2"/>
        <v>0.55732042923369596</v>
      </c>
      <c r="N46" s="3">
        <f t="shared" si="1"/>
        <v>13.375690301608703</v>
      </c>
    </row>
    <row r="47" spans="1:14">
      <c r="A47" t="s">
        <v>0</v>
      </c>
      <c r="B47" t="s">
        <v>1</v>
      </c>
      <c r="C47">
        <v>5000</v>
      </c>
      <c r="D47" t="s">
        <v>2</v>
      </c>
      <c r="E47">
        <v>4800</v>
      </c>
      <c r="F47" t="s">
        <v>3</v>
      </c>
      <c r="G47">
        <v>12</v>
      </c>
      <c r="H47" t="s">
        <v>4</v>
      </c>
      <c r="I47">
        <v>4</v>
      </c>
      <c r="J47" t="s">
        <v>5</v>
      </c>
      <c r="K47">
        <v>119.98</v>
      </c>
      <c r="L47">
        <f t="shared" si="0"/>
        <v>48</v>
      </c>
      <c r="M47" s="1">
        <f t="shared" si="2"/>
        <v>1.0060010001666944</v>
      </c>
      <c r="N47" s="3">
        <f t="shared" si="1"/>
        <v>48.288048008001326</v>
      </c>
    </row>
    <row r="48" spans="1:14">
      <c r="A48" t="s">
        <v>0</v>
      </c>
      <c r="B48" t="s">
        <v>1</v>
      </c>
      <c r="C48">
        <v>5000</v>
      </c>
      <c r="D48" t="s">
        <v>2</v>
      </c>
      <c r="E48">
        <v>9600</v>
      </c>
      <c r="F48" t="s">
        <v>3</v>
      </c>
      <c r="G48">
        <v>12</v>
      </c>
      <c r="H48" t="s">
        <v>4</v>
      </c>
      <c r="I48">
        <v>8</v>
      </c>
      <c r="J48" t="s">
        <v>5</v>
      </c>
      <c r="K48">
        <v>121.566</v>
      </c>
      <c r="L48">
        <f t="shared" si="0"/>
        <v>96</v>
      </c>
      <c r="M48" s="1">
        <f t="shared" si="2"/>
        <v>0.99287629764901375</v>
      </c>
      <c r="N48" s="3">
        <f t="shared" si="1"/>
        <v>95.31612457430532</v>
      </c>
    </row>
    <row r="49" spans="1:14">
      <c r="A49" t="s">
        <v>0</v>
      </c>
      <c r="B49" t="s">
        <v>1</v>
      </c>
      <c r="C49">
        <v>5000</v>
      </c>
      <c r="D49" t="s">
        <v>2</v>
      </c>
      <c r="E49">
        <v>19200</v>
      </c>
      <c r="F49" t="s">
        <v>3</v>
      </c>
      <c r="G49">
        <v>12</v>
      </c>
      <c r="H49" t="s">
        <v>4</v>
      </c>
      <c r="I49">
        <v>16</v>
      </c>
      <c r="J49" t="s">
        <v>5</v>
      </c>
      <c r="K49">
        <v>126.49</v>
      </c>
      <c r="L49">
        <f t="shared" si="0"/>
        <v>192</v>
      </c>
      <c r="M49" s="1">
        <f t="shared" si="2"/>
        <v>0.95422563048462339</v>
      </c>
      <c r="N49" s="3">
        <f t="shared" si="1"/>
        <v>183.2113210530477</v>
      </c>
    </row>
    <row r="50" spans="1:14">
      <c r="A50" t="s">
        <v>0</v>
      </c>
      <c r="B50" t="s">
        <v>1</v>
      </c>
      <c r="C50">
        <v>5000</v>
      </c>
      <c r="D50" t="s">
        <v>2</v>
      </c>
      <c r="E50">
        <v>38400</v>
      </c>
      <c r="F50" t="s">
        <v>3</v>
      </c>
      <c r="G50">
        <v>12</v>
      </c>
      <c r="H50" t="s">
        <v>4</v>
      </c>
      <c r="I50">
        <v>32</v>
      </c>
      <c r="J50" t="s">
        <v>5</v>
      </c>
      <c r="K50">
        <v>146.22999999999999</v>
      </c>
      <c r="L50">
        <f t="shared" si="0"/>
        <v>384</v>
      </c>
      <c r="M50" s="1">
        <f t="shared" si="2"/>
        <v>0.82541202215687626</v>
      </c>
      <c r="N50" s="3">
        <f t="shared" si="1"/>
        <v>316.95821650824047</v>
      </c>
    </row>
    <row r="51" spans="1:14">
      <c r="A51" t="s">
        <v>0</v>
      </c>
      <c r="B51" t="s">
        <v>1</v>
      </c>
      <c r="C51">
        <v>5000</v>
      </c>
      <c r="D51" t="s">
        <v>2</v>
      </c>
      <c r="E51">
        <v>57600</v>
      </c>
      <c r="F51" t="s">
        <v>3</v>
      </c>
      <c r="G51">
        <v>12</v>
      </c>
      <c r="H51" t="s">
        <v>4</v>
      </c>
      <c r="I51">
        <v>48</v>
      </c>
      <c r="J51" t="s">
        <v>5</v>
      </c>
      <c r="K51">
        <v>171.52799999999999</v>
      </c>
      <c r="L51">
        <f t="shared" si="0"/>
        <v>576</v>
      </c>
      <c r="M51" s="1">
        <f t="shared" si="2"/>
        <v>0.70367520171633791</v>
      </c>
      <c r="N51" s="3">
        <f t="shared" si="1"/>
        <v>405.31691618861066</v>
      </c>
    </row>
    <row r="52" spans="1:14">
      <c r="A52" t="s">
        <v>0</v>
      </c>
      <c r="B52" t="s">
        <v>1</v>
      </c>
      <c r="C52">
        <v>5000</v>
      </c>
      <c r="D52" t="s">
        <v>2</v>
      </c>
      <c r="E52">
        <v>1600</v>
      </c>
      <c r="F52" t="s">
        <v>3</v>
      </c>
      <c r="G52">
        <v>16</v>
      </c>
      <c r="H52" t="s">
        <v>4</v>
      </c>
      <c r="I52">
        <v>1</v>
      </c>
      <c r="J52" t="s">
        <v>5</v>
      </c>
      <c r="K52">
        <v>204.499</v>
      </c>
      <c r="L52">
        <f t="shared" si="0"/>
        <v>16</v>
      </c>
      <c r="M52" s="1">
        <f t="shared" si="2"/>
        <v>0.59022293507547718</v>
      </c>
      <c r="N52" s="3">
        <f t="shared" si="1"/>
        <v>9.4435669612076349</v>
      </c>
    </row>
    <row r="53" spans="1:14">
      <c r="A53" t="s">
        <v>0</v>
      </c>
      <c r="B53" t="s">
        <v>1</v>
      </c>
      <c r="C53">
        <v>5000</v>
      </c>
      <c r="D53" t="s">
        <v>2</v>
      </c>
      <c r="E53">
        <v>3200</v>
      </c>
      <c r="F53" t="s">
        <v>3</v>
      </c>
      <c r="G53">
        <v>16</v>
      </c>
      <c r="H53" t="s">
        <v>4</v>
      </c>
      <c r="I53">
        <v>2</v>
      </c>
      <c r="J53" t="s">
        <v>5</v>
      </c>
      <c r="K53">
        <v>207.37299999999999</v>
      </c>
      <c r="L53">
        <f t="shared" si="0"/>
        <v>32</v>
      </c>
      <c r="M53" s="1">
        <f t="shared" si="2"/>
        <v>0.58204298534524745</v>
      </c>
      <c r="N53" s="3">
        <f t="shared" si="1"/>
        <v>18.625375531047919</v>
      </c>
    </row>
    <row r="54" spans="1:14">
      <c r="A54" t="s">
        <v>0</v>
      </c>
      <c r="B54" t="s">
        <v>1</v>
      </c>
      <c r="C54">
        <v>5000</v>
      </c>
      <c r="D54" t="s">
        <v>2</v>
      </c>
      <c r="E54">
        <v>6400</v>
      </c>
      <c r="F54" t="s">
        <v>3</v>
      </c>
      <c r="G54">
        <v>16</v>
      </c>
      <c r="H54" t="s">
        <v>4</v>
      </c>
      <c r="I54">
        <v>4</v>
      </c>
      <c r="J54" t="s">
        <v>5</v>
      </c>
      <c r="K54">
        <v>124.3</v>
      </c>
      <c r="L54">
        <f t="shared" si="0"/>
        <v>64</v>
      </c>
      <c r="M54" s="1">
        <f t="shared" si="2"/>
        <v>0.97103781174577641</v>
      </c>
      <c r="N54" s="3">
        <f t="shared" si="1"/>
        <v>62.14641995172969</v>
      </c>
    </row>
    <row r="55" spans="1:14">
      <c r="A55" t="s">
        <v>0</v>
      </c>
      <c r="B55" t="s">
        <v>1</v>
      </c>
      <c r="C55">
        <v>5000</v>
      </c>
      <c r="D55" t="s">
        <v>2</v>
      </c>
      <c r="E55">
        <v>12800</v>
      </c>
      <c r="F55" t="s">
        <v>3</v>
      </c>
      <c r="G55">
        <v>16</v>
      </c>
      <c r="H55" t="s">
        <v>4</v>
      </c>
      <c r="I55">
        <v>8</v>
      </c>
      <c r="J55" t="s">
        <v>5</v>
      </c>
      <c r="K55">
        <v>122.375</v>
      </c>
      <c r="L55">
        <f t="shared" si="0"/>
        <v>128</v>
      </c>
      <c r="M55" s="1">
        <f t="shared" si="2"/>
        <v>0.9863125638406538</v>
      </c>
      <c r="N55" s="3">
        <f t="shared" si="1"/>
        <v>126.24800817160369</v>
      </c>
    </row>
    <row r="56" spans="1:14">
      <c r="A56" t="s">
        <v>0</v>
      </c>
      <c r="B56" t="s">
        <v>1</v>
      </c>
      <c r="C56">
        <v>5000</v>
      </c>
      <c r="D56" t="s">
        <v>2</v>
      </c>
      <c r="E56">
        <v>25600</v>
      </c>
      <c r="F56" t="s">
        <v>3</v>
      </c>
      <c r="G56">
        <v>16</v>
      </c>
      <c r="H56" t="s">
        <v>4</v>
      </c>
      <c r="I56">
        <v>16</v>
      </c>
      <c r="J56" t="s">
        <v>5</v>
      </c>
      <c r="K56">
        <v>127.613</v>
      </c>
      <c r="L56">
        <f t="shared" si="0"/>
        <v>256</v>
      </c>
      <c r="M56" s="1">
        <f t="shared" si="2"/>
        <v>0.94582840306238392</v>
      </c>
      <c r="N56" s="3">
        <f t="shared" si="1"/>
        <v>242.13207118397028</v>
      </c>
    </row>
    <row r="57" spans="1:14">
      <c r="A57" t="s">
        <v>0</v>
      </c>
      <c r="B57" t="s">
        <v>1</v>
      </c>
      <c r="C57">
        <v>5000</v>
      </c>
      <c r="D57" t="s">
        <v>2</v>
      </c>
      <c r="E57">
        <v>51200</v>
      </c>
      <c r="F57" t="s">
        <v>3</v>
      </c>
      <c r="G57">
        <v>16</v>
      </c>
      <c r="H57" t="s">
        <v>4</v>
      </c>
      <c r="I57">
        <v>32</v>
      </c>
      <c r="J57" t="s">
        <v>5</v>
      </c>
      <c r="K57">
        <v>146.47200000000001</v>
      </c>
      <c r="L57">
        <f t="shared" si="0"/>
        <v>512</v>
      </c>
      <c r="M57" s="1">
        <f t="shared" si="2"/>
        <v>0.82404828226555238</v>
      </c>
      <c r="N57" s="3">
        <f t="shared" si="1"/>
        <v>421.91272051996282</v>
      </c>
    </row>
    <row r="58" spans="1:14">
      <c r="A58" t="s">
        <v>0</v>
      </c>
      <c r="B58" t="s">
        <v>1</v>
      </c>
      <c r="C58">
        <v>5000</v>
      </c>
      <c r="D58" t="s">
        <v>2</v>
      </c>
      <c r="E58">
        <v>76800</v>
      </c>
      <c r="F58" t="s">
        <v>3</v>
      </c>
      <c r="G58">
        <v>16</v>
      </c>
      <c r="H58" t="s">
        <v>4</v>
      </c>
      <c r="I58">
        <v>48</v>
      </c>
      <c r="J58" t="s">
        <v>5</v>
      </c>
      <c r="K58">
        <v>176.63399999999999</v>
      </c>
      <c r="L58">
        <f t="shared" si="0"/>
        <v>768</v>
      </c>
      <c r="M58" s="1">
        <f t="shared" si="2"/>
        <v>0.68333389947575218</v>
      </c>
      <c r="N58" s="3">
        <f t="shared" si="1"/>
        <v>524.80043479737765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28"/>
    </sheetView>
  </sheetViews>
  <sheetFormatPr baseColWidth="10" defaultRowHeight="15" x14ac:dyDescent="0"/>
  <cols>
    <col min="1" max="1" width="8.6640625" bestFit="1" customWidth="1"/>
    <col min="2" max="2" width="3.83203125" bestFit="1" customWidth="1"/>
    <col min="3" max="3" width="5.1640625" bestFit="1" customWidth="1"/>
    <col min="4" max="4" width="9.1640625" bestFit="1" customWidth="1"/>
    <col min="5" max="5" width="6.1640625" bestFit="1" customWidth="1"/>
    <col min="6" max="6" width="6.6640625" bestFit="1" customWidth="1"/>
    <col min="7" max="7" width="2.1640625" bestFit="1" customWidth="1"/>
    <col min="8" max="8" width="8" bestFit="1" customWidth="1"/>
    <col min="9" max="9" width="3.1640625" bestFit="1" customWidth="1"/>
    <col min="10" max="10" width="15.5" bestFit="1" customWidth="1"/>
    <col min="11" max="11" width="8.1640625" bestFit="1" customWidth="1"/>
  </cols>
  <sheetData>
    <row r="1" spans="1:11">
      <c r="A1" t="s">
        <v>0</v>
      </c>
      <c r="B1" t="s">
        <v>1</v>
      </c>
      <c r="C1">
        <v>5000</v>
      </c>
      <c r="D1" t="s">
        <v>2</v>
      </c>
      <c r="E1">
        <v>100</v>
      </c>
      <c r="F1" t="s">
        <v>3</v>
      </c>
      <c r="G1">
        <v>1</v>
      </c>
      <c r="H1" t="s">
        <v>4</v>
      </c>
      <c r="I1">
        <v>1</v>
      </c>
      <c r="J1" t="s">
        <v>5</v>
      </c>
      <c r="K1">
        <v>114.05500000000001</v>
      </c>
    </row>
    <row r="2" spans="1:11">
      <c r="A2" t="s">
        <v>0</v>
      </c>
      <c r="B2" t="s">
        <v>1</v>
      </c>
      <c r="C2">
        <v>5000</v>
      </c>
      <c r="D2" t="s">
        <v>2</v>
      </c>
      <c r="E2">
        <v>200</v>
      </c>
      <c r="F2" t="s">
        <v>3</v>
      </c>
      <c r="G2">
        <v>1</v>
      </c>
      <c r="H2" t="s">
        <v>4</v>
      </c>
      <c r="I2">
        <v>2</v>
      </c>
      <c r="J2" t="s">
        <v>5</v>
      </c>
      <c r="K2">
        <v>112.97199999999999</v>
      </c>
    </row>
    <row r="3" spans="1:11">
      <c r="A3" t="s">
        <v>0</v>
      </c>
      <c r="B3" t="s">
        <v>1</v>
      </c>
      <c r="C3">
        <v>5000</v>
      </c>
      <c r="D3" t="s">
        <v>2</v>
      </c>
      <c r="E3">
        <v>400</v>
      </c>
      <c r="F3" t="s">
        <v>3</v>
      </c>
      <c r="G3">
        <v>1</v>
      </c>
      <c r="H3" t="s">
        <v>4</v>
      </c>
      <c r="I3">
        <v>4</v>
      </c>
      <c r="J3" t="s">
        <v>5</v>
      </c>
      <c r="K3">
        <v>112.93</v>
      </c>
    </row>
    <row r="4" spans="1:11">
      <c r="A4" t="s">
        <v>0</v>
      </c>
      <c r="B4" t="s">
        <v>1</v>
      </c>
      <c r="C4">
        <v>5000</v>
      </c>
      <c r="D4" t="s">
        <v>2</v>
      </c>
      <c r="E4">
        <v>800</v>
      </c>
      <c r="F4" t="s">
        <v>3</v>
      </c>
      <c r="G4">
        <v>1</v>
      </c>
      <c r="H4" t="s">
        <v>4</v>
      </c>
      <c r="I4">
        <v>8</v>
      </c>
      <c r="J4" t="s">
        <v>5</v>
      </c>
      <c r="K4">
        <v>112.593</v>
      </c>
    </row>
    <row r="5" spans="1:11">
      <c r="A5" t="s">
        <v>0</v>
      </c>
      <c r="B5" t="s">
        <v>1</v>
      </c>
      <c r="C5">
        <v>5000</v>
      </c>
      <c r="D5" t="s">
        <v>2</v>
      </c>
      <c r="E5">
        <v>1600</v>
      </c>
      <c r="F5" t="s">
        <v>3</v>
      </c>
      <c r="G5">
        <v>1</v>
      </c>
      <c r="H5" t="s">
        <v>4</v>
      </c>
      <c r="I5">
        <v>16</v>
      </c>
      <c r="J5" t="s">
        <v>5</v>
      </c>
      <c r="K5">
        <v>117.07599999999999</v>
      </c>
    </row>
    <row r="6" spans="1:11">
      <c r="A6" t="s">
        <v>0</v>
      </c>
      <c r="B6" t="s">
        <v>1</v>
      </c>
      <c r="C6">
        <v>5000</v>
      </c>
      <c r="D6" t="s">
        <v>2</v>
      </c>
      <c r="E6">
        <v>3200</v>
      </c>
      <c r="F6" t="s">
        <v>3</v>
      </c>
      <c r="G6">
        <v>1</v>
      </c>
      <c r="H6" t="s">
        <v>4</v>
      </c>
      <c r="I6">
        <v>32</v>
      </c>
      <c r="J6" t="s">
        <v>5</v>
      </c>
      <c r="K6">
        <v>132.00299999999999</v>
      </c>
    </row>
    <row r="7" spans="1:11">
      <c r="A7" t="s">
        <v>0</v>
      </c>
      <c r="B7" t="s">
        <v>1</v>
      </c>
      <c r="C7">
        <v>5000</v>
      </c>
      <c r="D7" t="s">
        <v>2</v>
      </c>
      <c r="E7">
        <v>4800</v>
      </c>
      <c r="F7" t="s">
        <v>3</v>
      </c>
      <c r="G7">
        <v>1</v>
      </c>
      <c r="H7" t="s">
        <v>4</v>
      </c>
      <c r="I7">
        <v>48</v>
      </c>
      <c r="J7" t="s">
        <v>5</v>
      </c>
      <c r="K7">
        <v>161.53700000000001</v>
      </c>
    </row>
    <row r="8" spans="1:11">
      <c r="A8" t="s">
        <v>0</v>
      </c>
      <c r="B8" t="s">
        <v>1</v>
      </c>
      <c r="C8">
        <v>5000</v>
      </c>
      <c r="D8" t="s">
        <v>2</v>
      </c>
      <c r="E8">
        <v>200</v>
      </c>
      <c r="F8" t="s">
        <v>3</v>
      </c>
      <c r="G8">
        <v>2</v>
      </c>
      <c r="H8" t="s">
        <v>4</v>
      </c>
      <c r="I8">
        <v>1</v>
      </c>
      <c r="J8" t="s">
        <v>5</v>
      </c>
      <c r="K8">
        <v>185.40700000000001</v>
      </c>
    </row>
    <row r="9" spans="1:11">
      <c r="A9" t="s">
        <v>0</v>
      </c>
      <c r="B9" t="s">
        <v>1</v>
      </c>
      <c r="C9">
        <v>5000</v>
      </c>
      <c r="D9" t="s">
        <v>2</v>
      </c>
      <c r="E9">
        <v>400</v>
      </c>
      <c r="F9" t="s">
        <v>3</v>
      </c>
      <c r="G9">
        <v>2</v>
      </c>
      <c r="H9" t="s">
        <v>4</v>
      </c>
      <c r="I9">
        <v>2</v>
      </c>
      <c r="J9" t="s">
        <v>5</v>
      </c>
      <c r="K9">
        <v>206.095</v>
      </c>
    </row>
    <row r="10" spans="1:11">
      <c r="A10" t="s">
        <v>0</v>
      </c>
      <c r="B10" t="s">
        <v>1</v>
      </c>
      <c r="C10">
        <v>5000</v>
      </c>
      <c r="D10" t="s">
        <v>2</v>
      </c>
      <c r="E10">
        <v>800</v>
      </c>
      <c r="F10" t="s">
        <v>3</v>
      </c>
      <c r="G10">
        <v>2</v>
      </c>
      <c r="H10" t="s">
        <v>4</v>
      </c>
      <c r="I10">
        <v>4</v>
      </c>
      <c r="J10" t="s">
        <v>5</v>
      </c>
      <c r="K10">
        <v>211.31700000000001</v>
      </c>
    </row>
    <row r="11" spans="1:11">
      <c r="A11" t="s">
        <v>0</v>
      </c>
      <c r="B11" t="s">
        <v>1</v>
      </c>
      <c r="C11">
        <v>5000</v>
      </c>
      <c r="D11" t="s">
        <v>2</v>
      </c>
      <c r="E11">
        <v>1600</v>
      </c>
      <c r="F11" t="s">
        <v>3</v>
      </c>
      <c r="G11">
        <v>2</v>
      </c>
      <c r="H11" t="s">
        <v>4</v>
      </c>
      <c r="I11">
        <v>8</v>
      </c>
      <c r="J11" t="s">
        <v>5</v>
      </c>
      <c r="K11">
        <v>219.017</v>
      </c>
    </row>
    <row r="12" spans="1:11">
      <c r="A12" t="s">
        <v>0</v>
      </c>
      <c r="B12" t="s">
        <v>1</v>
      </c>
      <c r="C12">
        <v>5000</v>
      </c>
      <c r="D12" t="s">
        <v>2</v>
      </c>
      <c r="E12">
        <v>3200</v>
      </c>
      <c r="F12" t="s">
        <v>3</v>
      </c>
      <c r="G12">
        <v>2</v>
      </c>
      <c r="H12" t="s">
        <v>4</v>
      </c>
      <c r="I12">
        <v>16</v>
      </c>
      <c r="J12" t="s">
        <v>5</v>
      </c>
      <c r="K12">
        <v>118.83499999999999</v>
      </c>
    </row>
    <row r="13" spans="1:11">
      <c r="A13" t="s">
        <v>0</v>
      </c>
      <c r="B13" t="s">
        <v>1</v>
      </c>
      <c r="C13">
        <v>5000</v>
      </c>
      <c r="D13" t="s">
        <v>2</v>
      </c>
      <c r="E13">
        <v>6400</v>
      </c>
      <c r="F13" t="s">
        <v>3</v>
      </c>
      <c r="G13">
        <v>2</v>
      </c>
      <c r="H13" t="s">
        <v>4</v>
      </c>
      <c r="I13">
        <v>32</v>
      </c>
      <c r="J13" t="s">
        <v>5</v>
      </c>
      <c r="K13">
        <v>134.77600000000001</v>
      </c>
    </row>
    <row r="14" spans="1:11">
      <c r="A14" t="s">
        <v>0</v>
      </c>
      <c r="B14" t="s">
        <v>1</v>
      </c>
      <c r="C14">
        <v>5000</v>
      </c>
      <c r="D14" t="s">
        <v>2</v>
      </c>
      <c r="E14">
        <v>9600</v>
      </c>
      <c r="F14" t="s">
        <v>3</v>
      </c>
      <c r="G14">
        <v>2</v>
      </c>
      <c r="H14" t="s">
        <v>4</v>
      </c>
      <c r="I14">
        <v>48</v>
      </c>
      <c r="J14" t="s">
        <v>5</v>
      </c>
      <c r="K14">
        <v>163.12799999999999</v>
      </c>
    </row>
    <row r="15" spans="1:11">
      <c r="A15" t="s">
        <v>0</v>
      </c>
      <c r="B15" t="s">
        <v>1</v>
      </c>
      <c r="C15">
        <v>5000</v>
      </c>
      <c r="D15" t="s">
        <v>2</v>
      </c>
      <c r="E15">
        <v>300</v>
      </c>
      <c r="F15" t="s">
        <v>3</v>
      </c>
      <c r="G15">
        <v>3</v>
      </c>
      <c r="H15" t="s">
        <v>4</v>
      </c>
      <c r="I15">
        <v>1</v>
      </c>
      <c r="J15" t="s">
        <v>5</v>
      </c>
      <c r="K15">
        <v>187.352</v>
      </c>
    </row>
    <row r="16" spans="1:11">
      <c r="A16" t="s">
        <v>0</v>
      </c>
      <c r="B16" t="s">
        <v>1</v>
      </c>
      <c r="C16">
        <v>5000</v>
      </c>
      <c r="D16" t="s">
        <v>2</v>
      </c>
      <c r="E16">
        <v>600</v>
      </c>
      <c r="F16" t="s">
        <v>3</v>
      </c>
      <c r="G16">
        <v>3</v>
      </c>
      <c r="H16" t="s">
        <v>4</v>
      </c>
      <c r="I16">
        <v>2</v>
      </c>
      <c r="J16" t="s">
        <v>5</v>
      </c>
      <c r="K16">
        <v>205.59299999999999</v>
      </c>
    </row>
    <row r="17" spans="1:11">
      <c r="A17" t="s">
        <v>0</v>
      </c>
      <c r="B17" t="s">
        <v>1</v>
      </c>
      <c r="C17">
        <v>5000</v>
      </c>
      <c r="D17" t="s">
        <v>2</v>
      </c>
      <c r="E17">
        <v>1200</v>
      </c>
      <c r="F17" t="s">
        <v>3</v>
      </c>
      <c r="G17">
        <v>3</v>
      </c>
      <c r="H17" t="s">
        <v>4</v>
      </c>
      <c r="I17">
        <v>4</v>
      </c>
      <c r="J17" t="s">
        <v>5</v>
      </c>
      <c r="K17">
        <v>213.87</v>
      </c>
    </row>
    <row r="18" spans="1:11">
      <c r="A18" t="s">
        <v>0</v>
      </c>
      <c r="B18" t="s">
        <v>1</v>
      </c>
      <c r="C18">
        <v>5000</v>
      </c>
      <c r="D18" t="s">
        <v>2</v>
      </c>
      <c r="E18">
        <v>2400</v>
      </c>
      <c r="F18" t="s">
        <v>3</v>
      </c>
      <c r="G18">
        <v>3</v>
      </c>
      <c r="H18" t="s">
        <v>4</v>
      </c>
      <c r="I18">
        <v>8</v>
      </c>
      <c r="J18" t="s">
        <v>5</v>
      </c>
      <c r="K18">
        <v>117.092</v>
      </c>
    </row>
    <row r="19" spans="1:11">
      <c r="A19" t="s">
        <v>0</v>
      </c>
      <c r="B19" t="s">
        <v>1</v>
      </c>
      <c r="C19">
        <v>5000</v>
      </c>
      <c r="D19" t="s">
        <v>2</v>
      </c>
      <c r="E19">
        <v>4800</v>
      </c>
      <c r="F19" t="s">
        <v>3</v>
      </c>
      <c r="G19">
        <v>3</v>
      </c>
      <c r="H19" t="s">
        <v>4</v>
      </c>
      <c r="I19">
        <v>16</v>
      </c>
      <c r="J19" t="s">
        <v>5</v>
      </c>
      <c r="K19">
        <v>120.36499999999999</v>
      </c>
    </row>
    <row r="20" spans="1:11">
      <c r="A20" t="s">
        <v>0</v>
      </c>
      <c r="B20" t="s">
        <v>1</v>
      </c>
      <c r="C20">
        <v>5000</v>
      </c>
      <c r="D20" t="s">
        <v>2</v>
      </c>
      <c r="E20">
        <v>9600</v>
      </c>
      <c r="F20" t="s">
        <v>3</v>
      </c>
      <c r="G20">
        <v>3</v>
      </c>
      <c r="H20" t="s">
        <v>4</v>
      </c>
      <c r="I20">
        <v>32</v>
      </c>
      <c r="J20" t="s">
        <v>5</v>
      </c>
      <c r="K20">
        <v>135.87200000000001</v>
      </c>
    </row>
    <row r="21" spans="1:11">
      <c r="A21" t="s">
        <v>0</v>
      </c>
      <c r="B21" t="s">
        <v>1</v>
      </c>
      <c r="C21">
        <v>5000</v>
      </c>
      <c r="D21" t="s">
        <v>2</v>
      </c>
      <c r="E21">
        <v>14400</v>
      </c>
      <c r="F21" t="s">
        <v>3</v>
      </c>
      <c r="G21">
        <v>3</v>
      </c>
      <c r="H21" t="s">
        <v>4</v>
      </c>
      <c r="I21">
        <v>48</v>
      </c>
      <c r="J21" t="s">
        <v>5</v>
      </c>
      <c r="K21">
        <v>165.072</v>
      </c>
    </row>
    <row r="22" spans="1:11">
      <c r="A22" t="s">
        <v>0</v>
      </c>
      <c r="B22" t="s">
        <v>1</v>
      </c>
      <c r="C22">
        <v>5000</v>
      </c>
      <c r="D22" t="s">
        <v>2</v>
      </c>
      <c r="E22">
        <v>400</v>
      </c>
      <c r="F22" t="s">
        <v>3</v>
      </c>
      <c r="G22">
        <v>4</v>
      </c>
      <c r="H22" t="s">
        <v>4</v>
      </c>
      <c r="I22">
        <v>1</v>
      </c>
      <c r="J22" t="s">
        <v>5</v>
      </c>
      <c r="K22">
        <v>193.791</v>
      </c>
    </row>
    <row r="23" spans="1:11">
      <c r="A23" t="s">
        <v>0</v>
      </c>
      <c r="B23" t="s">
        <v>1</v>
      </c>
      <c r="C23">
        <v>5000</v>
      </c>
      <c r="D23" t="s">
        <v>2</v>
      </c>
      <c r="E23">
        <v>800</v>
      </c>
      <c r="F23" t="s">
        <v>3</v>
      </c>
      <c r="G23">
        <v>4</v>
      </c>
      <c r="H23" t="s">
        <v>4</v>
      </c>
      <c r="I23">
        <v>2</v>
      </c>
      <c r="J23" t="s">
        <v>5</v>
      </c>
      <c r="K23">
        <v>204.60599999999999</v>
      </c>
    </row>
    <row r="24" spans="1:11">
      <c r="A24" t="s">
        <v>0</v>
      </c>
      <c r="B24" t="s">
        <v>1</v>
      </c>
      <c r="C24">
        <v>5000</v>
      </c>
      <c r="D24" t="s">
        <v>2</v>
      </c>
      <c r="E24">
        <v>1600</v>
      </c>
      <c r="F24" t="s">
        <v>3</v>
      </c>
      <c r="G24">
        <v>4</v>
      </c>
      <c r="H24" t="s">
        <v>4</v>
      </c>
      <c r="I24">
        <v>4</v>
      </c>
      <c r="J24" t="s">
        <v>5</v>
      </c>
      <c r="K24">
        <v>224</v>
      </c>
    </row>
    <row r="25" spans="1:11">
      <c r="A25" t="s">
        <v>0</v>
      </c>
      <c r="B25" t="s">
        <v>1</v>
      </c>
      <c r="C25">
        <v>5000</v>
      </c>
      <c r="D25" t="s">
        <v>2</v>
      </c>
      <c r="E25">
        <v>3200</v>
      </c>
      <c r="F25" t="s">
        <v>3</v>
      </c>
      <c r="G25">
        <v>4</v>
      </c>
      <c r="H25" t="s">
        <v>4</v>
      </c>
      <c r="I25">
        <v>8</v>
      </c>
      <c r="J25" t="s">
        <v>5</v>
      </c>
      <c r="K25">
        <v>117.327</v>
      </c>
    </row>
    <row r="26" spans="1:11">
      <c r="A26" t="s">
        <v>0</v>
      </c>
      <c r="B26" t="s">
        <v>1</v>
      </c>
      <c r="C26">
        <v>5000</v>
      </c>
      <c r="D26" t="s">
        <v>2</v>
      </c>
      <c r="E26">
        <v>6400</v>
      </c>
      <c r="F26" t="s">
        <v>3</v>
      </c>
      <c r="G26">
        <v>4</v>
      </c>
      <c r="H26" t="s">
        <v>4</v>
      </c>
      <c r="I26">
        <v>16</v>
      </c>
      <c r="J26" t="s">
        <v>5</v>
      </c>
      <c r="K26">
        <v>120.691</v>
      </c>
    </row>
    <row r="27" spans="1:11">
      <c r="A27" t="s">
        <v>0</v>
      </c>
      <c r="B27" t="s">
        <v>1</v>
      </c>
      <c r="C27">
        <v>5000</v>
      </c>
      <c r="D27" t="s">
        <v>2</v>
      </c>
      <c r="E27">
        <v>12800</v>
      </c>
      <c r="F27" t="s">
        <v>3</v>
      </c>
      <c r="G27">
        <v>4</v>
      </c>
      <c r="H27" t="s">
        <v>4</v>
      </c>
      <c r="I27">
        <v>32</v>
      </c>
      <c r="J27" t="s">
        <v>5</v>
      </c>
      <c r="K27">
        <v>137.05600000000001</v>
      </c>
    </row>
    <row r="28" spans="1:11">
      <c r="A28" t="s">
        <v>0</v>
      </c>
      <c r="B28" t="s">
        <v>1</v>
      </c>
      <c r="C28">
        <v>5000</v>
      </c>
      <c r="D28" t="s">
        <v>2</v>
      </c>
      <c r="E28">
        <v>19200</v>
      </c>
      <c r="F28" t="s">
        <v>3</v>
      </c>
      <c r="G28">
        <v>4</v>
      </c>
      <c r="H28" t="s">
        <v>4</v>
      </c>
      <c r="I28">
        <v>48</v>
      </c>
      <c r="J28" t="s">
        <v>5</v>
      </c>
      <c r="K28">
        <v>164.68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cscs</dc:creator>
  <cp:lastModifiedBy>cscs</cp:lastModifiedBy>
  <dcterms:created xsi:type="dcterms:W3CDTF">2015-02-21T19:20:31Z</dcterms:created>
  <dcterms:modified xsi:type="dcterms:W3CDTF">2015-02-23T15:19:32Z</dcterms:modified>
</cp:coreProperties>
</file>