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eyna\My Drive (yubozhou@mail.fresnostate.edu)\FALL 2023\CSCI158\CSCI158 Team Project\Done\Testing Result\"/>
    </mc:Choice>
  </mc:AlternateContent>
  <xr:revisionPtr revIDLastSave="0" documentId="13_ncr:1_{1C0F26F8-9BD6-44EC-80E5-5B342508712D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B30" i="1"/>
  <c r="A30" i="1"/>
  <c r="D9" i="1"/>
  <c r="C9" i="1"/>
  <c r="B9" i="1"/>
  <c r="A9" i="1"/>
</calcChain>
</file>

<file path=xl/sharedStrings.xml><?xml version="1.0" encoding="utf-8"?>
<sst xmlns="http://schemas.openxmlformats.org/spreadsheetml/2006/main" count="22" uniqueCount="12">
  <si>
    <t>Follow</t>
  </si>
  <si>
    <t>Violate</t>
  </si>
  <si>
    <t>Total</t>
  </si>
  <si>
    <t>Real Image</t>
  </si>
  <si>
    <t>Fake Image</t>
  </si>
  <si>
    <t>Totals</t>
  </si>
  <si>
    <t>Divergence Method</t>
  </si>
  <si>
    <t>FPR</t>
  </si>
  <si>
    <t xml:space="preserve">TPR </t>
  </si>
  <si>
    <t>TNR</t>
  </si>
  <si>
    <t>FNR</t>
  </si>
  <si>
    <t>Chi-Square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</si>
</sst>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Divergence Method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Follow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Real Image</c:v>
                </c:pt>
                <c:pt idx="1">
                  <c:v>Fake Image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48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7-45C2-8717-1AEC5D7A8C7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Violate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Real Image</c:v>
                </c:pt>
                <c:pt idx="1">
                  <c:v>Fake Image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152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7-45C2-8717-1AEC5D7A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501103"/>
        <c:axId val="1855243807"/>
      </c:barChart>
      <c:catAx>
        <c:axId val="185350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43807"/>
        <c:crosses val="autoZero"/>
        <c:auto val="1"/>
        <c:lblAlgn val="ctr"/>
        <c:lblOffset val="100"/>
        <c:noMultiLvlLbl val="0"/>
      </c:catAx>
      <c:valAx>
        <c:axId val="18552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Divergence Method Accuracy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6836337607157"/>
          <c:y val="0.14699430964553281"/>
          <c:w val="0.71563550267028797"/>
          <c:h val="0.773291576036910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TPR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Sheet1!$A$9</c:f>
              <c:numCache>
                <c:formatCode>General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E-4ED4-BF45-FEE8E3A81AD0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E-4ED4-BF45-FEE8E3A81AD0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Sheet1!$C$9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E-4ED4-BF45-FEE8E3A81AD0}"/>
            </c:ext>
          </c:extLst>
        </c:ser>
        <c:ser>
          <c:idx val="3"/>
          <c:order val="3"/>
          <c:tx>
            <c:strRef>
              <c:f>Sheet1!$D$8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Sheet1!$D$9</c:f>
              <c:numCache>
                <c:formatCode>General</c:formatCode>
                <c:ptCount val="1"/>
                <c:pt idx="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E-4ED4-BF45-FEE8E3A81A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0474847"/>
        <c:axId val="1599838863"/>
      </c:barChart>
      <c:catAx>
        <c:axId val="1850474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FNR-False Negative Rate, FPR-False Positive Rate</a:t>
                </a:r>
              </a:p>
              <a:p>
                <a:pPr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TNR-True Negative Rate, TPR-True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38863"/>
        <c:crosses val="autoZero"/>
        <c:auto val="1"/>
        <c:lblAlgn val="ctr"/>
        <c:lblOffset val="100"/>
        <c:noMultiLvlLbl val="0"/>
      </c:catAx>
      <c:valAx>
        <c:axId val="159983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7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Classification-Chi-Square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Follow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Sheet1!$A$25:$A$26</c:f>
              <c:strCache>
                <c:ptCount val="2"/>
                <c:pt idx="0">
                  <c:v>Real Image</c:v>
                </c:pt>
                <c:pt idx="1">
                  <c:v>Fake Image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5-4E1B-B800-99DA64587F33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Violate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Sheet1!$A$25:$A$26</c:f>
              <c:strCache>
                <c:ptCount val="2"/>
                <c:pt idx="0">
                  <c:v>Real Image</c:v>
                </c:pt>
                <c:pt idx="1">
                  <c:v>Fake Image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5-4E1B-B800-99DA6458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649727"/>
        <c:axId val="52200735"/>
      </c:barChart>
      <c:catAx>
        <c:axId val="172764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0735"/>
        <c:crosses val="autoZero"/>
        <c:auto val="1"/>
        <c:lblAlgn val="ctr"/>
        <c:lblOffset val="100"/>
        <c:noMultiLvlLbl val="0"/>
      </c:catAx>
      <c:valAx>
        <c:axId val="522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4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Chi-Square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TPR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9-4E80-86D8-ECFFFF470804}"/>
            </c:ext>
          </c:extLst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9-4E80-86D8-ECFFFF470804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9-4E80-86D8-ECFFFF470804}"/>
            </c:ext>
          </c:extLst>
        </c:ser>
        <c:ser>
          <c:idx val="3"/>
          <c:order val="3"/>
          <c:tx>
            <c:strRef>
              <c:f>Sheet1!$D$29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9-4E80-86D8-ECFFFF470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6677055"/>
        <c:axId val="48282895"/>
      </c:barChart>
      <c:catAx>
        <c:axId val="176677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FNR-False Negative Rate, FPR-False Positive Rate</a:t>
                </a:r>
              </a:p>
              <a:p>
                <a:pPr>
                  <a:defRPr/>
                </a:pPr>
                <a:r>
                  <a:rPr lang="en-US"/>
                  <a:t>TNR-True Negative Rate, TPR-True Positive Rate</a:t>
                </a:r>
              </a:p>
            </c:rich>
          </c:tx>
          <c:layout>
            <c:manualLayout>
              <c:xMode val="edge"/>
              <c:yMode val="edge"/>
              <c:x val="5.3628079316472226E-2"/>
              <c:y val="0.16817516620350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895"/>
        <c:crosses val="autoZero"/>
        <c:auto val="1"/>
        <c:lblAlgn val="ctr"/>
        <c:lblOffset val="100"/>
        <c:noMultiLvlLbl val="0"/>
      </c:catAx>
      <c:valAx>
        <c:axId val="4828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259623</xdr:colOff>
      <xdr:row>1</xdr:row>
      <xdr:rowOff>58240</xdr:rowOff>
    </xdr:from>
    <xdr:to>
      <xdr:col>11</xdr:col>
      <xdr:colOff>335823</xdr:colOff>
      <xdr:row>14</xdr:row>
      <xdr:rowOff>58240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017AC-1283-8F42-8E61-A8299BF5B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577487</xdr:colOff>
      <xdr:row>0</xdr:row>
      <xdr:rowOff>178526</xdr:rowOff>
    </xdr:from>
    <xdr:to>
      <xdr:col>19</xdr:col>
      <xdr:colOff>232411</xdr:colOff>
      <xdr:row>17</xdr:row>
      <xdr:rowOff>75657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CB79E-8AE0-57E1-8B3A-50A1B7E6F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526868</xdr:colOff>
      <xdr:row>20</xdr:row>
      <xdr:rowOff>61504</xdr:rowOff>
    </xdr:from>
    <xdr:to>
      <xdr:col>11</xdr:col>
      <xdr:colOff>603068</xdr:colOff>
      <xdr:row>33</xdr:row>
      <xdr:rowOff>61504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01688-41E3-EA01-7B79-160BD7708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31024</xdr:colOff>
      <xdr:row>19</xdr:row>
      <xdr:rowOff>9797</xdr:rowOff>
    </xdr:from>
    <xdr:to>
      <xdr:col>19</xdr:col>
      <xdr:colOff>246562</xdr:colOff>
      <xdr:row>36</xdr:row>
      <xdr:rowOff>15241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AC5C8-F9B7-0B6B-7E68-7E1EF5D5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V41" sqref="V41"/>
    </sheetView>
  </sheetViews>
  <sheetFormatPr defaultRowHeight="14.4" x14ac:dyDescent="0.55000000000000004"/>
  <sheetData>
    <row r="1" spans="1:4" ht="14.7" thickBot="1" x14ac:dyDescent="0.6">
      <c r="A1" t="s">
        <v>6</v>
      </c>
    </row>
    <row r="2" spans="1:4" ht="14.7" thickBot="1" x14ac:dyDescent="0.6">
      <c r="A2" s="1"/>
      <c r="B2" s="2" t="s">
        <v>0</v>
      </c>
      <c r="C2" s="2" t="s">
        <v>1</v>
      </c>
      <c r="D2" s="2" t="s">
        <v>2</v>
      </c>
    </row>
    <row r="3" spans="1:4" ht="27.9" thickBot="1" x14ac:dyDescent="0.6">
      <c r="A3" s="2" t="s">
        <v>3</v>
      </c>
      <c r="B3" s="2">
        <v>48</v>
      </c>
      <c r="C3" s="2">
        <v>152</v>
      </c>
      <c r="D3" s="2">
        <v>200</v>
      </c>
    </row>
    <row r="4" spans="1:4" ht="27.9" thickBot="1" x14ac:dyDescent="0.6">
      <c r="A4" s="2" t="s">
        <v>4</v>
      </c>
      <c r="B4" s="2">
        <v>50</v>
      </c>
      <c r="C4" s="2">
        <v>150</v>
      </c>
      <c r="D4" s="2">
        <v>200</v>
      </c>
    </row>
    <row r="5" spans="1:4" ht="14.7" thickBot="1" x14ac:dyDescent="0.6">
      <c r="A5" s="2" t="s">
        <v>5</v>
      </c>
      <c r="B5" s="2">
        <v>98</v>
      </c>
      <c r="C5" s="2">
        <v>302</v>
      </c>
      <c r="D5" s="2">
        <v>400</v>
      </c>
    </row>
    <row r="8" spans="1:4" x14ac:dyDescent="0.55000000000000004">
      <c r="A8" s="3" t="s">
        <v>8</v>
      </c>
      <c r="B8" s="4" t="s">
        <v>9</v>
      </c>
      <c r="C8" s="4" t="s">
        <v>7</v>
      </c>
      <c r="D8" s="4" t="s">
        <v>10</v>
      </c>
    </row>
    <row r="9" spans="1:4" x14ac:dyDescent="0.55000000000000004">
      <c r="A9" s="4">
        <f>48/200</f>
        <v>0.24</v>
      </c>
      <c r="B9" s="4">
        <f>150/200</f>
        <v>0.75</v>
      </c>
      <c r="C9" s="4">
        <f>50/200</f>
        <v>0.25</v>
      </c>
      <c r="D9" s="4">
        <f>152/200</f>
        <v>0.76</v>
      </c>
    </row>
    <row r="23" spans="1:4" ht="14.7" thickBot="1" x14ac:dyDescent="0.6">
      <c r="A23" t="s">
        <v>11</v>
      </c>
    </row>
    <row r="24" spans="1:4" ht="14.7" thickBot="1" x14ac:dyDescent="0.6">
      <c r="A24" s="1"/>
      <c r="B24" s="2" t="s">
        <v>0</v>
      </c>
      <c r="C24" s="2" t="s">
        <v>1</v>
      </c>
      <c r="D24" s="2" t="s">
        <v>2</v>
      </c>
    </row>
    <row r="25" spans="1:4" ht="27.9" thickBot="1" x14ac:dyDescent="0.6">
      <c r="A25" s="2" t="s">
        <v>3</v>
      </c>
      <c r="B25" s="2">
        <v>200</v>
      </c>
      <c r="C25" s="2">
        <v>0</v>
      </c>
      <c r="D25" s="2">
        <v>200</v>
      </c>
    </row>
    <row r="26" spans="1:4" ht="27.9" thickBot="1" x14ac:dyDescent="0.6">
      <c r="A26" s="2" t="s">
        <v>4</v>
      </c>
      <c r="B26" s="2">
        <v>200</v>
      </c>
      <c r="C26" s="2">
        <v>0</v>
      </c>
      <c r="D26" s="2">
        <v>200</v>
      </c>
    </row>
    <row r="27" spans="1:4" ht="14.7" thickBot="1" x14ac:dyDescent="0.6">
      <c r="A27" s="2" t="s">
        <v>5</v>
      </c>
      <c r="B27" s="2">
        <v>400</v>
      </c>
      <c r="C27" s="2">
        <v>0</v>
      </c>
      <c r="D27" s="2">
        <v>400</v>
      </c>
    </row>
    <row r="29" spans="1:4" x14ac:dyDescent="0.55000000000000004">
      <c r="A29" s="3" t="s">
        <v>8</v>
      </c>
      <c r="B29" s="4" t="s">
        <v>9</v>
      </c>
      <c r="C29" s="4" t="s">
        <v>7</v>
      </c>
      <c r="D29" s="4" t="s">
        <v>10</v>
      </c>
    </row>
    <row r="30" spans="1:4" x14ac:dyDescent="0.55000000000000004">
      <c r="A30" s="4">
        <f>200/200</f>
        <v>1</v>
      </c>
      <c r="B30" s="4">
        <f>0/200</f>
        <v>0</v>
      </c>
      <c r="C30" s="4">
        <f>200/200</f>
        <v>1</v>
      </c>
      <c r="D30" s="4">
        <f>0/200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Yubo Z.</dc:creator>
  <cp:lastModifiedBy>Yubo, Zhou</cp:lastModifiedBy>
  <dcterms:created xsi:type="dcterms:W3CDTF">2015-06-05T18:17:20Z</dcterms:created>
  <dcterms:modified xsi:type="dcterms:W3CDTF">2023-12-10T09:53:24Z</dcterms:modified>
</cp:coreProperties>
</file>