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a\Documents\GitHub\uni-sicur-reti\misc\16-risultati_percentuali-03-04-2020\"/>
    </mc:Choice>
  </mc:AlternateContent>
  <xr:revisionPtr revIDLastSave="0" documentId="13_ncr:1_{B8041354-A6D2-407B-9C07-F58493937ACC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soglia_5" sheetId="2" r:id="rId1"/>
    <sheet name="soglia_1M" sheetId="3" r:id="rId2"/>
    <sheet name="metodi_1M" sheetId="5" r:id="rId3"/>
  </sheets>
  <definedNames>
    <definedName name="DatiEsterni_1" localSheetId="2" hidden="1">metodi_1M!$A$1:$G$6</definedName>
    <definedName name="DatiEsterni_1" localSheetId="1" hidden="1">soglia_1M!$A$1:$G$4</definedName>
    <definedName name="DatiEsterni_1" localSheetId="0" hidden="1">soglia_5!$A$1:$G$4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5" l="1"/>
  <c r="D8" i="5"/>
  <c r="E8" i="5"/>
  <c r="F8" i="5"/>
  <c r="G8" i="5"/>
  <c r="B8" i="5"/>
  <c r="C7" i="5"/>
  <c r="D7" i="5"/>
  <c r="E7" i="5"/>
  <c r="F7" i="5"/>
  <c r="G7" i="5"/>
  <c r="B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9B972-BAB2-41BD-80B9-7443D18DF196}" keepAlive="1" name="Query - risultati_metodi_1M" description="Connessione alla query 'risultati_metodi_1M' nella cartella di lavoro." type="5" refreshedVersion="6" background="1" saveData="1">
    <dbPr connection="Provider=Microsoft.Mashup.OleDb.1;Data Source=$Workbook$;Location=risultati_metodi_1M;Extended Properties=&quot;&quot;" command="SELECT * FROM [risultati_metodi_1M]"/>
  </connection>
  <connection id="2" xr16:uid="{AE6F7E42-A8B7-4230-86A5-B9D2E994890E}" keepAlive="1" name="Query - risultati_stati_1M" description="Connessione alla query 'risultati_stati_1M' nella cartella di lavoro." type="5" refreshedVersion="6" background="1" saveData="1">
    <dbPr connection="Provider=Microsoft.Mashup.OleDb.1;Data Source=$Workbook$;Location=risultati_stati_1M;Extended Properties=&quot;&quot;" command="SELECT * FROM [risultati_stati_1M]"/>
  </connection>
  <connection id="3" xr16:uid="{FF1615E0-5B96-4122-80B8-AEECB81AF484}" keepAlive="1" name="Query - risultati_stati_5" description="Connessione alla query 'risultati_stati_5' nella cartella di lavoro." type="5" refreshedVersion="6" background="1" saveData="1">
    <dbPr connection="Provider=Microsoft.Mashup.OleDb.1;Data Source=$Workbook$;Location=risultati_stati_5;Extended Properties=&quot;&quot;" command="SELECT * FROM [risultati_stati_5]"/>
  </connection>
</connections>
</file>

<file path=xl/sharedStrings.xml><?xml version="1.0" encoding="utf-8"?>
<sst xmlns="http://schemas.openxmlformats.org/spreadsheetml/2006/main" count="34" uniqueCount="18">
  <si>
    <t>Nome</t>
  </si>
  <si>
    <t>Column1</t>
  </si>
  <si>
    <t>Column2</t>
  </si>
  <si>
    <t>Column3</t>
  </si>
  <si>
    <t>Column4</t>
  </si>
  <si>
    <t>Column5</t>
  </si>
  <si>
    <t>Column6</t>
  </si>
  <si>
    <t>Column7</t>
  </si>
  <si>
    <t>Original-5</t>
  </si>
  <si>
    <t>Obfuscated-5</t>
  </si>
  <si>
    <t>Original-1M</t>
  </si>
  <si>
    <t>Obfuscated-1M</t>
  </si>
  <si>
    <t>Valid-Original-1M</t>
  </si>
  <si>
    <t>Total-Original-1M</t>
  </si>
  <si>
    <t>Valid-Obfuscated-1M</t>
  </si>
  <si>
    <t>Total-Obfuscated-1M</t>
  </si>
  <si>
    <t>Valid/Total-Original-1M</t>
  </si>
  <si>
    <t>Valid/Total-Obfuscated-1M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</si>
</sst>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Percentuale riduzione stati, s</a:t>
            </a:r>
            <a:r>
              <a:rPr lang="it-IT"/>
              <a:t>oglia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soglia_5!$A$3</c:f>
              <c:strCache>
                <c:ptCount val="1"/>
                <c:pt idx="0">
                  <c:v>Original-5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062554680664917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751-4C95-AD7A-928AAD4BCCED}"/>
                </c:ext>
              </c:extLst>
            </c:dLbl>
            <c:dLbl>
              <c:idx val="1"/>
              <c:layout>
                <c:manualLayout>
                  <c:x val="-5.2062554680664917E-2"/>
                  <c:y val="6.25346310877806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751-4C95-AD7A-928AAD4BCCED}"/>
                </c:ext>
              </c:extLst>
            </c:dLbl>
            <c:dLbl>
              <c:idx val="2"/>
              <c:layout>
                <c:manualLayout>
                  <c:x val="-5.2062554680664917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751-4C95-AD7A-928AAD4BCCED}"/>
                </c:ext>
              </c:extLst>
            </c:dLbl>
            <c:dLbl>
              <c:idx val="3"/>
              <c:layout>
                <c:manualLayout>
                  <c:x val="-5.2062554680664917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751-4C95-AD7A-928AAD4BCC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soglia_5!$B$2:$G$2</c:f>
              <c:numCache>
                <c:formatCode>@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11</c:v>
                </c:pt>
                <c:pt idx="3">
                  <c:v>10</c:v>
                </c:pt>
                <c:pt idx="4">
                  <c:v>3</c:v>
                </c:pt>
                <c:pt idx="5">
                  <c:v>12</c:v>
                </c:pt>
              </c:numCache>
            </c:numRef>
          </c:cat>
          <c:val>
            <c:numRef>
              <c:f>soglia_5!$B$3:$G$3</c:f>
              <c:numCache>
                <c:formatCode>0.00;[Red]0.00</c:formatCode>
                <c:ptCount val="6"/>
                <c:pt idx="0">
                  <c:v>15.08</c:v>
                </c:pt>
                <c:pt idx="1">
                  <c:v>19.12</c:v>
                </c:pt>
                <c:pt idx="2">
                  <c:v>16.84</c:v>
                </c:pt>
                <c:pt idx="3">
                  <c:v>16.63</c:v>
                </c:pt>
                <c:pt idx="4">
                  <c:v>20.18</c:v>
                </c:pt>
                <c:pt idx="5">
                  <c:v>20.3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1-4C95-AD7A-928AAD4BCCED}"/>
            </c:ext>
          </c:extLst>
        </c:ser>
        <c:ser>
          <c:idx val="2"/>
          <c:order val="2"/>
          <c:tx>
            <c:strRef>
              <c:f>soglia_5!$A$4</c:f>
              <c:strCache>
                <c:ptCount val="1"/>
                <c:pt idx="0">
                  <c:v>Obfuscated-5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9284776902887142E-2"/>
                  <c:y val="3.0127223680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751-4C95-AD7A-928AAD4BCCED}"/>
                </c:ext>
              </c:extLst>
            </c:dLbl>
            <c:dLbl>
              <c:idx val="5"/>
              <c:layout>
                <c:manualLayout>
                  <c:x val="-5.2062554680665021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751-4C95-AD7A-928AAD4BCC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soglia_5!$B$2:$G$2</c:f>
              <c:numCache>
                <c:formatCode>@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11</c:v>
                </c:pt>
                <c:pt idx="3">
                  <c:v>10</c:v>
                </c:pt>
                <c:pt idx="4">
                  <c:v>3</c:v>
                </c:pt>
                <c:pt idx="5">
                  <c:v>12</c:v>
                </c:pt>
              </c:numCache>
            </c:numRef>
          </c:cat>
          <c:val>
            <c:numRef>
              <c:f>soglia_5!$B$4:$G$4</c:f>
              <c:numCache>
                <c:formatCode>0.00;[Red]0.00</c:formatCode>
                <c:ptCount val="6"/>
                <c:pt idx="0">
                  <c:v>17.399999999999999</c:v>
                </c:pt>
                <c:pt idx="1">
                  <c:v>22.92</c:v>
                </c:pt>
                <c:pt idx="2">
                  <c:v>18.96</c:v>
                </c:pt>
                <c:pt idx="3">
                  <c:v>18.73</c:v>
                </c:pt>
                <c:pt idx="4">
                  <c:v>19.39</c:v>
                </c:pt>
                <c:pt idx="5">
                  <c:v>19.510000000000002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51-4C95-AD7A-928AAD4BCC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4433648"/>
        <c:axId val="924434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soglia_5!$A$2</c15:sqref>
                        </c15:formulaRef>
                      </c:ext>
                    </c:extLst>
                    <c:strCache>
                      <c:ptCount val="1"/>
                      <c:pt idx="0">
                        <c:v>Nome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soglia_5!$B$2:$G$2</c15:sqref>
                        </c15:formulaRef>
                      </c:ext>
                    </c:extLst>
                    <c:numCache>
                      <c:formatCode>@</c:formatCode>
                      <c:ptCount val="6"/>
                      <c:pt idx="0">
                        <c:v>1</c:v>
                      </c:pt>
                      <c:pt idx="1">
                        <c:v>15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3</c:v>
                      </c:pt>
                      <c:pt idx="5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751-4C95-AD7A-928AAD4BCCED}"/>
                  </c:ext>
                </c:extLst>
              </c15:ser>
            </c15:filteredLineSeries>
          </c:ext>
        </c:extLst>
      </c:lineChart>
      <c:catAx>
        <c:axId val="92443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APK</a:t>
                </a:r>
              </a:p>
            </c:rich>
          </c:tx>
          <c:layout>
            <c:manualLayout>
              <c:xMode val="edge"/>
              <c:yMode val="edge"/>
              <c:x val="0.487450131233595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4434960"/>
        <c:crosses val="autoZero"/>
        <c:auto val="1"/>
        <c:lblAlgn val="ctr"/>
        <c:lblOffset val="100"/>
        <c:noMultiLvlLbl val="0"/>
      </c:catAx>
      <c:valAx>
        <c:axId val="9244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Percentuale</a:t>
                </a:r>
                <a:r>
                  <a:rPr lang="it-IT" baseline="0"/>
                  <a:t> riduzione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;[Red]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443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riduzione stati, soglia 1Milione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soglia_1M!$A$3</c:f>
              <c:strCache>
                <c:ptCount val="1"/>
                <c:pt idx="0">
                  <c:v>Original-1M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506999125109361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E24-4730-8B98-2C9029FCD6CF}"/>
                </c:ext>
              </c:extLst>
            </c:dLbl>
            <c:dLbl>
              <c:idx val="1"/>
              <c:layout>
                <c:manualLayout>
                  <c:x val="-5.4840332458442692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E24-4730-8B98-2C9029FCD6CF}"/>
                </c:ext>
              </c:extLst>
            </c:dLbl>
            <c:dLbl>
              <c:idx val="2"/>
              <c:layout>
                <c:manualLayout>
                  <c:x val="-4.9284776902887142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E24-4730-8B98-2C9029FCD6CF}"/>
                </c:ext>
              </c:extLst>
            </c:dLbl>
            <c:dLbl>
              <c:idx val="3"/>
              <c:layout>
                <c:manualLayout>
                  <c:x val="-5.4840332458442692E-2"/>
                  <c:y val="4.86457421988917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E24-4730-8B98-2C9029FCD6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soglia_1M!$B$2:$G$2</c:f>
              <c:numCache>
                <c:formatCode>@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11</c:v>
                </c:pt>
                <c:pt idx="3">
                  <c:v>10</c:v>
                </c:pt>
                <c:pt idx="4">
                  <c:v>3</c:v>
                </c:pt>
                <c:pt idx="5">
                  <c:v>12</c:v>
                </c:pt>
              </c:numCache>
            </c:numRef>
          </c:cat>
          <c:val>
            <c:numRef>
              <c:f>soglia_1M!$B$3:$G$3</c:f>
              <c:numCache>
                <c:formatCode>General</c:formatCode>
                <c:ptCount val="6"/>
                <c:pt idx="0">
                  <c:v>23.76</c:v>
                </c:pt>
                <c:pt idx="1">
                  <c:v>25.26</c:v>
                </c:pt>
                <c:pt idx="2">
                  <c:v>21.38</c:v>
                </c:pt>
                <c:pt idx="3">
                  <c:v>21.86</c:v>
                </c:pt>
                <c:pt idx="4">
                  <c:v>25.97</c:v>
                </c:pt>
                <c:pt idx="5">
                  <c:v>26.08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4-4730-8B98-2C9029FCD6CF}"/>
            </c:ext>
          </c:extLst>
        </c:ser>
        <c:ser>
          <c:idx val="2"/>
          <c:order val="2"/>
          <c:tx>
            <c:strRef>
              <c:f>soglia_1M!$A$4</c:f>
              <c:strCache>
                <c:ptCount val="1"/>
                <c:pt idx="0">
                  <c:v>Obfuscated-1M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4.2951443569553806E-2"/>
                  <c:y val="5.32753718285213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E24-4730-8B98-2C9029FCD6CF}"/>
                </c:ext>
              </c:extLst>
            </c:dLbl>
            <c:dLbl>
              <c:idx val="5"/>
              <c:layout>
                <c:manualLayout>
                  <c:x val="-4.5729221347331685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E24-4730-8B98-2C9029FCD6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soglia_1M!$B$2:$G$2</c:f>
              <c:numCache>
                <c:formatCode>@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11</c:v>
                </c:pt>
                <c:pt idx="3">
                  <c:v>10</c:v>
                </c:pt>
                <c:pt idx="4">
                  <c:v>3</c:v>
                </c:pt>
                <c:pt idx="5">
                  <c:v>12</c:v>
                </c:pt>
              </c:numCache>
            </c:numRef>
          </c:cat>
          <c:val>
            <c:numRef>
              <c:f>soglia_1M!$B$4:$G$4</c:f>
              <c:numCache>
                <c:formatCode>General</c:formatCode>
                <c:ptCount val="6"/>
                <c:pt idx="0">
                  <c:v>26.58</c:v>
                </c:pt>
                <c:pt idx="1">
                  <c:v>29.51</c:v>
                </c:pt>
                <c:pt idx="2">
                  <c:v>23.67</c:v>
                </c:pt>
                <c:pt idx="3">
                  <c:v>24.09</c:v>
                </c:pt>
                <c:pt idx="4">
                  <c:v>25.3</c:v>
                </c:pt>
                <c:pt idx="5">
                  <c:v>25.4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24-4730-8B98-2C9029FCD6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4430368"/>
        <c:axId val="9244346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soglia_1M!$A$2</c15:sqref>
                        </c15:formulaRef>
                      </c:ext>
                    </c:extLst>
                    <c:strCache>
                      <c:ptCount val="1"/>
                      <c:pt idx="0">
                        <c:v>Nome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soglia_1M!$B$2:$G$2</c15:sqref>
                        </c15:formulaRef>
                      </c:ext>
                    </c:extLst>
                    <c:numCache>
                      <c:formatCode>@</c:formatCode>
                      <c:ptCount val="6"/>
                      <c:pt idx="0">
                        <c:v>1</c:v>
                      </c:pt>
                      <c:pt idx="1">
                        <c:v>15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3</c:v>
                      </c:pt>
                      <c:pt idx="5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E24-4730-8B98-2C9029FCD6CF}"/>
                  </c:ext>
                </c:extLst>
              </c15:ser>
            </c15:filteredLineSeries>
          </c:ext>
        </c:extLst>
      </c:lineChart>
      <c:catAx>
        <c:axId val="92443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APK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4434632"/>
        <c:crosses val="autoZero"/>
        <c:auto val="1"/>
        <c:lblAlgn val="ctr"/>
        <c:lblOffset val="100"/>
        <c:noMultiLvlLbl val="0"/>
      </c:catAx>
      <c:valAx>
        <c:axId val="92443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Percentuale</a:t>
                </a:r>
                <a:r>
                  <a:rPr lang="it-IT" baseline="0"/>
                  <a:t> riduzione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2443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</a:t>
            </a:r>
            <a:r>
              <a:rPr lang="it-IT" baseline="0"/>
              <a:t> Valid/Total, soglia 1Milione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metodi_1M!$A$7</c:f>
              <c:strCache>
                <c:ptCount val="1"/>
                <c:pt idx="0">
                  <c:v>Valid/Total-Original-1M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metodi_1M!$B$2:$G$2</c:f>
              <c:numCache>
                <c:formatCode>General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11</c:v>
                </c:pt>
                <c:pt idx="3">
                  <c:v>10</c:v>
                </c:pt>
                <c:pt idx="4">
                  <c:v>3</c:v>
                </c:pt>
                <c:pt idx="5">
                  <c:v>12</c:v>
                </c:pt>
              </c:numCache>
            </c:numRef>
          </c:cat>
          <c:val>
            <c:numRef>
              <c:f>metodi_1M!$B$7:$G$7</c:f>
              <c:numCache>
                <c:formatCode>0.00</c:formatCode>
                <c:ptCount val="6"/>
                <c:pt idx="0">
                  <c:v>37.254901960784316</c:v>
                </c:pt>
                <c:pt idx="1">
                  <c:v>33.846153846153847</c:v>
                </c:pt>
                <c:pt idx="2">
                  <c:v>35.042735042735039</c:v>
                </c:pt>
                <c:pt idx="3">
                  <c:v>35.344827586206897</c:v>
                </c:pt>
                <c:pt idx="4">
                  <c:v>33.333333333333329</c:v>
                </c:pt>
                <c:pt idx="5">
                  <c:v>33.125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3-4A25-85E2-E906DD534911}"/>
            </c:ext>
          </c:extLst>
        </c:ser>
        <c:ser>
          <c:idx val="1"/>
          <c:order val="1"/>
          <c:tx>
            <c:strRef>
              <c:f>metodi_1M!$A$8</c:f>
              <c:strCache>
                <c:ptCount val="1"/>
                <c:pt idx="0">
                  <c:v>Valid/Total-Obfuscated-1M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metodi_1M!$B$2:$G$2</c:f>
              <c:numCache>
                <c:formatCode>General</c:formatCode>
                <c:ptCount val="6"/>
                <c:pt idx="0">
                  <c:v>1</c:v>
                </c:pt>
                <c:pt idx="1">
                  <c:v>15</c:v>
                </c:pt>
                <c:pt idx="2">
                  <c:v>11</c:v>
                </c:pt>
                <c:pt idx="3">
                  <c:v>10</c:v>
                </c:pt>
                <c:pt idx="4">
                  <c:v>3</c:v>
                </c:pt>
                <c:pt idx="5">
                  <c:v>12</c:v>
                </c:pt>
              </c:numCache>
            </c:numRef>
          </c:cat>
          <c:val>
            <c:numRef>
              <c:f>metodi_1M!$B$8:$G$8</c:f>
              <c:numCache>
                <c:formatCode>0.00</c:formatCode>
                <c:ptCount val="6"/>
                <c:pt idx="0">
                  <c:v>56.962025316455701</c:v>
                </c:pt>
                <c:pt idx="1">
                  <c:v>59.821428571428569</c:v>
                </c:pt>
                <c:pt idx="2">
                  <c:v>61.194029850746269</c:v>
                </c:pt>
                <c:pt idx="3">
                  <c:v>61.5</c:v>
                </c:pt>
                <c:pt idx="4">
                  <c:v>55.737704918032783</c:v>
                </c:pt>
                <c:pt idx="5">
                  <c:v>55.510204081632651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3-4A25-85E2-E906DD53491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8556632"/>
        <c:axId val="438558272"/>
      </c:lineChart>
      <c:catAx>
        <c:axId val="438556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APK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58272"/>
        <c:crosses val="autoZero"/>
        <c:auto val="1"/>
        <c:lblAlgn val="ctr"/>
        <c:lblOffset val="100"/>
        <c:noMultiLvlLbl val="0"/>
      </c:catAx>
      <c:valAx>
        <c:axId val="4385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Percentuale Valid/Total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855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4</xdr:row>
      <xdr:rowOff>34290</xdr:rowOff>
    </xdr:from>
    <xdr:to>
      <xdr:col>6</xdr:col>
      <xdr:colOff>350520</xdr:colOff>
      <xdr:row>19</xdr:row>
      <xdr:rowOff>34290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5D9C787-7CCD-4C0D-ADB6-378EB916E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3</xdr:row>
      <xdr:rowOff>171450</xdr:rowOff>
    </xdr:from>
    <xdr:to>
      <xdr:col>6</xdr:col>
      <xdr:colOff>434340</xdr:colOff>
      <xdr:row>18</xdr:row>
      <xdr:rowOff>171450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267147B-1BD7-4DCB-B350-38AEBBC01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731520</xdr:colOff>
      <xdr:row>8</xdr:row>
      <xdr:rowOff>34290</xdr:rowOff>
    </xdr:from>
    <xdr:to>
      <xdr:col>5</xdr:col>
      <xdr:colOff>723900</xdr:colOff>
      <xdr:row>23</xdr:row>
      <xdr:rowOff>34290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16E1AC-EBB1-471E-A79B-A641E1A1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BE1DEA54-4A3D-4B2A-AE71-69D22F257F5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35031E06-545B-4509-ACF8-6AEEC94C216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10EA814-62DE-4C54-B124-E8FADF2DC0E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FE7C2-94C3-4FA7-88BD-3C533D2F0555}" name="risultati_stati_5" displayName="risultati_stati_5" ref="A1:G4" tableType="queryTable" totalsRowShown="0">
  <autoFilter ref="A1:G4" xr:uid="{D356F165-D155-4D5C-AEA6-610A7124331A}"/>
  <tableColumns count="7">
    <tableColumn id="1" xr3:uid="{03AFDA9C-27F3-4788-9EF1-779C10430D57}" uniqueName="1" name="Column1" queryTableFieldId="1" dataDxfId="2"/>
    <tableColumn id="2" xr3:uid="{52321827-0913-4059-91F6-1145EAF99A09}" uniqueName="2" name="Column2" queryTableFieldId="2"/>
    <tableColumn id="3" xr3:uid="{A7FCBEE7-7353-4D3E-BBD3-7FD4DEF5E301}" uniqueName="3" name="Column3" queryTableFieldId="3"/>
    <tableColumn id="4" xr3:uid="{D0EAA596-5E2A-4B6B-A059-FC22BACBC196}" uniqueName="4" name="Column4" queryTableFieldId="4"/>
    <tableColumn id="5" xr3:uid="{278D8C61-AA80-4468-BAC8-D55C36FFE3DB}" uniqueName="5" name="Column5" queryTableFieldId="5"/>
    <tableColumn id="6" xr3:uid="{BC143210-C8EF-441A-BA99-D840B6C44F43}" uniqueName="6" name="Column6" queryTableFieldId="6"/>
    <tableColumn id="7" xr3:uid="{6A32A153-CCAC-48C7-8DB4-521F85A65E61}" uniqueName="7" name="Column7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5198E-78F5-43D6-B3BD-6E251B1BCF5C}" name="risultati_stati_1M" displayName="risultati_stati_1M" ref="A1:G4" tableType="queryTable" totalsRowShown="0">
  <autoFilter ref="A1:G4" xr:uid="{F9372B18-ADAF-4B96-960D-D0685DD116C0}"/>
  <tableColumns count="7">
    <tableColumn id="1" xr3:uid="{71BACD22-3F79-4E24-BB03-D92B85960981}" uniqueName="1" name="Column1" queryTableFieldId="1" dataDxfId="1"/>
    <tableColumn id="2" xr3:uid="{345E0594-D47A-40F9-AB5F-2907881D8D0B}" uniqueName="2" name="Column2" queryTableFieldId="2"/>
    <tableColumn id="3" xr3:uid="{E44FA2CC-02DC-4D8E-8ADD-2ED0FDE82198}" uniqueName="3" name="Column3" queryTableFieldId="3"/>
    <tableColumn id="4" xr3:uid="{60D93BC9-77FF-4A59-A203-F8F067BB57E6}" uniqueName="4" name="Column4" queryTableFieldId="4"/>
    <tableColumn id="5" xr3:uid="{A6E35BA5-FEB6-48DE-9FDB-8F1DE65A73BD}" uniqueName="5" name="Column5" queryTableFieldId="5"/>
    <tableColumn id="6" xr3:uid="{1BF5B969-F3DE-4115-9F1F-02B81E8B4C7A}" uniqueName="6" name="Column6" queryTableFieldId="6"/>
    <tableColumn id="7" xr3:uid="{60E55252-047A-4074-99AC-859FC87FF5DD}" uniqueName="7" name="Column7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61D36F-5742-4FAA-AB07-CCC03A6E87DD}" name="risultati_metodi_1M" displayName="risultati_metodi_1M" ref="A1:G6" tableType="queryTable" totalsRowShown="0">
  <autoFilter ref="A1:G6" xr:uid="{E38B4734-D628-41B6-8524-B23664AB54B2}"/>
  <tableColumns count="7">
    <tableColumn id="1" xr3:uid="{CC609223-BCCE-4C95-B932-BE48D12D874A}" uniqueName="1" name="Column1" queryTableFieldId="1" dataDxfId="0"/>
    <tableColumn id="2" xr3:uid="{24CBF2D4-2EA5-4D81-BB4D-F0D6A48A8183}" uniqueName="2" name="Column2" queryTableFieldId="2"/>
    <tableColumn id="3" xr3:uid="{760D1F9C-CBD5-4F79-82A0-AF5C1D898931}" uniqueName="3" name="Column3" queryTableFieldId="3"/>
    <tableColumn id="4" xr3:uid="{1266FFB0-C164-47D9-B21E-E64E4882A548}" uniqueName="4" name="Column4" queryTableFieldId="4"/>
    <tableColumn id="5" xr3:uid="{74DC4591-0C30-41B7-BC69-F7E16F647A0F}" uniqueName="5" name="Column5" queryTableFieldId="5"/>
    <tableColumn id="6" xr3:uid="{75459348-F889-482B-8B25-9CD7DB0168F8}" uniqueName="6" name="Column6" queryTableFieldId="6"/>
    <tableColumn id="7" xr3:uid="{773B0C72-8661-4668-B1A4-FD54730D99D8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6CA5-D081-41A9-A4BF-380767819FF0}">
  <dimension ref="A1:G4"/>
  <sheetViews>
    <sheetView workbookViewId="0">
      <selection activeCell="I17" sqref="I17"/>
    </sheetView>
  </sheetViews>
  <sheetFormatPr defaultRowHeight="14.4" x14ac:dyDescent="0.3"/>
  <cols>
    <col min="1" max="1" width="12" bestFit="1" customWidth="1"/>
    <col min="2" max="7" width="10.7773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0</v>
      </c>
      <c r="B2" s="3">
        <v>1</v>
      </c>
      <c r="C2" s="3">
        <v>15</v>
      </c>
      <c r="D2" s="3">
        <v>11</v>
      </c>
      <c r="E2" s="3">
        <v>10</v>
      </c>
      <c r="F2" s="3">
        <v>3</v>
      </c>
      <c r="G2" s="3">
        <v>12</v>
      </c>
    </row>
    <row r="3" spans="1:7" x14ac:dyDescent="0.3">
      <c r="A3" s="1" t="s">
        <v>8</v>
      </c>
      <c r="B3" s="2">
        <v>15.08</v>
      </c>
      <c r="C3" s="2">
        <v>19.12</v>
      </c>
      <c r="D3" s="2">
        <v>16.84</v>
      </c>
      <c r="E3" s="2">
        <v>16.63</v>
      </c>
      <c r="F3" s="2">
        <v>20.18</v>
      </c>
      <c r="G3" s="2">
        <v>20.3</v>
      </c>
    </row>
    <row r="4" spans="1:7" x14ac:dyDescent="0.3">
      <c r="A4" s="1" t="s">
        <v>9</v>
      </c>
      <c r="B4" s="2">
        <v>17.399999999999999</v>
      </c>
      <c r="C4" s="2">
        <v>22.92</v>
      </c>
      <c r="D4" s="2">
        <v>18.96</v>
      </c>
      <c r="E4" s="2">
        <v>18.73</v>
      </c>
      <c r="F4" s="2">
        <v>19.39</v>
      </c>
      <c r="G4" s="2">
        <v>19.510000000000002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95D8-9686-4949-9C07-8CD5BC05E359}">
  <dimension ref="A1:G4"/>
  <sheetViews>
    <sheetView workbookViewId="0">
      <selection activeCell="M13" sqref="M13"/>
    </sheetView>
  </sheetViews>
  <sheetFormatPr defaultRowHeight="14.4" x14ac:dyDescent="0.3"/>
  <cols>
    <col min="1" max="1" width="13.77734375" bestFit="1" customWidth="1"/>
    <col min="2" max="7" width="10.7773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0</v>
      </c>
      <c r="B2" s="3">
        <v>1</v>
      </c>
      <c r="C2" s="3">
        <v>15</v>
      </c>
      <c r="D2" s="3">
        <v>11</v>
      </c>
      <c r="E2" s="3">
        <v>10</v>
      </c>
      <c r="F2" s="3">
        <v>3</v>
      </c>
      <c r="G2" s="3">
        <v>12</v>
      </c>
    </row>
    <row r="3" spans="1:7" x14ac:dyDescent="0.3">
      <c r="A3" s="1" t="s">
        <v>10</v>
      </c>
      <c r="B3" s="2">
        <v>23.76</v>
      </c>
      <c r="C3" s="2">
        <v>25.26</v>
      </c>
      <c r="D3" s="2">
        <v>21.38</v>
      </c>
      <c r="E3" s="2">
        <v>21.86</v>
      </c>
      <c r="F3" s="2">
        <v>25.97</v>
      </c>
      <c r="G3" s="2">
        <v>26.08</v>
      </c>
    </row>
    <row r="4" spans="1:7" x14ac:dyDescent="0.3">
      <c r="A4" s="1" t="s">
        <v>11</v>
      </c>
      <c r="B4" s="2">
        <v>26.58</v>
      </c>
      <c r="C4" s="2">
        <v>29.51</v>
      </c>
      <c r="D4" s="2">
        <v>23.67</v>
      </c>
      <c r="E4" s="2">
        <v>24.09</v>
      </c>
      <c r="F4" s="2">
        <v>25.3</v>
      </c>
      <c r="G4" s="2">
        <v>25.4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2B1B-06A8-41ED-B2E3-6EB32CDED19F}">
  <dimension ref="A1:G8"/>
  <sheetViews>
    <sheetView tabSelected="1" workbookViewId="0">
      <selection activeCell="J14" sqref="J14"/>
    </sheetView>
  </sheetViews>
  <sheetFormatPr defaultRowHeight="14.4" x14ac:dyDescent="0.3"/>
  <cols>
    <col min="1" max="1" width="23.6640625" bestFit="1" customWidth="1"/>
    <col min="2" max="7" width="10.777343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s="1" t="s">
        <v>0</v>
      </c>
      <c r="B2">
        <v>1</v>
      </c>
      <c r="C2">
        <v>15</v>
      </c>
      <c r="D2">
        <v>11</v>
      </c>
      <c r="E2">
        <v>10</v>
      </c>
      <c r="F2">
        <v>3</v>
      </c>
      <c r="G2">
        <v>12</v>
      </c>
    </row>
    <row r="3" spans="1:7" x14ac:dyDescent="0.3">
      <c r="A3" s="1" t="s">
        <v>12</v>
      </c>
      <c r="B3" s="4">
        <v>19</v>
      </c>
      <c r="C3" s="4">
        <v>22</v>
      </c>
      <c r="D3" s="4">
        <v>41</v>
      </c>
      <c r="E3" s="4">
        <v>41</v>
      </c>
      <c r="F3" s="4">
        <v>53</v>
      </c>
      <c r="G3" s="4">
        <v>53</v>
      </c>
    </row>
    <row r="4" spans="1:7" x14ac:dyDescent="0.3">
      <c r="A4" s="1" t="s">
        <v>13</v>
      </c>
      <c r="B4" s="4">
        <v>51</v>
      </c>
      <c r="C4" s="4">
        <v>65</v>
      </c>
      <c r="D4" s="4">
        <v>117</v>
      </c>
      <c r="E4" s="4">
        <v>116</v>
      </c>
      <c r="F4" s="4">
        <v>159</v>
      </c>
      <c r="G4" s="4">
        <v>160</v>
      </c>
    </row>
    <row r="5" spans="1:7" x14ac:dyDescent="0.3">
      <c r="A5" s="1" t="s">
        <v>14</v>
      </c>
      <c r="B5" s="4">
        <v>45</v>
      </c>
      <c r="C5" s="4">
        <v>67</v>
      </c>
      <c r="D5" s="4">
        <v>123</v>
      </c>
      <c r="E5" s="4">
        <v>123</v>
      </c>
      <c r="F5" s="4">
        <v>136</v>
      </c>
      <c r="G5" s="4">
        <v>136</v>
      </c>
    </row>
    <row r="6" spans="1:7" x14ac:dyDescent="0.3">
      <c r="A6" s="1" t="s">
        <v>15</v>
      </c>
      <c r="B6" s="4">
        <v>79</v>
      </c>
      <c r="C6" s="4">
        <v>112</v>
      </c>
      <c r="D6" s="4">
        <v>201</v>
      </c>
      <c r="E6" s="4">
        <v>200</v>
      </c>
      <c r="F6" s="4">
        <v>244</v>
      </c>
      <c r="G6" s="4">
        <v>245</v>
      </c>
    </row>
    <row r="7" spans="1:7" x14ac:dyDescent="0.3">
      <c r="A7" t="s">
        <v>16</v>
      </c>
      <c r="B7" s="5">
        <f>B3/B4*100</f>
        <v>37.254901960784316</v>
      </c>
      <c r="C7" s="5">
        <f t="shared" ref="C7:G7" si="0">C3/C4*100</f>
        <v>33.846153846153847</v>
      </c>
      <c r="D7" s="5">
        <f t="shared" si="0"/>
        <v>35.042735042735039</v>
      </c>
      <c r="E7" s="5">
        <f t="shared" si="0"/>
        <v>35.344827586206897</v>
      </c>
      <c r="F7" s="5">
        <f t="shared" si="0"/>
        <v>33.333333333333329</v>
      </c>
      <c r="G7" s="5">
        <f t="shared" si="0"/>
        <v>33.125</v>
      </c>
    </row>
    <row r="8" spans="1:7" x14ac:dyDescent="0.3">
      <c r="A8" t="s">
        <v>17</v>
      </c>
      <c r="B8" s="5">
        <f>B5/B6*100</f>
        <v>56.962025316455701</v>
      </c>
      <c r="C8" s="5">
        <f t="shared" ref="C8:G8" si="1">C5/C6*100</f>
        <v>59.821428571428569</v>
      </c>
      <c r="D8" s="5">
        <f t="shared" si="1"/>
        <v>61.194029850746269</v>
      </c>
      <c r="E8" s="5">
        <f t="shared" si="1"/>
        <v>61.5</v>
      </c>
      <c r="F8" s="5">
        <f t="shared" si="1"/>
        <v>55.737704918032783</v>
      </c>
      <c r="G8" s="5">
        <f t="shared" si="1"/>
        <v>55.510204081632651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F85E4-A442-4222-9C08-8A715AA67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soglia_5</vt:lpstr>
      <vt:lpstr>soglia_1M</vt:lpstr>
      <vt:lpstr>metodi_1M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Piera Elena La Rocca</dc:creator>
  <cp:lastModifiedBy>Piera</cp:lastModifiedBy>
  <dcterms:created xsi:type="dcterms:W3CDTF">2020-03-30T10:23:51Z</dcterms:created>
  <dcterms:modified xsi:type="dcterms:W3CDTF">2020-04-03T10:27:20Z</dcterms:modified>
</cp:coreProperties>
</file>