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ong\Documents\Studium\02_Master\Auslandssemester\Courses\Social Media and Network Analysis\Final\"/>
    </mc:Choice>
  </mc:AlternateContent>
  <xr:revisionPtr revIDLastSave="0" documentId="13_ncr:1_{99A058B7-41D2-4EFA-BC46-8755E7A466F9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Sheet1!$A$1:$AQ$46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0" i="1" l="1"/>
  <c r="I49" i="1"/>
  <c r="I48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2" i="2"/>
</calcChain>
</file>

<file path=xl/sharedStrings.xml><?xml version="1.0" encoding="utf-8"?>
<sst xmlns="http://schemas.openxmlformats.org/spreadsheetml/2006/main" count="1564" uniqueCount="540">
  <si>
    <t>user_id</t>
  </si>
  <si>
    <t>name</t>
  </si>
  <si>
    <t>screen_name</t>
  </si>
  <si>
    <t>location</t>
  </si>
  <si>
    <t>description</t>
  </si>
  <si>
    <t>url</t>
  </si>
  <si>
    <t>protected</t>
  </si>
  <si>
    <t>followers_count</t>
  </si>
  <si>
    <t>friends_count</t>
  </si>
  <si>
    <t>listed_count</t>
  </si>
  <si>
    <t>created_at</t>
  </si>
  <si>
    <t>favourites_count</t>
  </si>
  <si>
    <t>utc_offset</t>
  </si>
  <si>
    <t>time_zone</t>
  </si>
  <si>
    <t>geo_enabled</t>
  </si>
  <si>
    <t>verified</t>
  </si>
  <si>
    <t>statuses_count</t>
  </si>
  <si>
    <t>lang</t>
  </si>
  <si>
    <t>contributors_enabled</t>
  </si>
  <si>
    <t>is_translator</t>
  </si>
  <si>
    <t>is_translation_enabled</t>
  </si>
  <si>
    <t>profile_background_color</t>
  </si>
  <si>
    <t>profile_background_image_url</t>
  </si>
  <si>
    <t>profile_background_image_url_https</t>
  </si>
  <si>
    <t>profile_background_tile</t>
  </si>
  <si>
    <t>profile_image_url</t>
  </si>
  <si>
    <t>profile_image_url_https</t>
  </si>
  <si>
    <t>profile_banner_url</t>
  </si>
  <si>
    <t>profile_link_color</t>
  </si>
  <si>
    <t>profile_sidebar_border_color</t>
  </si>
  <si>
    <t>profile_sidebar_fill_color</t>
  </si>
  <si>
    <t>profile_text_color</t>
  </si>
  <si>
    <t>profile_use_background_image</t>
  </si>
  <si>
    <t>has_extended_profile</t>
  </si>
  <si>
    <t>default_profile</t>
  </si>
  <si>
    <t>default_profile_image</t>
  </si>
  <si>
    <t>can_media_tag</t>
  </si>
  <si>
    <t>followed_by</t>
  </si>
  <si>
    <t>following</t>
  </si>
  <si>
    <t>follow_request_sent</t>
  </si>
  <si>
    <t>notifications</t>
  </si>
  <si>
    <t>translator_type</t>
  </si>
  <si>
    <t>941080085121175552</t>
  </si>
  <si>
    <t>941000686275387392</t>
  </si>
  <si>
    <t>818554054309715969</t>
  </si>
  <si>
    <t>811313565760163844</t>
  </si>
  <si>
    <t>803694179079458816</t>
  </si>
  <si>
    <t>2167097881</t>
  </si>
  <si>
    <t>1099199839</t>
  </si>
  <si>
    <t>1080844782</t>
  </si>
  <si>
    <t>1074518754</t>
  </si>
  <si>
    <t>1058520120</t>
  </si>
  <si>
    <t>970207298</t>
  </si>
  <si>
    <t>946549322</t>
  </si>
  <si>
    <t>515822213</t>
  </si>
  <si>
    <t>486694111</t>
  </si>
  <si>
    <t>476256944</t>
  </si>
  <si>
    <t>293131808</t>
  </si>
  <si>
    <t>278124059</t>
  </si>
  <si>
    <t>250188760</t>
  </si>
  <si>
    <t>249787913</t>
  </si>
  <si>
    <t>247334603</t>
  </si>
  <si>
    <t>242836537</t>
  </si>
  <si>
    <t>242555999</t>
  </si>
  <si>
    <t>236511574</t>
  </si>
  <si>
    <t>234374703</t>
  </si>
  <si>
    <t>224285242</t>
  </si>
  <si>
    <t>172858784</t>
  </si>
  <si>
    <t>171598736</t>
  </si>
  <si>
    <t>150078976</t>
  </si>
  <si>
    <t>117501995</t>
  </si>
  <si>
    <t>109287731</t>
  </si>
  <si>
    <t>109071031</t>
  </si>
  <si>
    <t>92186819</t>
  </si>
  <si>
    <t>76456274</t>
  </si>
  <si>
    <t>72198806</t>
  </si>
  <si>
    <t>60828944</t>
  </si>
  <si>
    <t>47747074</t>
  </si>
  <si>
    <t>43910797</t>
  </si>
  <si>
    <t>29201047</t>
  </si>
  <si>
    <t>22044727</t>
  </si>
  <si>
    <t>21406834</t>
  </si>
  <si>
    <t>18695134</t>
  </si>
  <si>
    <t>18137749</t>
  </si>
  <si>
    <t>17494010</t>
  </si>
  <si>
    <t>15324851</t>
  </si>
  <si>
    <t>7429102</t>
  </si>
  <si>
    <t>Doug Jones</t>
  </si>
  <si>
    <t>Senator Tina Smith</t>
  </si>
  <si>
    <t>Senator Jacky Rosen</t>
  </si>
  <si>
    <t>Senator Cortez Masto</t>
  </si>
  <si>
    <t>Kamala Harris</t>
  </si>
  <si>
    <t>Sen. Cory Booker</t>
  </si>
  <si>
    <t>Martin Heinrich</t>
  </si>
  <si>
    <t>Kyrsten Sinema</t>
  </si>
  <si>
    <t>Sen. Tammy Baldwin</t>
  </si>
  <si>
    <t>Tammy Duckworth</t>
  </si>
  <si>
    <t>Elizabeth Warren</t>
  </si>
  <si>
    <t>Sen. Maggie Hassan</t>
  </si>
  <si>
    <t>Senator Jon Tester</t>
  </si>
  <si>
    <t>Senator Jack Reed</t>
  </si>
  <si>
    <t>Senator Dianne Feinstein</t>
  </si>
  <si>
    <t>Senator Patty Murray</t>
  </si>
  <si>
    <t>Richard Blumenthal</t>
  </si>
  <si>
    <t>Ron Wyden</t>
  </si>
  <si>
    <t>Senator Tom Carper</t>
  </si>
  <si>
    <t>Senator Dick Durbin</t>
  </si>
  <si>
    <t>Sen. Patrick Leahy</t>
  </si>
  <si>
    <t>Sheldon Whitehouse</t>
  </si>
  <si>
    <t>Senator Gary Peters</t>
  </si>
  <si>
    <t>Senator Joe Manchin</t>
  </si>
  <si>
    <t>Michael Bennet</t>
  </si>
  <si>
    <t>Tim Kaine</t>
  </si>
  <si>
    <t>Senator Bob Casey</t>
  </si>
  <si>
    <t>Chris Murphy</t>
  </si>
  <si>
    <t>Sen. Maria Cantwell</t>
  </si>
  <si>
    <t>Sen. Jeanne Shaheen</t>
  </si>
  <si>
    <t>Senator Ben Cardin</t>
  </si>
  <si>
    <t>Senator Mazie Hirono</t>
  </si>
  <si>
    <t>Sen. Debbie Stabenow</t>
  </si>
  <si>
    <t>Kirsten Gillibrand</t>
  </si>
  <si>
    <t>Tom Udall</t>
  </si>
  <si>
    <t>Brian Schatz</t>
  </si>
  <si>
    <t>Sherrod Brown</t>
  </si>
  <si>
    <t>Senator Jeff Merkley</t>
  </si>
  <si>
    <t>Senator Amy Klobuchar</t>
  </si>
  <si>
    <t>Ed Markey</t>
  </si>
  <si>
    <t>Senator Bob Menendez</t>
  </si>
  <si>
    <t>Chris Van Hollen</t>
  </si>
  <si>
    <t>Chuck Schumer</t>
  </si>
  <si>
    <t>Senator Chris Coons</t>
  </si>
  <si>
    <t>Mark Warner</t>
  </si>
  <si>
    <t>SenDougJones</t>
  </si>
  <si>
    <t>SenTinaSmith</t>
  </si>
  <si>
    <t>SenJackyRosen</t>
  </si>
  <si>
    <t>SenCortezMasto</t>
  </si>
  <si>
    <t>SenKamalaHarris</t>
  </si>
  <si>
    <t>SenBooker</t>
  </si>
  <si>
    <t>MartinHeinrich</t>
  </si>
  <si>
    <t>SenatorSinema</t>
  </si>
  <si>
    <t>SenatorBaldwin</t>
  </si>
  <si>
    <t>SenDuckworth</t>
  </si>
  <si>
    <t>SenWarren</t>
  </si>
  <si>
    <t>SenatorHassan</t>
  </si>
  <si>
    <t>SenatorTester</t>
  </si>
  <si>
    <t>SenJackReed</t>
  </si>
  <si>
    <t>SenFeinstein</t>
  </si>
  <si>
    <t>PattyMurray</t>
  </si>
  <si>
    <t>SenBlumenthal</t>
  </si>
  <si>
    <t>RonWyden</t>
  </si>
  <si>
    <t>SenatorCarper</t>
  </si>
  <si>
    <t>SenatorDurbin</t>
  </si>
  <si>
    <t>SenatorLeahy</t>
  </si>
  <si>
    <t>SenWhitehouse</t>
  </si>
  <si>
    <t>SenGaryPeters</t>
  </si>
  <si>
    <t>Sen_JoeManchin</t>
  </si>
  <si>
    <t>SenatorBennet</t>
  </si>
  <si>
    <t>timkaine</t>
  </si>
  <si>
    <t>SenBobCasey</t>
  </si>
  <si>
    <t>ChrisMurphyCT</t>
  </si>
  <si>
    <t>SenatorCantwell</t>
  </si>
  <si>
    <t>SenatorShaheen</t>
  </si>
  <si>
    <t>SenatorCardin</t>
  </si>
  <si>
    <t>maziehirono</t>
  </si>
  <si>
    <t>SenStabenow</t>
  </si>
  <si>
    <t>SenGillibrand</t>
  </si>
  <si>
    <t>SenatorTomUdall</t>
  </si>
  <si>
    <t>brianschatz</t>
  </si>
  <si>
    <t>SenSherrodBrown</t>
  </si>
  <si>
    <t>SenJeffMerkley</t>
  </si>
  <si>
    <t>SenAmyKlobuchar</t>
  </si>
  <si>
    <t>SenMarkey</t>
  </si>
  <si>
    <t>SenatorMenendez</t>
  </si>
  <si>
    <t>ChrisVanHollen</t>
  </si>
  <si>
    <t>SenSchumer</t>
  </si>
  <si>
    <t>ChrisCoons</t>
  </si>
  <si>
    <t>MarkWarner</t>
  </si>
  <si>
    <t>Birmingham, AL</t>
  </si>
  <si>
    <t/>
  </si>
  <si>
    <t>Las Vegas, NV</t>
  </si>
  <si>
    <t>New Jersey * Washington, DC</t>
  </si>
  <si>
    <t>Washington, D.C.</t>
  </si>
  <si>
    <t>Montana</t>
  </si>
  <si>
    <t>Providence, Rhode Island</t>
  </si>
  <si>
    <t>California</t>
  </si>
  <si>
    <t>WA &amp; DC</t>
  </si>
  <si>
    <t>Connecticut, USA</t>
  </si>
  <si>
    <t>Oregon</t>
  </si>
  <si>
    <t>Delaware</t>
  </si>
  <si>
    <t>Washington, DC</t>
  </si>
  <si>
    <t>Rhode Island</t>
  </si>
  <si>
    <t>West Virginia, USA</t>
  </si>
  <si>
    <t>Colorado</t>
  </si>
  <si>
    <t>Richmond, VA</t>
  </si>
  <si>
    <t>Scranton, PA</t>
  </si>
  <si>
    <t>Maryland, USA</t>
  </si>
  <si>
    <t>Hawaii</t>
  </si>
  <si>
    <t>New York</t>
  </si>
  <si>
    <t>Santa Fe and Washington</t>
  </si>
  <si>
    <t>ÜT: 19.72105,-155.087417</t>
  </si>
  <si>
    <t>Cleveland, OH</t>
  </si>
  <si>
    <t>MA</t>
  </si>
  <si>
    <t>New Jersey, USA</t>
  </si>
  <si>
    <t>New York, NY</t>
  </si>
  <si>
    <t>Wilmington, DE</t>
  </si>
  <si>
    <t>Virginia</t>
  </si>
  <si>
    <t>Latest news from the Office of U.S. Senator Doug Jones. Account managed by staff. Tweets from the Senator signed -Doug.</t>
  </si>
  <si>
    <t>Mom, wife, daughter, &amp; loving but distracted friend. US Senator, MN. Birdwatcher and hiker. Prefers window seats, donuts, &amp; MN beer, all together when possible.</t>
  </si>
  <si>
    <t>U.S. Senator for Nevada.</t>
  </si>
  <si>
    <t>U.S. Senator from the great state of Nevada.</t>
  </si>
  <si>
    <t>United States Senator for California</t>
  </si>
  <si>
    <t>The U.S. Senate Office of Cory Booker, D-NJ. Tweets by staff.</t>
  </si>
  <si>
    <t>United States Senator from New Mexico</t>
  </si>
  <si>
    <t>Official Twitter feed of U.S. Senator Kyrsten Sinema, serving Arizona.</t>
  </si>
  <si>
    <t>Official Twitter account of United States Senator Tammy Baldwin's office, proudly working for the State of Wisconsin.</t>
  </si>
  <si>
    <t>Official Twitter account for U.S. Senator Tammy Duckworth. For more information, visit</t>
  </si>
  <si>
    <t>U.S. Senator, Massachusetts. She/her/hers. Official Senate account.</t>
  </si>
  <si>
    <t>New England sports fan, mom, crossword enthusiast, former governor, U.S. Senator for New Hampshire.</t>
  </si>
  <si>
    <t>Third-generation Montana farmer. Proud grandfather. Former school teacher. Flattop icon. Trumpet player. Montana's senior Senator.</t>
  </si>
  <si>
    <t>Official Twitter feed of Rhode Island’s U.S. Senator Jack Reed.</t>
  </si>
  <si>
    <t>United States Senator from California. On Facebook at: https://t.co/RVLkJPLS9Y</t>
  </si>
  <si>
    <t>Official account of U.S. Senator Patty Murray (D-WA) | Tweets come from staff unless signed “-PM” by Senator Murray | RT≠endorsement</t>
  </si>
  <si>
    <t>Official Twitter account of U.S. Senator Richard Blumenthal, proudly working for the people of Connecticut.</t>
  </si>
  <si>
    <t>U.S. Senator from Oregon. @SenateFinance Ranking Member. Follow @WydenPress for updates from my staff. Instagram: https://t.co/a6CyBjcD79</t>
  </si>
  <si>
    <t>Husband, father, proud @USNavy veteran and former governor. U.S. Senator for Delaware and ranking member @EPWDems</t>
  </si>
  <si>
    <t>Serving the people of Illinois. Democratic Whip.</t>
  </si>
  <si>
    <t>U.S. Senator from Rhode Island, the Ocean State.</t>
  </si>
  <si>
    <t>U.S. Senator proudly representing the state of Michigan.</t>
  </si>
  <si>
    <t>U.S. Senator for #WV. Ranking member @EnergyDems. Please do not hesitate to contact me to share your commonsense ideas, concerns or if you need assistance.</t>
  </si>
  <si>
    <t>U.S. Senator for Colorado</t>
  </si>
  <si>
    <t>Husband to @AnneHolton, father of 3. U.S. Senator from Virginia. In my free time, I’m either outdoors, reading, or jamming on the harmonica.</t>
  </si>
  <si>
    <t>Official twitter profile for U.S. Senator Bob Casey.</t>
  </si>
  <si>
    <t>U.S. Senator from Connecticut.</t>
  </si>
  <si>
    <t>U.S. Senator from Washington State | Tweets from Maria are signed –MC | Facebook: https://t.co/qLmMk10nJI RT≠endorsement</t>
  </si>
  <si>
    <t>Proud Granite Stater serving New Hampshire in the US Senate. Former Governor. Mother &amp; Grandmother. Frequent Flyer. Pats &amp; Red Sox Fan. Outdoor enthusiast.</t>
  </si>
  <si>
    <t>U.S. Senator for Maryland. #SaveTheBay. Small Business, Foreign Relations, Enviro, Finance committees. https://t.co/Rwn7M4xbXO</t>
  </si>
  <si>
    <t>U.S. Senator Mazie K. Hirono - Proudly Serving the People of Hawaii</t>
  </si>
  <si>
    <t>Representing the people from the Great State of Michigan in the United States Senate</t>
  </si>
  <si>
    <t>Mom to Theo, Henry and dog Maple. Wife to Jonathan. U.S. Senator from NY. Not “very polite.” She/her.</t>
  </si>
  <si>
    <t>United States Senator from New Mexico.</t>
  </si>
  <si>
    <t>United States Senator from Hawaii. Dad. Climate Hawk. Appropriator. Chief Deputy Whip.</t>
  </si>
  <si>
    <t>Office of United States Senator Sherrod Brown. Proud to serve Ohio. Tweets from Sherrod signed -SB.</t>
  </si>
  <si>
    <t>U.S. Senator from the State of Oregon. Instagram: https://t.co/pECsFBm1G1</t>
  </si>
  <si>
    <t>Official Twitter account of United States Senator Amy Klobuchar from Minnesota. Tweets by Senator Klobuchar signed -AK.</t>
  </si>
  <si>
    <t>Official account for Senator Edward J. Markey. National leader on energy, environment, climate, telecom. Voice for consumer protection. https://t.co/nfYWzVp6R8</t>
  </si>
  <si>
    <t>U.S. Senator from New Jersey. ðºð¸ Proud father of Alicia &amp; Rob. Proud grandfather of Evangelina &amp; O</t>
  </si>
  <si>
    <t>U.S. Senator for Maryland</t>
  </si>
  <si>
    <t>Official account of Senator Chuck Schumer - New York’s Senator RT≠endorsement</t>
  </si>
  <si>
    <t>Father, husband, U.S. Senator from Delaware</t>
  </si>
  <si>
    <t>Serving Virginia in the US Senate. Vice Chairman, Intel Committee. Dad, Husband, Budget Wonk. Previous: Serial entrepreneur, business guy, 69th Governor of Va</t>
  </si>
  <si>
    <t>https://t.co/ybmvFhggOr</t>
  </si>
  <si>
    <t>https://t.co/ijpKqkvEVA</t>
  </si>
  <si>
    <t>https://t.co/BHuJG9D5U9</t>
  </si>
  <si>
    <t>https://t.co/v6sRnbH7nI</t>
  </si>
  <si>
    <t>https://t.co/d7fwQc0xoD</t>
  </si>
  <si>
    <t>http://t.co/bl28yzvbjQ</t>
  </si>
  <si>
    <t>https://t.co/97adkYcq3x</t>
  </si>
  <si>
    <t>https://t.co/WrlaMe6YPs</t>
  </si>
  <si>
    <t>http://t.co/p7vErFeoRD</t>
  </si>
  <si>
    <t>https://t.co/LDObT9hkrZ</t>
  </si>
  <si>
    <t>http://t.co/wsbNrrUt</t>
  </si>
  <si>
    <t>https://t.co/BxeyYfMTaA</t>
  </si>
  <si>
    <t>http://t.co/G4S7FHr0Od</t>
  </si>
  <si>
    <t>http://t.co/zRkAemKyYn</t>
  </si>
  <si>
    <t>https://t.co/nLdPE0lrC6</t>
  </si>
  <si>
    <t>http://t.co/7bd8QMhqRT</t>
  </si>
  <si>
    <t>http://t.co/MfF8W57FEu</t>
  </si>
  <si>
    <t>https://t.co/PeDrcHcuFw</t>
  </si>
  <si>
    <t>http://t.co/0KSoFFra6j</t>
  </si>
  <si>
    <t>https://t.co/75Y2c3yeVH</t>
  </si>
  <si>
    <t>http://t.co/yrKgLVIocD</t>
  </si>
  <si>
    <t>https://t.co/zi0ijI1KND</t>
  </si>
  <si>
    <t>http://t.co/LDQSc7zibg</t>
  </si>
  <si>
    <t>http://t.co/KZ8ptSeHhI</t>
  </si>
  <si>
    <t>http://t.co/bQVU54FnhE</t>
  </si>
  <si>
    <t>https://t.co/YNK0Xrmt2G</t>
  </si>
  <si>
    <t>https://t.co/EghtimAhrt</t>
  </si>
  <si>
    <t>https://t.co/5P50HzPLoB</t>
  </si>
  <si>
    <t>https://t.co/6hHVU7yiOK</t>
  </si>
  <si>
    <t>https://t.co/Vn15gdjyCO</t>
  </si>
  <si>
    <t>http://t.co/m4u3CFOBHg</t>
  </si>
  <si>
    <t>https://t.co/pSdzZMCUzw</t>
  </si>
  <si>
    <t>https://t.co/qccoyKkdDN</t>
  </si>
  <si>
    <t>http://t.co/ETWpVFzOcZ</t>
  </si>
  <si>
    <t>https://t.co/TFoJ19ZTFY</t>
  </si>
  <si>
    <t>http://t.co/YX0sj7bkFG</t>
  </si>
  <si>
    <t>https://t.co/uoOTYAkx5J</t>
  </si>
  <si>
    <t>https://t.co/bz6bwQJCwZ</t>
  </si>
  <si>
    <t>https://t.co/PvCpESuHno</t>
  </si>
  <si>
    <t>https://t.co/P6lBJPkIxI</t>
  </si>
  <si>
    <t>https://t.co/TrgkGknGmN</t>
  </si>
  <si>
    <t>https://t.co/8Vw6E2f47h</t>
  </si>
  <si>
    <t>https://t.co/xBCHCdwhCz</t>
  </si>
  <si>
    <t>https://t.co/sIM9jRW0rP</t>
  </si>
  <si>
    <t>FALSE</t>
  </si>
  <si>
    <t>TRUE</t>
  </si>
  <si>
    <t>F5F8FA</t>
  </si>
  <si>
    <t>000000</t>
  </si>
  <si>
    <t>C0DEED</t>
  </si>
  <si>
    <t>131516</t>
  </si>
  <si>
    <t>022330</t>
  </si>
  <si>
    <t>0C0203</t>
  </si>
  <si>
    <t>D7E0E0</t>
  </si>
  <si>
    <t>F6F0E1</t>
  </si>
  <si>
    <t>FFFFFF</t>
  </si>
  <si>
    <t>D6DDE1</t>
  </si>
  <si>
    <t>4D7830</t>
  </si>
  <si>
    <t>7B91AA</t>
  </si>
  <si>
    <t>EBEDF5</t>
  </si>
  <si>
    <t>EDEDED</t>
  </si>
  <si>
    <t>48403A</t>
  </si>
  <si>
    <t>CFCFCF</t>
  </si>
  <si>
    <t>162F53</t>
  </si>
  <si>
    <t>B8B6B6</t>
  </si>
  <si>
    <t>B2DFDA</t>
  </si>
  <si>
    <t>B7A7EB</t>
  </si>
  <si>
    <t>063482</t>
  </si>
  <si>
    <t>F1F2EA</t>
  </si>
  <si>
    <t>457292</t>
  </si>
  <si>
    <t>273447</t>
  </si>
  <si>
    <t>43090B</t>
  </si>
  <si>
    <t>4871B0</t>
  </si>
  <si>
    <t>http://abs.twimg.com/images/themes/theme1/bg.png</t>
  </si>
  <si>
    <t>http://abs.twimg.com/images/themes/theme14/bg.gif</t>
  </si>
  <si>
    <t>http://abs.twimg.com/images/themes/theme15/bg.png</t>
  </si>
  <si>
    <t>http://abs.twimg.com/images/themes/theme13/bg.gif</t>
  </si>
  <si>
    <t>http://abs.twimg.com/images/themes/theme17/bg.gif</t>
  </si>
  <si>
    <t>http://abs.twimg.com/images/themes/theme5/bg.gif</t>
  </si>
  <si>
    <t>https://abs.twimg.com/images/themes/theme1/bg.png</t>
  </si>
  <si>
    <t>https://abs.twimg.com/images/themes/theme14/bg.gif</t>
  </si>
  <si>
    <t>https://abs.twimg.com/images/themes/theme15/bg.png</t>
  </si>
  <si>
    <t>https://abs.twimg.com/images/themes/theme13/bg.gif</t>
  </si>
  <si>
    <t>https://abs.twimg.com/images/themes/theme17/bg.gif</t>
  </si>
  <si>
    <t>https://abs.twimg.com/images/themes/theme5/bg.gif</t>
  </si>
  <si>
    <t>http://pbs.twimg.com/profile_images/1020031896741400577/RvxrHrIA_normal.jpg</t>
  </si>
  <si>
    <t>http://pbs.twimg.com/profile_images/1143580715700953088/l50Ay7X4_normal.png</t>
  </si>
  <si>
    <t>http://pbs.twimg.com/profile_images/1085182795142574080/E0sTwPIJ_normal.jpg</t>
  </si>
  <si>
    <t>http://pbs.twimg.com/profile_images/1068180241258995712/DFf2se46_normal.jpg</t>
  </si>
  <si>
    <t>http://pbs.twimg.com/profile_images/974690906669572098/Y6w06trG_normal.jpg</t>
  </si>
  <si>
    <t>http://pbs.twimg.com/profile_images/827586956376829952/F-rxck4H_normal.jpg</t>
  </si>
  <si>
    <t>http://pbs.twimg.com/profile_images/1091387172282867718/pNhlcC9I_normal.jpg</t>
  </si>
  <si>
    <t>http://pbs.twimg.com/profile_images/1034130772406353921/X0F2Al0E_normal.jpg</t>
  </si>
  <si>
    <t>http://pbs.twimg.com/profile_images/888484691120148481/IQiOuvpT_normal.jpg</t>
  </si>
  <si>
    <t>http://pbs.twimg.com/profile_images/1154780940226486273/VkOMx-UV_normal.jpg</t>
  </si>
  <si>
    <t>http://pbs.twimg.com/profile_images/722044174799777792/bXaodRhx_normal.jpg</t>
  </si>
  <si>
    <t>http://pbs.twimg.com/profile_images/816304745799356416/m1OJdlNI_normal.jpg</t>
  </si>
  <si>
    <t>http://pbs.twimg.com/profile_images/1143232631942844421/5GFPbh6d_normal.png</t>
  </si>
  <si>
    <t>http://pbs.twimg.com/profile_images/611042380846907393/L-JV9zuJ_normal.jpg</t>
  </si>
  <si>
    <t>http://pbs.twimg.com/profile_images/1138195246616076288/0m4qtUno_normal.png</t>
  </si>
  <si>
    <t>http://pbs.twimg.com/profile_images/1022425619597062144/WYF3RM9v_normal.jpg</t>
  </si>
  <si>
    <t>http://pbs.twimg.com/profile_images/870748217440423937/_iFTgKfI_normal.jpg</t>
  </si>
  <si>
    <t>http://pbs.twimg.com/profile_images/847448688448294912/zobeO8dK_normal.jpg</t>
  </si>
  <si>
    <t>http://pbs.twimg.com/profile_images/378800000497501114/77d2bd85a246e66e8f77670018fbaaca_normal.jpeg</t>
  </si>
  <si>
    <t>http://pbs.twimg.com/profile_images/871723567456686081/fbJgQgO1_normal.jpg</t>
  </si>
  <si>
    <t>http://pbs.twimg.com/profile_images/921434597900128256/rcREOAwv_normal.jpg</t>
  </si>
  <si>
    <t>http://pbs.twimg.com/profile_images/1136336143358734336/Iu2Kvnww_normal.png</t>
  </si>
  <si>
    <t>http://pbs.twimg.com/profile_images/921025087251386369/11o7UGiT_normal.jpg</t>
  </si>
  <si>
    <t>http://pbs.twimg.com/profile_images/907719517266219008/am4POdPf_normal.jpg</t>
  </si>
  <si>
    <t>http://pbs.twimg.com/profile_images/897159863863836676/lopmOrpE_normal.jpg</t>
  </si>
  <si>
    <t>http://pbs.twimg.com/profile_images/922472118377476096/XqCk_uDv_normal.jpg</t>
  </si>
  <si>
    <t>http://pbs.twimg.com/profile_images/748886037649297408/B4cLMsR__normal.jpg</t>
  </si>
  <si>
    <t>http://pbs.twimg.com/profile_images/871076844904361985/7NorOQHB_normal.jpg</t>
  </si>
  <si>
    <t>http://pbs.twimg.com/profile_images/1112707249032626176/j7drmGgX_normal.png</t>
  </si>
  <si>
    <t>http://pbs.twimg.com/profile_images/994599196652199936/zKIvaqMU_normal.jpg</t>
  </si>
  <si>
    <t>http://pbs.twimg.com/profile_images/1138098556747866113/mfGRdxbk_normal.jpg</t>
  </si>
  <si>
    <t>http://pbs.twimg.com/profile_images/1130916929957445632/mkavgyCa_normal.jpg</t>
  </si>
  <si>
    <t>http://pbs.twimg.com/profile_images/1141009382374854656/klk7j3OL_normal.jpg</t>
  </si>
  <si>
    <t>http://pbs.twimg.com/profile_images/1139649498786013184/3aHp3eOC_normal.jpg</t>
  </si>
  <si>
    <t>http://pbs.twimg.com/profile_images/847475846944182272/HKMEaecM_normal.jpg</t>
  </si>
  <si>
    <t>http://pbs.twimg.com/profile_images/840179285440757761/McwUAXF8_normal.jpg</t>
  </si>
  <si>
    <t>http://pbs.twimg.com/profile_images/523158370333638657/cLmYIfYa_normal.jpeg</t>
  </si>
  <si>
    <t>http://pbs.twimg.com/profile_images/873324219630854144/-7ZzOONo_normal.jpg</t>
  </si>
  <si>
    <t>http://pbs.twimg.com/profile_images/1101241156250320901/OtZoBAiQ_normal.png</t>
  </si>
  <si>
    <t>http://pbs.twimg.com/profile_images/1181319893162967040/ZpAIvuyu_normal.jpg</t>
  </si>
  <si>
    <t>http://pbs.twimg.com/profile_images/1138088998419800064/bGqy6DbH_normal.png</t>
  </si>
  <si>
    <t>http://pbs.twimg.com/profile_images/943708990449618944/0XSZE4Et_normal.jpg</t>
  </si>
  <si>
    <t>http://pbs.twimg.com/profile_images/978655909198036993/Gpnx2Os2_normal.jpg</t>
  </si>
  <si>
    <t>http://pbs.twimg.com/profile_images/1010166727529893888/O-lZLomM_normal.jpg</t>
  </si>
  <si>
    <t>http://pbs.twimg.com/profile_images/944243549922582528/DyFwGriJ_normal.jpg</t>
  </si>
  <si>
    <t>https://pbs.twimg.com/profile_images/1020031896741400577/RvxrHrIA_normal.jpg</t>
  </si>
  <si>
    <t>https://pbs.twimg.com/profile_images/1143580715700953088/l50Ay7X4_normal.png</t>
  </si>
  <si>
    <t>https://pbs.twimg.com/profile_images/1085182795142574080/E0sTwPIJ_normal.jpg</t>
  </si>
  <si>
    <t>https://pbs.twimg.com/profile_images/1068180241258995712/DFf2se46_normal.jpg</t>
  </si>
  <si>
    <t>https://pbs.twimg.com/profile_images/974690906669572098/Y6w06trG_normal.jpg</t>
  </si>
  <si>
    <t>https://pbs.twimg.com/profile_images/827586956376829952/F-rxck4H_normal.jpg</t>
  </si>
  <si>
    <t>https://pbs.twimg.com/profile_images/1091387172282867718/pNhlcC9I_normal.jpg</t>
  </si>
  <si>
    <t>https://pbs.twimg.com/profile_images/1034130772406353921/X0F2Al0E_normal.jpg</t>
  </si>
  <si>
    <t>https://pbs.twimg.com/profile_images/888484691120148481/IQiOuvpT_normal.jpg</t>
  </si>
  <si>
    <t>https://pbs.twimg.com/profile_images/1154780940226486273/VkOMx-UV_normal.jpg</t>
  </si>
  <si>
    <t>https://pbs.twimg.com/profile_images/722044174799777792/bXaodRhx_normal.jpg</t>
  </si>
  <si>
    <t>https://pbs.twimg.com/profile_images/816304745799356416/m1OJdlNI_normal.jpg</t>
  </si>
  <si>
    <t>https://pbs.twimg.com/profile_images/1143232631942844421/5GFPbh6d_normal.png</t>
  </si>
  <si>
    <t>https://pbs.twimg.com/profile_images/611042380846907393/L-JV9zuJ_normal.jpg</t>
  </si>
  <si>
    <t>https://pbs.twimg.com/profile_images/1138195246616076288/0m4qtUno_normal.png</t>
  </si>
  <si>
    <t>https://pbs.twimg.com/profile_images/1022425619597062144/WYF3RM9v_normal.jpg</t>
  </si>
  <si>
    <t>https://pbs.twimg.com/profile_images/870748217440423937/_iFTgKfI_normal.jpg</t>
  </si>
  <si>
    <t>https://pbs.twimg.com/profile_images/847448688448294912/zobeO8dK_normal.jpg</t>
  </si>
  <si>
    <t>https://pbs.twimg.com/profile_images/378800000497501114/77d2bd85a246e66e8f77670018fbaaca_normal.jpeg</t>
  </si>
  <si>
    <t>https://pbs.twimg.com/profile_images/871723567456686081/fbJgQgO1_normal.jpg</t>
  </si>
  <si>
    <t>https://pbs.twimg.com/profile_images/921434597900128256/rcREOAwv_normal.jpg</t>
  </si>
  <si>
    <t>https://pbs.twimg.com/profile_images/1136336143358734336/Iu2Kvnww_normal.png</t>
  </si>
  <si>
    <t>https://pbs.twimg.com/profile_images/921025087251386369/11o7UGiT_normal.jpg</t>
  </si>
  <si>
    <t>https://pbs.twimg.com/profile_images/907719517266219008/am4POdPf_normal.jpg</t>
  </si>
  <si>
    <t>https://pbs.twimg.com/profile_images/897159863863836676/lopmOrpE_normal.jpg</t>
  </si>
  <si>
    <t>https://pbs.twimg.com/profile_images/922472118377476096/XqCk_uDv_normal.jpg</t>
  </si>
  <si>
    <t>https://pbs.twimg.com/profile_images/748886037649297408/B4cLMsR__normal.jpg</t>
  </si>
  <si>
    <t>https://pbs.twimg.com/profile_images/871076844904361985/7NorOQHB_normal.jpg</t>
  </si>
  <si>
    <t>https://pbs.twimg.com/profile_images/1112707249032626176/j7drmGgX_normal.png</t>
  </si>
  <si>
    <t>https://pbs.twimg.com/profile_images/994599196652199936/zKIvaqMU_normal.jpg</t>
  </si>
  <si>
    <t>https://pbs.twimg.com/profile_images/1138098556747866113/mfGRdxbk_normal.jpg</t>
  </si>
  <si>
    <t>https://pbs.twimg.com/profile_images/1130916929957445632/mkavgyCa_normal.jpg</t>
  </si>
  <si>
    <t>https://pbs.twimg.com/profile_images/1141009382374854656/klk7j3OL_normal.jpg</t>
  </si>
  <si>
    <t>https://pbs.twimg.com/profile_images/1139649498786013184/3aHp3eOC_normal.jpg</t>
  </si>
  <si>
    <t>https://pbs.twimg.com/profile_images/847475846944182272/HKMEaecM_normal.jpg</t>
  </si>
  <si>
    <t>https://pbs.twimg.com/profile_images/840179285440757761/McwUAXF8_normal.jpg</t>
  </si>
  <si>
    <t>https://pbs.twimg.com/profile_images/523158370333638657/cLmYIfYa_normal.jpeg</t>
  </si>
  <si>
    <t>https://pbs.twimg.com/profile_images/873324219630854144/-7ZzOONo_normal.jpg</t>
  </si>
  <si>
    <t>https://pbs.twimg.com/profile_images/1101241156250320901/OtZoBAiQ_normal.png</t>
  </si>
  <si>
    <t>https://pbs.twimg.com/profile_images/1181319893162967040/ZpAIvuyu_normal.jpg</t>
  </si>
  <si>
    <t>https://pbs.twimg.com/profile_images/1138088998419800064/bGqy6DbH_normal.png</t>
  </si>
  <si>
    <t>https://pbs.twimg.com/profile_images/943708990449618944/0XSZE4Et_normal.jpg</t>
  </si>
  <si>
    <t>https://pbs.twimg.com/profile_images/978655909198036993/Gpnx2Os2_normal.jpg</t>
  </si>
  <si>
    <t>https://pbs.twimg.com/profile_images/1010166727529893888/O-lZLomM_normal.jpg</t>
  </si>
  <si>
    <t>https://pbs.twimg.com/profile_images/944243549922582528/DyFwGriJ_normal.jpg</t>
  </si>
  <si>
    <t>https://pbs.twimg.com/profile_banners/941080085121175552/1532030094</t>
  </si>
  <si>
    <t>https://pbs.twimg.com/profile_banners/941000686275387392/1574805445</t>
  </si>
  <si>
    <t>https://pbs.twimg.com/profile_banners/818554054309715969/1546525180</t>
  </si>
  <si>
    <t>https://pbs.twimg.com/profile_banners/811313565760163844/1543508943</t>
  </si>
  <si>
    <t>https://pbs.twimg.com/profile_banners/803694179079458816/1521647792</t>
  </si>
  <si>
    <t>https://pbs.twimg.com/profile_banners/2167097881/1516035218</t>
  </si>
  <si>
    <t>https://pbs.twimg.com/profile_banners/1099199839/1572358228</t>
  </si>
  <si>
    <t>https://pbs.twimg.com/profile_banners/1080844782/1450970481</t>
  </si>
  <si>
    <t>https://pbs.twimg.com/profile_banners/1074518754/1524675375</t>
  </si>
  <si>
    <t>https://pbs.twimg.com/profile_banners/1058520120/1571410619</t>
  </si>
  <si>
    <t>https://pbs.twimg.com/profile_banners/970207298/1565529691</t>
  </si>
  <si>
    <t>https://pbs.twimg.com/profile_banners/946549322/1483457252</t>
  </si>
  <si>
    <t>https://pbs.twimg.com/profile_banners/515822213/1490051228</t>
  </si>
  <si>
    <t>https://pbs.twimg.com/profile_banners/486694111/1431108911</t>
  </si>
  <si>
    <t>https://pbs.twimg.com/profile_banners/476256944/1401304971</t>
  </si>
  <si>
    <t>https://pbs.twimg.com/profile_banners/293131808/1498749086</t>
  </si>
  <si>
    <t>https://pbs.twimg.com/profile_banners/278124059/1512656613</t>
  </si>
  <si>
    <t>https://pbs.twimg.com/profile_banners/250188760/1398198071</t>
  </si>
  <si>
    <t>https://pbs.twimg.com/profile_banners/249787913/1573075354</t>
  </si>
  <si>
    <t>https://pbs.twimg.com/profile_banners/247334603/1438365026</t>
  </si>
  <si>
    <t>https://pbs.twimg.com/profile_banners/242836537/1358287469</t>
  </si>
  <si>
    <t>https://pbs.twimg.com/profile_banners/242555999/1552737288</t>
  </si>
  <si>
    <t>https://pbs.twimg.com/profile_banners/236511574/1565323407</t>
  </si>
  <si>
    <t>https://pbs.twimg.com/profile_banners/234374703/1428611282</t>
  </si>
  <si>
    <t>https://pbs.twimg.com/profile_banners/224285242/1527091402</t>
  </si>
  <si>
    <t>https://pbs.twimg.com/profile_banners/172858784/1495807361</t>
  </si>
  <si>
    <t>https://pbs.twimg.com/profile_banners/150078976/1542228542</t>
  </si>
  <si>
    <t>https://pbs.twimg.com/profile_banners/117501995/1525958289</t>
  </si>
  <si>
    <t>https://pbs.twimg.com/profile_banners/109287731/1573077275</t>
  </si>
  <si>
    <t>https://pbs.twimg.com/profile_banners/109071031/1559931855</t>
  </si>
  <si>
    <t>https://pbs.twimg.com/profile_banners/92186819/1519779404</t>
  </si>
  <si>
    <t>https://pbs.twimg.com/profile_banners/76456274/1464728308</t>
  </si>
  <si>
    <t>https://pbs.twimg.com/profile_banners/72198806/1560187948</t>
  </si>
  <si>
    <t>https://pbs.twimg.com/profile_banners/60828944/1447107599</t>
  </si>
  <si>
    <t>https://pbs.twimg.com/profile_banners/47747074/1504655317</t>
  </si>
  <si>
    <t>https://pbs.twimg.com/profile_banners/43910797/1397501269</t>
  </si>
  <si>
    <t>https://pbs.twimg.com/profile_banners/29201047/1473699074</t>
  </si>
  <si>
    <t>https://pbs.twimg.com/profile_banners/22044727/1554302805</t>
  </si>
  <si>
    <t>https://pbs.twimg.com/profile_banners/21406834/1549578517</t>
  </si>
  <si>
    <t>https://pbs.twimg.com/profile_banners/18695134/1545829307</t>
  </si>
  <si>
    <t>https://pbs.twimg.com/profile_banners/18137749/1520622201</t>
  </si>
  <si>
    <t>https://pbs.twimg.com/profile_banners/17494010/1522865010</t>
  </si>
  <si>
    <t>https://pbs.twimg.com/profile_banners/15324851/1566484195</t>
  </si>
  <si>
    <t>https://pbs.twimg.com/profile_banners/7429102/1473719645</t>
  </si>
  <si>
    <t>1DA1F2</t>
  </si>
  <si>
    <t>4653A2</t>
  </si>
  <si>
    <t>0084B4</t>
  </si>
  <si>
    <t>009999</t>
  </si>
  <si>
    <t>FA610F</t>
  </si>
  <si>
    <t>42398A</t>
  </si>
  <si>
    <t>163E69</t>
  </si>
  <si>
    <t>0956A3</t>
  </si>
  <si>
    <t>1784B6</t>
  </si>
  <si>
    <t>1E3F66</t>
  </si>
  <si>
    <t>9E410B</t>
  </si>
  <si>
    <t>00638A</t>
  </si>
  <si>
    <t>006BB3</t>
  </si>
  <si>
    <t>4D8857</t>
  </si>
  <si>
    <t>AB0A0F</t>
  </si>
  <si>
    <t>2F6291</t>
  </si>
  <si>
    <t>4A913C</t>
  </si>
  <si>
    <t>93A644</t>
  </si>
  <si>
    <t>3B94D9</t>
  </si>
  <si>
    <t>CC3366</t>
  </si>
  <si>
    <t>FD256C</t>
  </si>
  <si>
    <t>FF4E3E</t>
  </si>
  <si>
    <t>00B3FF</t>
  </si>
  <si>
    <t>1E4CA1</t>
  </si>
  <si>
    <t>93A427</t>
  </si>
  <si>
    <t>062232</t>
  </si>
  <si>
    <t>3283D1</t>
  </si>
  <si>
    <t>FF6005</t>
  </si>
  <si>
    <t>28486F</t>
  </si>
  <si>
    <t>A8C7F7</t>
  </si>
  <si>
    <t>D6BCAB</t>
  </si>
  <si>
    <t>18044F</t>
  </si>
  <si>
    <t>BAC1C4</t>
  </si>
  <si>
    <t>3E80B3</t>
  </si>
  <si>
    <t>D1D1D1</t>
  </si>
  <si>
    <t>95F0EB</t>
  </si>
  <si>
    <t>191561</t>
  </si>
  <si>
    <t>25377E</t>
  </si>
  <si>
    <t>EEEEEE</t>
  </si>
  <si>
    <t>1C65DC</t>
  </si>
  <si>
    <t>598541</t>
  </si>
  <si>
    <t>F55600</t>
  </si>
  <si>
    <t>C6E2EE</t>
  </si>
  <si>
    <t>DDEEF6</t>
  </si>
  <si>
    <t>EFEFEF</t>
  </si>
  <si>
    <t>C0DFEC</t>
  </si>
  <si>
    <t>BE9658</t>
  </si>
  <si>
    <t>C0CCC6</t>
  </si>
  <si>
    <t>F2EDDA</t>
  </si>
  <si>
    <t>E2E8EB</t>
  </si>
  <si>
    <t>F7F8E9</t>
  </si>
  <si>
    <t>65ABE0</t>
  </si>
  <si>
    <t>D3E7F2</t>
  </si>
  <si>
    <t>BDDEDE</t>
  </si>
  <si>
    <t>EBEBEB</t>
  </si>
  <si>
    <t>EBEAD9</t>
  </si>
  <si>
    <t>D9E8F2</t>
  </si>
  <si>
    <t>B8FDB5</t>
  </si>
  <si>
    <t>DAECF4</t>
  </si>
  <si>
    <t>E7E9EF</t>
  </si>
  <si>
    <t>D9D9D9</t>
  </si>
  <si>
    <t>333333</t>
  </si>
  <si>
    <t>544D3D</t>
  </si>
  <si>
    <t>220252</t>
  </si>
  <si>
    <t>111310</t>
  </si>
  <si>
    <t>737373</t>
  </si>
  <si>
    <t>242324</t>
  </si>
  <si>
    <t>25378F</t>
  </si>
  <si>
    <t>663B12</t>
  </si>
  <si>
    <t>none</t>
  </si>
  <si>
    <t>regular</t>
  </si>
  <si>
    <t>senators_flw[[i]] &lt;- get_followers(users[i], n = 1000, retryonratelimit =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</si>
</sst>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0"/>
  <sheetViews>
    <sheetView tabSelected="1" topLeftCell="A22" workbookViewId="0">
      <selection activeCell="I17" sqref="I17:I46"/>
    </sheetView>
  </sheetViews>
  <sheetFormatPr defaultRowHeight="14.4" x14ac:dyDescent="0.3"/>
  <cols>
    <col min="3" max="3" width="21.44140625" bestFit="1" customWidth="1"/>
    <col min="4" max="4" width="15.88671875" bestFit="1" customWidth="1"/>
    <col min="9" max="9" width="11.5546875" bestFit="1" customWidth="1"/>
  </cols>
  <sheetData>
    <row r="1" spans="1:43" s="2" customForma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</row>
    <row r="2" spans="1:43" x14ac:dyDescent="0.3">
      <c r="A2">
        <v>1</v>
      </c>
      <c r="B2" t="s">
        <v>42</v>
      </c>
      <c r="C2" t="s">
        <v>87</v>
      </c>
      <c r="D2" t="s">
        <v>132</v>
      </c>
      <c r="E2" t="s">
        <v>177</v>
      </c>
      <c r="F2" t="s">
        <v>206</v>
      </c>
      <c r="G2" t="s">
        <v>250</v>
      </c>
      <c r="H2" t="s">
        <v>294</v>
      </c>
      <c r="I2">
        <v>22975</v>
      </c>
      <c r="J2">
        <v>293</v>
      </c>
      <c r="K2">
        <v>509</v>
      </c>
      <c r="L2" s="1">
        <v>43082.957766203705</v>
      </c>
      <c r="M2">
        <v>251</v>
      </c>
      <c r="N2" t="e">
        <v>#N/A</v>
      </c>
      <c r="O2" t="e">
        <v>#N/A</v>
      </c>
      <c r="P2" t="s">
        <v>295</v>
      </c>
      <c r="Q2" t="s">
        <v>295</v>
      </c>
      <c r="R2">
        <v>1045</v>
      </c>
      <c r="S2" t="e">
        <v>#N/A</v>
      </c>
      <c r="T2" t="s">
        <v>294</v>
      </c>
      <c r="U2" t="s">
        <v>294</v>
      </c>
      <c r="V2" t="s">
        <v>294</v>
      </c>
      <c r="W2" t="s">
        <v>296</v>
      </c>
      <c r="X2" t="e">
        <v>#N/A</v>
      </c>
      <c r="Y2" t="e">
        <v>#N/A</v>
      </c>
      <c r="Z2" t="s">
        <v>294</v>
      </c>
      <c r="AA2" t="s">
        <v>334</v>
      </c>
      <c r="AB2" t="s">
        <v>379</v>
      </c>
      <c r="AC2" t="s">
        <v>424</v>
      </c>
      <c r="AD2" t="s">
        <v>468</v>
      </c>
      <c r="AE2" t="s">
        <v>298</v>
      </c>
      <c r="AF2" t="s">
        <v>511</v>
      </c>
      <c r="AG2" t="s">
        <v>529</v>
      </c>
      <c r="AH2" t="s">
        <v>295</v>
      </c>
      <c r="AI2" t="s">
        <v>294</v>
      </c>
      <c r="AJ2" t="s">
        <v>295</v>
      </c>
      <c r="AK2" t="s">
        <v>294</v>
      </c>
      <c r="AL2" t="s">
        <v>294</v>
      </c>
      <c r="AM2" t="s">
        <v>294</v>
      </c>
      <c r="AN2" t="s">
        <v>294</v>
      </c>
      <c r="AO2" t="s">
        <v>294</v>
      </c>
      <c r="AP2" t="s">
        <v>294</v>
      </c>
      <c r="AQ2" t="s">
        <v>537</v>
      </c>
    </row>
    <row r="3" spans="1:43" x14ac:dyDescent="0.3">
      <c r="A3">
        <v>2</v>
      </c>
      <c r="B3" t="s">
        <v>43</v>
      </c>
      <c r="C3" t="s">
        <v>88</v>
      </c>
      <c r="D3" t="s">
        <v>133</v>
      </c>
      <c r="E3" t="s">
        <v>178</v>
      </c>
      <c r="F3" t="s">
        <v>207</v>
      </c>
      <c r="G3" t="s">
        <v>251</v>
      </c>
      <c r="H3" t="s">
        <v>294</v>
      </c>
      <c r="I3">
        <v>43514</v>
      </c>
      <c r="J3">
        <v>1830</v>
      </c>
      <c r="K3">
        <v>759</v>
      </c>
      <c r="L3" s="1">
        <v>43082.738668981481</v>
      </c>
      <c r="M3">
        <v>595</v>
      </c>
      <c r="N3" t="e">
        <v>#N/A</v>
      </c>
      <c r="O3" t="e">
        <v>#N/A</v>
      </c>
      <c r="P3" t="s">
        <v>294</v>
      </c>
      <c r="Q3" t="s">
        <v>295</v>
      </c>
      <c r="R3">
        <v>2854</v>
      </c>
      <c r="S3" t="e">
        <v>#N/A</v>
      </c>
      <c r="T3" t="s">
        <v>294</v>
      </c>
      <c r="U3" t="s">
        <v>294</v>
      </c>
      <c r="V3" t="s">
        <v>294</v>
      </c>
      <c r="W3" t="s">
        <v>297</v>
      </c>
      <c r="X3" t="s">
        <v>322</v>
      </c>
      <c r="Y3" t="s">
        <v>328</v>
      </c>
      <c r="Z3" t="s">
        <v>294</v>
      </c>
      <c r="AA3" t="s">
        <v>335</v>
      </c>
      <c r="AB3" t="s">
        <v>380</v>
      </c>
      <c r="AC3" t="s">
        <v>425</v>
      </c>
      <c r="AD3" t="s">
        <v>469</v>
      </c>
      <c r="AE3" t="s">
        <v>297</v>
      </c>
      <c r="AF3" t="s">
        <v>297</v>
      </c>
      <c r="AG3" t="s">
        <v>297</v>
      </c>
      <c r="AH3" t="s">
        <v>294</v>
      </c>
      <c r="AI3" t="s">
        <v>294</v>
      </c>
      <c r="AJ3" t="s">
        <v>294</v>
      </c>
      <c r="AK3" t="s">
        <v>294</v>
      </c>
      <c r="AL3" t="s">
        <v>295</v>
      </c>
      <c r="AM3" t="s">
        <v>294</v>
      </c>
      <c r="AN3" t="s">
        <v>294</v>
      </c>
      <c r="AO3" t="s">
        <v>294</v>
      </c>
      <c r="AP3" t="s">
        <v>294</v>
      </c>
      <c r="AQ3" t="s">
        <v>537</v>
      </c>
    </row>
    <row r="4" spans="1:43" x14ac:dyDescent="0.3">
      <c r="A4">
        <v>3</v>
      </c>
      <c r="B4" t="s">
        <v>44</v>
      </c>
      <c r="C4" t="s">
        <v>89</v>
      </c>
      <c r="D4" t="s">
        <v>134</v>
      </c>
      <c r="E4" t="s">
        <v>179</v>
      </c>
      <c r="F4" t="s">
        <v>208</v>
      </c>
      <c r="G4" t="s">
        <v>252</v>
      </c>
      <c r="H4" t="s">
        <v>294</v>
      </c>
      <c r="I4">
        <v>23567</v>
      </c>
      <c r="J4">
        <v>291</v>
      </c>
      <c r="K4">
        <v>582</v>
      </c>
      <c r="L4" s="1">
        <v>42744.850335648152</v>
      </c>
      <c r="M4">
        <v>168</v>
      </c>
      <c r="N4" t="e">
        <v>#N/A</v>
      </c>
      <c r="O4" t="e">
        <v>#N/A</v>
      </c>
      <c r="P4" t="s">
        <v>294</v>
      </c>
      <c r="Q4" t="s">
        <v>295</v>
      </c>
      <c r="R4">
        <v>4808</v>
      </c>
      <c r="S4" t="e">
        <v>#N/A</v>
      </c>
      <c r="T4" t="s">
        <v>294</v>
      </c>
      <c r="U4" t="s">
        <v>294</v>
      </c>
      <c r="V4" t="s">
        <v>294</v>
      </c>
      <c r="W4" t="s">
        <v>296</v>
      </c>
      <c r="X4" t="e">
        <v>#N/A</v>
      </c>
      <c r="Y4" t="e">
        <v>#N/A</v>
      </c>
      <c r="Z4" t="s">
        <v>294</v>
      </c>
      <c r="AA4" t="s">
        <v>336</v>
      </c>
      <c r="AB4" t="s">
        <v>381</v>
      </c>
      <c r="AC4" t="s">
        <v>426</v>
      </c>
      <c r="AD4" t="s">
        <v>468</v>
      </c>
      <c r="AE4" t="s">
        <v>298</v>
      </c>
      <c r="AF4" t="s">
        <v>511</v>
      </c>
      <c r="AG4" t="s">
        <v>529</v>
      </c>
      <c r="AH4" t="s">
        <v>295</v>
      </c>
      <c r="AI4" t="s">
        <v>294</v>
      </c>
      <c r="AJ4" t="s">
        <v>295</v>
      </c>
      <c r="AK4" t="s">
        <v>294</v>
      </c>
      <c r="AL4" t="s">
        <v>295</v>
      </c>
      <c r="AM4" t="s">
        <v>294</v>
      </c>
      <c r="AN4" t="s">
        <v>294</v>
      </c>
      <c r="AO4" t="s">
        <v>294</v>
      </c>
      <c r="AP4" t="s">
        <v>294</v>
      </c>
      <c r="AQ4" t="s">
        <v>537</v>
      </c>
    </row>
    <row r="5" spans="1:43" x14ac:dyDescent="0.3">
      <c r="A5">
        <v>4</v>
      </c>
      <c r="B5" t="s">
        <v>45</v>
      </c>
      <c r="C5" t="s">
        <v>90</v>
      </c>
      <c r="D5" t="s">
        <v>135</v>
      </c>
      <c r="E5" t="s">
        <v>178</v>
      </c>
      <c r="F5" t="s">
        <v>209</v>
      </c>
      <c r="G5" t="s">
        <v>253</v>
      </c>
      <c r="H5" t="s">
        <v>294</v>
      </c>
      <c r="I5">
        <v>40313</v>
      </c>
      <c r="J5">
        <v>845</v>
      </c>
      <c r="K5">
        <v>924</v>
      </c>
      <c r="L5" s="1">
        <v>42724.870393518519</v>
      </c>
      <c r="M5">
        <v>1381</v>
      </c>
      <c r="N5" t="e">
        <v>#N/A</v>
      </c>
      <c r="O5" t="e">
        <v>#N/A</v>
      </c>
      <c r="P5" t="s">
        <v>294</v>
      </c>
      <c r="Q5" t="s">
        <v>295</v>
      </c>
      <c r="R5">
        <v>6128</v>
      </c>
      <c r="S5" t="e">
        <v>#N/A</v>
      </c>
      <c r="T5" t="s">
        <v>294</v>
      </c>
      <c r="U5" t="s">
        <v>294</v>
      </c>
      <c r="V5" t="s">
        <v>294</v>
      </c>
      <c r="W5" t="s">
        <v>296</v>
      </c>
      <c r="X5" t="e">
        <v>#N/A</v>
      </c>
      <c r="Y5" t="e">
        <v>#N/A</v>
      </c>
      <c r="Z5" t="s">
        <v>294</v>
      </c>
      <c r="AA5" t="s">
        <v>337</v>
      </c>
      <c r="AB5" t="s">
        <v>382</v>
      </c>
      <c r="AC5" t="s">
        <v>427</v>
      </c>
      <c r="AD5" t="s">
        <v>468</v>
      </c>
      <c r="AE5" t="s">
        <v>298</v>
      </c>
      <c r="AF5" t="s">
        <v>511</v>
      </c>
      <c r="AG5" t="s">
        <v>529</v>
      </c>
      <c r="AH5" t="s">
        <v>295</v>
      </c>
      <c r="AI5" t="s">
        <v>294</v>
      </c>
      <c r="AJ5" t="s">
        <v>295</v>
      </c>
      <c r="AK5" t="s">
        <v>294</v>
      </c>
      <c r="AL5" t="s">
        <v>295</v>
      </c>
      <c r="AM5" t="s">
        <v>294</v>
      </c>
      <c r="AN5" t="s">
        <v>294</v>
      </c>
      <c r="AO5" t="s">
        <v>294</v>
      </c>
      <c r="AP5" t="s">
        <v>294</v>
      </c>
      <c r="AQ5" t="s">
        <v>537</v>
      </c>
    </row>
    <row r="6" spans="1:43" x14ac:dyDescent="0.3">
      <c r="A6">
        <v>5</v>
      </c>
      <c r="B6" t="s">
        <v>46</v>
      </c>
      <c r="C6" t="s">
        <v>91</v>
      </c>
      <c r="D6" t="s">
        <v>136</v>
      </c>
      <c r="E6" t="s">
        <v>178</v>
      </c>
      <c r="F6" t="s">
        <v>210</v>
      </c>
      <c r="G6" t="s">
        <v>254</v>
      </c>
      <c r="H6" t="s">
        <v>294</v>
      </c>
      <c r="I6">
        <v>984623</v>
      </c>
      <c r="J6">
        <v>677</v>
      </c>
      <c r="K6">
        <v>4892</v>
      </c>
      <c r="L6" s="1">
        <v>42703.844895833332</v>
      </c>
      <c r="M6">
        <v>535</v>
      </c>
      <c r="N6" t="e">
        <v>#N/A</v>
      </c>
      <c r="O6" t="e">
        <v>#N/A</v>
      </c>
      <c r="P6" t="s">
        <v>294</v>
      </c>
      <c r="Q6" t="s">
        <v>295</v>
      </c>
      <c r="R6">
        <v>3989</v>
      </c>
      <c r="S6" t="e">
        <v>#N/A</v>
      </c>
      <c r="T6" t="s">
        <v>294</v>
      </c>
      <c r="U6" t="s">
        <v>294</v>
      </c>
      <c r="V6" t="s">
        <v>294</v>
      </c>
      <c r="W6" t="s">
        <v>296</v>
      </c>
      <c r="X6" t="e">
        <v>#N/A</v>
      </c>
      <c r="Y6" t="e">
        <v>#N/A</v>
      </c>
      <c r="Z6" t="s">
        <v>294</v>
      </c>
      <c r="AA6" t="s">
        <v>338</v>
      </c>
      <c r="AB6" t="s">
        <v>383</v>
      </c>
      <c r="AC6" t="s">
        <v>428</v>
      </c>
      <c r="AD6" t="s">
        <v>468</v>
      </c>
      <c r="AE6" t="s">
        <v>298</v>
      </c>
      <c r="AF6" t="s">
        <v>511</v>
      </c>
      <c r="AG6" t="s">
        <v>529</v>
      </c>
      <c r="AH6" t="s">
        <v>295</v>
      </c>
      <c r="AI6" t="s">
        <v>294</v>
      </c>
      <c r="AJ6" t="s">
        <v>295</v>
      </c>
      <c r="AK6" t="s">
        <v>294</v>
      </c>
      <c r="AL6" t="s">
        <v>294</v>
      </c>
      <c r="AM6" t="s">
        <v>294</v>
      </c>
      <c r="AN6" t="s">
        <v>294</v>
      </c>
      <c r="AO6" t="s">
        <v>294</v>
      </c>
      <c r="AP6" t="s">
        <v>294</v>
      </c>
      <c r="AQ6" t="s">
        <v>537</v>
      </c>
    </row>
    <row r="7" spans="1:43" x14ac:dyDescent="0.3">
      <c r="A7">
        <v>6</v>
      </c>
      <c r="B7" t="s">
        <v>47</v>
      </c>
      <c r="C7" t="s">
        <v>92</v>
      </c>
      <c r="D7" t="s">
        <v>137</v>
      </c>
      <c r="E7" t="s">
        <v>180</v>
      </c>
      <c r="F7" t="s">
        <v>211</v>
      </c>
      <c r="G7" t="s">
        <v>255</v>
      </c>
      <c r="H7" t="s">
        <v>294</v>
      </c>
      <c r="I7">
        <v>143355</v>
      </c>
      <c r="J7">
        <v>5881</v>
      </c>
      <c r="K7">
        <v>1938</v>
      </c>
      <c r="L7" s="1">
        <v>41578.79310185185</v>
      </c>
      <c r="M7">
        <v>1349</v>
      </c>
      <c r="N7" t="e">
        <v>#N/A</v>
      </c>
      <c r="O7" t="e">
        <v>#N/A</v>
      </c>
      <c r="P7" t="s">
        <v>294</v>
      </c>
      <c r="Q7" t="s">
        <v>295</v>
      </c>
      <c r="R7">
        <v>5337</v>
      </c>
      <c r="S7" t="e">
        <v>#N/A</v>
      </c>
      <c r="T7" t="s">
        <v>294</v>
      </c>
      <c r="U7" t="s">
        <v>294</v>
      </c>
      <c r="V7" t="s">
        <v>294</v>
      </c>
      <c r="W7" t="s">
        <v>298</v>
      </c>
      <c r="X7" t="s">
        <v>322</v>
      </c>
      <c r="Y7" t="s">
        <v>328</v>
      </c>
      <c r="Z7" t="s">
        <v>294</v>
      </c>
      <c r="AA7" t="s">
        <v>339</v>
      </c>
      <c r="AB7" t="s">
        <v>384</v>
      </c>
      <c r="AC7" t="s">
        <v>429</v>
      </c>
      <c r="AD7" t="s">
        <v>468</v>
      </c>
      <c r="AE7" t="s">
        <v>298</v>
      </c>
      <c r="AF7" t="s">
        <v>511</v>
      </c>
      <c r="AG7" t="s">
        <v>529</v>
      </c>
      <c r="AH7" t="s">
        <v>295</v>
      </c>
      <c r="AI7" t="s">
        <v>294</v>
      </c>
      <c r="AJ7" t="s">
        <v>295</v>
      </c>
      <c r="AK7" t="s">
        <v>294</v>
      </c>
      <c r="AL7" t="s">
        <v>295</v>
      </c>
      <c r="AM7" t="s">
        <v>294</v>
      </c>
      <c r="AN7" t="s">
        <v>294</v>
      </c>
      <c r="AO7" t="s">
        <v>294</v>
      </c>
      <c r="AP7" t="s">
        <v>294</v>
      </c>
      <c r="AQ7" t="s">
        <v>537</v>
      </c>
    </row>
    <row r="8" spans="1:43" x14ac:dyDescent="0.3">
      <c r="A8">
        <v>7</v>
      </c>
      <c r="B8" t="s">
        <v>48</v>
      </c>
      <c r="C8" t="s">
        <v>93</v>
      </c>
      <c r="D8" t="s">
        <v>138</v>
      </c>
      <c r="E8" t="s">
        <v>178</v>
      </c>
      <c r="F8" t="s">
        <v>212</v>
      </c>
      <c r="G8" t="s">
        <v>256</v>
      </c>
      <c r="H8" t="s">
        <v>294</v>
      </c>
      <c r="I8">
        <v>191603</v>
      </c>
      <c r="J8">
        <v>575</v>
      </c>
      <c r="K8">
        <v>1953</v>
      </c>
      <c r="L8" s="1">
        <v>41291.850219907406</v>
      </c>
      <c r="M8">
        <v>691</v>
      </c>
      <c r="N8" t="e">
        <v>#N/A</v>
      </c>
      <c r="O8" t="e">
        <v>#N/A</v>
      </c>
      <c r="P8" t="s">
        <v>295</v>
      </c>
      <c r="Q8" t="s">
        <v>295</v>
      </c>
      <c r="R8">
        <v>7836</v>
      </c>
      <c r="S8" t="e">
        <v>#N/A</v>
      </c>
      <c r="T8" t="s">
        <v>294</v>
      </c>
      <c r="U8" t="s">
        <v>294</v>
      </c>
      <c r="V8" t="s">
        <v>294</v>
      </c>
      <c r="W8" t="s">
        <v>298</v>
      </c>
      <c r="X8" t="s">
        <v>322</v>
      </c>
      <c r="Y8" t="s">
        <v>328</v>
      </c>
      <c r="Z8" t="s">
        <v>294</v>
      </c>
      <c r="AA8" t="s">
        <v>340</v>
      </c>
      <c r="AB8" t="s">
        <v>385</v>
      </c>
      <c r="AC8" t="s">
        <v>430</v>
      </c>
      <c r="AD8" t="s">
        <v>470</v>
      </c>
      <c r="AE8" t="s">
        <v>304</v>
      </c>
      <c r="AF8" t="s">
        <v>511</v>
      </c>
      <c r="AG8" t="s">
        <v>529</v>
      </c>
      <c r="AH8" t="s">
        <v>295</v>
      </c>
      <c r="AI8" t="s">
        <v>294</v>
      </c>
      <c r="AJ8" t="s">
        <v>294</v>
      </c>
      <c r="AK8" t="s">
        <v>294</v>
      </c>
      <c r="AL8" t="s">
        <v>294</v>
      </c>
      <c r="AM8" t="s">
        <v>294</v>
      </c>
      <c r="AN8" t="s">
        <v>294</v>
      </c>
      <c r="AO8" t="s">
        <v>294</v>
      </c>
      <c r="AP8" t="s">
        <v>294</v>
      </c>
      <c r="AQ8" t="s">
        <v>537</v>
      </c>
    </row>
    <row r="9" spans="1:43" x14ac:dyDescent="0.3">
      <c r="A9">
        <v>8</v>
      </c>
      <c r="B9" t="s">
        <v>49</v>
      </c>
      <c r="C9" t="s">
        <v>94</v>
      </c>
      <c r="D9" t="s">
        <v>139</v>
      </c>
      <c r="E9" t="s">
        <v>178</v>
      </c>
      <c r="F9" t="s">
        <v>213</v>
      </c>
      <c r="G9" t="s">
        <v>257</v>
      </c>
      <c r="H9" t="s">
        <v>294</v>
      </c>
      <c r="I9">
        <v>102997</v>
      </c>
      <c r="J9">
        <v>736</v>
      </c>
      <c r="K9">
        <v>1573</v>
      </c>
      <c r="L9" s="1">
        <v>41285.854895833334</v>
      </c>
      <c r="M9">
        <v>22</v>
      </c>
      <c r="N9" t="e">
        <v>#N/A</v>
      </c>
      <c r="O9" t="e">
        <v>#N/A</v>
      </c>
      <c r="P9" t="s">
        <v>295</v>
      </c>
      <c r="Q9" t="s">
        <v>295</v>
      </c>
      <c r="R9">
        <v>12508</v>
      </c>
      <c r="S9" t="e">
        <v>#N/A</v>
      </c>
      <c r="T9" t="s">
        <v>294</v>
      </c>
      <c r="U9" t="s">
        <v>294</v>
      </c>
      <c r="V9" t="s">
        <v>294</v>
      </c>
      <c r="W9" t="s">
        <v>299</v>
      </c>
      <c r="X9" t="s">
        <v>323</v>
      </c>
      <c r="Y9" t="s">
        <v>329</v>
      </c>
      <c r="Z9" t="s">
        <v>294</v>
      </c>
      <c r="AA9" t="s">
        <v>341</v>
      </c>
      <c r="AB9" t="s">
        <v>386</v>
      </c>
      <c r="AC9" t="s">
        <v>431</v>
      </c>
      <c r="AD9" t="s">
        <v>471</v>
      </c>
      <c r="AE9" t="s">
        <v>297</v>
      </c>
      <c r="AF9" t="s">
        <v>512</v>
      </c>
      <c r="AG9" t="s">
        <v>529</v>
      </c>
      <c r="AH9" t="s">
        <v>295</v>
      </c>
      <c r="AI9" t="s">
        <v>295</v>
      </c>
      <c r="AJ9" t="s">
        <v>294</v>
      </c>
      <c r="AK9" t="s">
        <v>294</v>
      </c>
      <c r="AL9" t="s">
        <v>295</v>
      </c>
      <c r="AM9" t="s">
        <v>294</v>
      </c>
      <c r="AN9" t="s">
        <v>294</v>
      </c>
      <c r="AO9" t="s">
        <v>294</v>
      </c>
      <c r="AP9" t="s">
        <v>294</v>
      </c>
      <c r="AQ9" t="s">
        <v>537</v>
      </c>
    </row>
    <row r="10" spans="1:43" x14ac:dyDescent="0.3">
      <c r="A10">
        <v>9</v>
      </c>
      <c r="B10" t="s">
        <v>50</v>
      </c>
      <c r="C10" t="s">
        <v>95</v>
      </c>
      <c r="D10" t="s">
        <v>140</v>
      </c>
      <c r="E10" t="s">
        <v>181</v>
      </c>
      <c r="F10" t="s">
        <v>214</v>
      </c>
      <c r="G10" t="s">
        <v>258</v>
      </c>
      <c r="H10" t="s">
        <v>294</v>
      </c>
      <c r="I10">
        <v>114901</v>
      </c>
      <c r="J10">
        <v>2657</v>
      </c>
      <c r="K10">
        <v>2375</v>
      </c>
      <c r="L10" s="1">
        <v>41283.770648148144</v>
      </c>
      <c r="M10">
        <v>488</v>
      </c>
      <c r="N10" t="e">
        <v>#N/A</v>
      </c>
      <c r="O10" t="e">
        <v>#N/A</v>
      </c>
      <c r="P10" t="s">
        <v>295</v>
      </c>
      <c r="Q10" t="s">
        <v>295</v>
      </c>
      <c r="R10">
        <v>13836</v>
      </c>
      <c r="S10" t="e">
        <v>#N/A</v>
      </c>
      <c r="T10" t="s">
        <v>294</v>
      </c>
      <c r="U10" t="s">
        <v>294</v>
      </c>
      <c r="V10" t="s">
        <v>294</v>
      </c>
      <c r="W10" t="s">
        <v>300</v>
      </c>
      <c r="X10" t="s">
        <v>324</v>
      </c>
      <c r="Y10" t="s">
        <v>330</v>
      </c>
      <c r="Z10" t="s">
        <v>294</v>
      </c>
      <c r="AA10" t="s">
        <v>342</v>
      </c>
      <c r="AB10" t="s">
        <v>387</v>
      </c>
      <c r="AC10" t="s">
        <v>432</v>
      </c>
      <c r="AD10" t="s">
        <v>470</v>
      </c>
      <c r="AE10" t="s">
        <v>497</v>
      </c>
      <c r="AF10" t="s">
        <v>513</v>
      </c>
      <c r="AG10" t="s">
        <v>529</v>
      </c>
      <c r="AH10" t="s">
        <v>295</v>
      </c>
      <c r="AI10" t="s">
        <v>294</v>
      </c>
      <c r="AJ10" t="s">
        <v>294</v>
      </c>
      <c r="AK10" t="s">
        <v>294</v>
      </c>
      <c r="AL10" t="s">
        <v>295</v>
      </c>
      <c r="AM10" t="s">
        <v>294</v>
      </c>
      <c r="AN10" t="s">
        <v>294</v>
      </c>
      <c r="AO10" t="s">
        <v>294</v>
      </c>
      <c r="AP10" t="s">
        <v>294</v>
      </c>
      <c r="AQ10" t="s">
        <v>537</v>
      </c>
    </row>
    <row r="11" spans="1:43" x14ac:dyDescent="0.3">
      <c r="A11">
        <v>10</v>
      </c>
      <c r="B11" t="s">
        <v>51</v>
      </c>
      <c r="C11" t="s">
        <v>96</v>
      </c>
      <c r="D11" t="s">
        <v>141</v>
      </c>
      <c r="E11" t="s">
        <v>178</v>
      </c>
      <c r="F11" t="s">
        <v>215</v>
      </c>
      <c r="G11" t="s">
        <v>259</v>
      </c>
      <c r="H11" t="s">
        <v>294</v>
      </c>
      <c r="I11">
        <v>560667</v>
      </c>
      <c r="J11">
        <v>6872</v>
      </c>
      <c r="K11">
        <v>3308</v>
      </c>
      <c r="L11" s="1">
        <v>41277.791354166664</v>
      </c>
      <c r="M11">
        <v>438</v>
      </c>
      <c r="N11" t="e">
        <v>#N/A</v>
      </c>
      <c r="O11" t="e">
        <v>#N/A</v>
      </c>
      <c r="P11" t="s">
        <v>294</v>
      </c>
      <c r="Q11" t="s">
        <v>295</v>
      </c>
      <c r="R11">
        <v>6576</v>
      </c>
      <c r="S11" t="e">
        <v>#N/A</v>
      </c>
      <c r="T11" t="s">
        <v>294</v>
      </c>
      <c r="U11" t="s">
        <v>294</v>
      </c>
      <c r="V11" t="s">
        <v>294</v>
      </c>
      <c r="W11" t="s">
        <v>298</v>
      </c>
      <c r="X11" t="s">
        <v>322</v>
      </c>
      <c r="Y11" t="s">
        <v>328</v>
      </c>
      <c r="Z11" t="s">
        <v>294</v>
      </c>
      <c r="AA11" t="s">
        <v>343</v>
      </c>
      <c r="AB11" t="s">
        <v>388</v>
      </c>
      <c r="AC11" t="s">
        <v>433</v>
      </c>
      <c r="AD11" t="s">
        <v>470</v>
      </c>
      <c r="AE11" t="s">
        <v>304</v>
      </c>
      <c r="AF11" t="s">
        <v>511</v>
      </c>
      <c r="AG11" t="s">
        <v>529</v>
      </c>
      <c r="AH11" t="s">
        <v>295</v>
      </c>
      <c r="AI11" t="s">
        <v>294</v>
      </c>
      <c r="AJ11" t="s">
        <v>294</v>
      </c>
      <c r="AK11" t="s">
        <v>294</v>
      </c>
      <c r="AL11" t="s">
        <v>295</v>
      </c>
      <c r="AM11" t="s">
        <v>294</v>
      </c>
      <c r="AN11" t="s">
        <v>294</v>
      </c>
      <c r="AO11" t="s">
        <v>294</v>
      </c>
      <c r="AP11" t="s">
        <v>294</v>
      </c>
      <c r="AQ11" t="s">
        <v>537</v>
      </c>
    </row>
    <row r="12" spans="1:43" x14ac:dyDescent="0.3">
      <c r="A12">
        <v>11</v>
      </c>
      <c r="B12" t="s">
        <v>52</v>
      </c>
      <c r="C12" t="s">
        <v>97</v>
      </c>
      <c r="D12" t="s">
        <v>142</v>
      </c>
      <c r="E12" t="s">
        <v>178</v>
      </c>
      <c r="F12" t="s">
        <v>216</v>
      </c>
      <c r="G12" t="s">
        <v>260</v>
      </c>
      <c r="H12" t="s">
        <v>294</v>
      </c>
      <c r="I12">
        <v>5506008</v>
      </c>
      <c r="J12">
        <v>493</v>
      </c>
      <c r="K12">
        <v>17200</v>
      </c>
      <c r="L12" s="1">
        <v>41238.635034722218</v>
      </c>
      <c r="M12">
        <v>11</v>
      </c>
      <c r="N12" t="e">
        <v>#N/A</v>
      </c>
      <c r="O12" t="e">
        <v>#N/A</v>
      </c>
      <c r="P12" t="s">
        <v>294</v>
      </c>
      <c r="Q12" t="s">
        <v>295</v>
      </c>
      <c r="R12">
        <v>4870</v>
      </c>
      <c r="S12" t="e">
        <v>#N/A</v>
      </c>
      <c r="T12" t="s">
        <v>294</v>
      </c>
      <c r="U12" t="s">
        <v>294</v>
      </c>
      <c r="V12" t="s">
        <v>294</v>
      </c>
      <c r="W12" t="s">
        <v>298</v>
      </c>
      <c r="X12" t="s">
        <v>322</v>
      </c>
      <c r="Y12" t="s">
        <v>328</v>
      </c>
      <c r="Z12" t="s">
        <v>294</v>
      </c>
      <c r="AA12" t="s">
        <v>344</v>
      </c>
      <c r="AB12" t="s">
        <v>389</v>
      </c>
      <c r="AC12" t="s">
        <v>434</v>
      </c>
      <c r="AD12" t="s">
        <v>468</v>
      </c>
      <c r="AE12" t="s">
        <v>298</v>
      </c>
      <c r="AF12" t="s">
        <v>511</v>
      </c>
      <c r="AG12" t="s">
        <v>529</v>
      </c>
      <c r="AH12" t="s">
        <v>295</v>
      </c>
      <c r="AI12" t="s">
        <v>295</v>
      </c>
      <c r="AJ12" t="s">
        <v>295</v>
      </c>
      <c r="AK12" t="s">
        <v>294</v>
      </c>
      <c r="AL12" t="s">
        <v>295</v>
      </c>
      <c r="AM12" t="s">
        <v>294</v>
      </c>
      <c r="AN12" t="s">
        <v>294</v>
      </c>
      <c r="AO12" t="s">
        <v>294</v>
      </c>
      <c r="AP12" t="s">
        <v>294</v>
      </c>
      <c r="AQ12" t="s">
        <v>537</v>
      </c>
    </row>
    <row r="13" spans="1:43" x14ac:dyDescent="0.3">
      <c r="A13">
        <v>12</v>
      </c>
      <c r="B13" t="s">
        <v>53</v>
      </c>
      <c r="C13" t="s">
        <v>98</v>
      </c>
      <c r="D13" t="s">
        <v>143</v>
      </c>
      <c r="E13" t="s">
        <v>178</v>
      </c>
      <c r="F13" t="s">
        <v>217</v>
      </c>
      <c r="G13" t="s">
        <v>261</v>
      </c>
      <c r="H13" t="s">
        <v>294</v>
      </c>
      <c r="I13">
        <v>144407</v>
      </c>
      <c r="J13">
        <v>529</v>
      </c>
      <c r="K13">
        <v>1438</v>
      </c>
      <c r="L13" s="1">
        <v>41226.894178240742</v>
      </c>
      <c r="M13">
        <v>177</v>
      </c>
      <c r="N13" t="e">
        <v>#N/A</v>
      </c>
      <c r="O13" t="e">
        <v>#N/A</v>
      </c>
      <c r="P13" t="s">
        <v>294</v>
      </c>
      <c r="Q13" t="s">
        <v>295</v>
      </c>
      <c r="R13">
        <v>7906</v>
      </c>
      <c r="S13" t="e">
        <v>#N/A</v>
      </c>
      <c r="T13" t="s">
        <v>294</v>
      </c>
      <c r="U13" t="s">
        <v>294</v>
      </c>
      <c r="V13" t="s">
        <v>294</v>
      </c>
      <c r="W13" t="s">
        <v>298</v>
      </c>
      <c r="X13" t="s">
        <v>322</v>
      </c>
      <c r="Y13" t="s">
        <v>328</v>
      </c>
      <c r="Z13" t="s">
        <v>294</v>
      </c>
      <c r="AA13" t="s">
        <v>345</v>
      </c>
      <c r="AB13" t="s">
        <v>390</v>
      </c>
      <c r="AC13" t="s">
        <v>435</v>
      </c>
      <c r="AD13" t="s">
        <v>468</v>
      </c>
      <c r="AE13" t="s">
        <v>298</v>
      </c>
      <c r="AF13" t="s">
        <v>511</v>
      </c>
      <c r="AG13" t="s">
        <v>529</v>
      </c>
      <c r="AH13" t="s">
        <v>295</v>
      </c>
      <c r="AI13" t="s">
        <v>294</v>
      </c>
      <c r="AJ13" t="s">
        <v>295</v>
      </c>
      <c r="AK13" t="s">
        <v>294</v>
      </c>
      <c r="AL13" t="s">
        <v>295</v>
      </c>
      <c r="AM13" t="s">
        <v>294</v>
      </c>
      <c r="AN13" t="s">
        <v>294</v>
      </c>
      <c r="AO13" t="s">
        <v>294</v>
      </c>
      <c r="AP13" t="s">
        <v>294</v>
      </c>
      <c r="AQ13" t="s">
        <v>537</v>
      </c>
    </row>
    <row r="14" spans="1:43" x14ac:dyDescent="0.3">
      <c r="A14">
        <v>13</v>
      </c>
      <c r="B14" t="s">
        <v>54</v>
      </c>
      <c r="C14" t="s">
        <v>99</v>
      </c>
      <c r="D14" t="s">
        <v>144</v>
      </c>
      <c r="E14" t="s">
        <v>182</v>
      </c>
      <c r="F14" t="s">
        <v>218</v>
      </c>
      <c r="G14" t="s">
        <v>262</v>
      </c>
      <c r="H14" t="s">
        <v>294</v>
      </c>
      <c r="I14">
        <v>95998</v>
      </c>
      <c r="J14">
        <v>1001</v>
      </c>
      <c r="K14">
        <v>1408</v>
      </c>
      <c r="L14" s="1">
        <v>40973.84269675926</v>
      </c>
      <c r="M14">
        <v>301</v>
      </c>
      <c r="N14" t="e">
        <v>#N/A</v>
      </c>
      <c r="O14" t="e">
        <v>#N/A</v>
      </c>
      <c r="P14" t="s">
        <v>295</v>
      </c>
      <c r="Q14" t="s">
        <v>295</v>
      </c>
      <c r="R14">
        <v>4853</v>
      </c>
      <c r="S14" t="e">
        <v>#N/A</v>
      </c>
      <c r="T14" t="s">
        <v>294</v>
      </c>
      <c r="U14" t="s">
        <v>294</v>
      </c>
      <c r="V14" t="s">
        <v>294</v>
      </c>
      <c r="W14" t="s">
        <v>301</v>
      </c>
      <c r="X14" t="s">
        <v>322</v>
      </c>
      <c r="Y14" t="s">
        <v>328</v>
      </c>
      <c r="Z14" t="s">
        <v>294</v>
      </c>
      <c r="AA14" t="s">
        <v>346</v>
      </c>
      <c r="AB14" t="s">
        <v>391</v>
      </c>
      <c r="AC14" t="s">
        <v>436</v>
      </c>
      <c r="AD14" t="s">
        <v>472</v>
      </c>
      <c r="AE14" t="s">
        <v>498</v>
      </c>
      <c r="AF14" t="s">
        <v>514</v>
      </c>
      <c r="AG14" t="s">
        <v>530</v>
      </c>
      <c r="AH14" t="s">
        <v>295</v>
      </c>
      <c r="AI14" t="s">
        <v>294</v>
      </c>
      <c r="AJ14" t="s">
        <v>294</v>
      </c>
      <c r="AK14" t="s">
        <v>294</v>
      </c>
      <c r="AL14" t="s">
        <v>295</v>
      </c>
      <c r="AM14" t="s">
        <v>294</v>
      </c>
      <c r="AN14" t="s">
        <v>294</v>
      </c>
      <c r="AO14" t="s">
        <v>294</v>
      </c>
      <c r="AP14" t="s">
        <v>294</v>
      </c>
      <c r="AQ14" t="s">
        <v>537</v>
      </c>
    </row>
    <row r="15" spans="1:43" x14ac:dyDescent="0.3">
      <c r="A15">
        <v>14</v>
      </c>
      <c r="B15" t="s">
        <v>55</v>
      </c>
      <c r="C15" t="s">
        <v>100</v>
      </c>
      <c r="D15" t="s">
        <v>145</v>
      </c>
      <c r="E15" t="s">
        <v>183</v>
      </c>
      <c r="F15" t="s">
        <v>219</v>
      </c>
      <c r="G15" t="s">
        <v>263</v>
      </c>
      <c r="H15" t="s">
        <v>294</v>
      </c>
      <c r="I15">
        <v>95574</v>
      </c>
      <c r="J15">
        <v>36</v>
      </c>
      <c r="K15">
        <v>1842</v>
      </c>
      <c r="L15" s="1">
        <v>40947.64167824074</v>
      </c>
      <c r="M15">
        <v>159</v>
      </c>
      <c r="N15" t="e">
        <v>#N/A</v>
      </c>
      <c r="O15" t="e">
        <v>#N/A</v>
      </c>
      <c r="P15" t="s">
        <v>294</v>
      </c>
      <c r="Q15" t="s">
        <v>295</v>
      </c>
      <c r="R15">
        <v>6059</v>
      </c>
      <c r="S15" t="e">
        <v>#N/A</v>
      </c>
      <c r="T15" t="s">
        <v>294</v>
      </c>
      <c r="U15" t="s">
        <v>294</v>
      </c>
      <c r="V15" t="s">
        <v>294</v>
      </c>
      <c r="W15" t="s">
        <v>298</v>
      </c>
      <c r="X15" t="s">
        <v>322</v>
      </c>
      <c r="Y15" t="s">
        <v>328</v>
      </c>
      <c r="Z15" t="s">
        <v>295</v>
      </c>
      <c r="AA15" t="s">
        <v>347</v>
      </c>
      <c r="AB15" t="s">
        <v>392</v>
      </c>
      <c r="AC15" t="s">
        <v>437</v>
      </c>
      <c r="AD15" t="s">
        <v>473</v>
      </c>
      <c r="AE15" t="s">
        <v>304</v>
      </c>
      <c r="AF15" t="s">
        <v>511</v>
      </c>
      <c r="AG15" t="s">
        <v>529</v>
      </c>
      <c r="AH15" t="s">
        <v>295</v>
      </c>
      <c r="AI15" t="s">
        <v>294</v>
      </c>
      <c r="AJ15" t="s">
        <v>294</v>
      </c>
      <c r="AK15" t="s">
        <v>294</v>
      </c>
      <c r="AL15" t="s">
        <v>295</v>
      </c>
      <c r="AM15" t="s">
        <v>294</v>
      </c>
      <c r="AN15" t="s">
        <v>294</v>
      </c>
      <c r="AO15" t="s">
        <v>294</v>
      </c>
      <c r="AP15" t="s">
        <v>294</v>
      </c>
      <c r="AQ15" t="s">
        <v>537</v>
      </c>
    </row>
    <row r="16" spans="1:43" x14ac:dyDescent="0.3">
      <c r="A16">
        <v>15</v>
      </c>
      <c r="B16" t="s">
        <v>56</v>
      </c>
      <c r="C16" t="s">
        <v>101</v>
      </c>
      <c r="D16" t="s">
        <v>146</v>
      </c>
      <c r="E16" t="s">
        <v>184</v>
      </c>
      <c r="F16" t="s">
        <v>220</v>
      </c>
      <c r="G16" t="s">
        <v>264</v>
      </c>
      <c r="H16" t="s">
        <v>294</v>
      </c>
      <c r="I16">
        <v>1391498</v>
      </c>
      <c r="J16">
        <v>225</v>
      </c>
      <c r="K16">
        <v>6838</v>
      </c>
      <c r="L16" s="1">
        <v>40935.963182870371</v>
      </c>
      <c r="M16">
        <v>0</v>
      </c>
      <c r="N16" t="e">
        <v>#N/A</v>
      </c>
      <c r="O16" t="e">
        <v>#N/A</v>
      </c>
      <c r="P16" t="s">
        <v>294</v>
      </c>
      <c r="Q16" t="s">
        <v>295</v>
      </c>
      <c r="R16">
        <v>9461</v>
      </c>
      <c r="S16" t="e">
        <v>#N/A</v>
      </c>
      <c r="T16" t="s">
        <v>294</v>
      </c>
      <c r="U16" t="s">
        <v>294</v>
      </c>
      <c r="V16" t="s">
        <v>294</v>
      </c>
      <c r="W16" t="s">
        <v>298</v>
      </c>
      <c r="X16" t="s">
        <v>322</v>
      </c>
      <c r="Y16" t="s">
        <v>328</v>
      </c>
      <c r="Z16" t="s">
        <v>294</v>
      </c>
      <c r="AA16" t="s">
        <v>348</v>
      </c>
      <c r="AB16" t="s">
        <v>393</v>
      </c>
      <c r="AC16" t="s">
        <v>438</v>
      </c>
      <c r="AD16" t="s">
        <v>470</v>
      </c>
      <c r="AE16" t="s">
        <v>298</v>
      </c>
      <c r="AF16" t="s">
        <v>511</v>
      </c>
      <c r="AG16" t="s">
        <v>529</v>
      </c>
      <c r="AH16" t="s">
        <v>295</v>
      </c>
      <c r="AI16" t="s">
        <v>294</v>
      </c>
      <c r="AJ16" t="s">
        <v>294</v>
      </c>
      <c r="AK16" t="s">
        <v>294</v>
      </c>
      <c r="AL16" t="s">
        <v>295</v>
      </c>
      <c r="AM16" t="s">
        <v>294</v>
      </c>
      <c r="AN16" t="s">
        <v>294</v>
      </c>
      <c r="AO16" t="s">
        <v>294</v>
      </c>
      <c r="AP16" t="s">
        <v>294</v>
      </c>
      <c r="AQ16" t="s">
        <v>537</v>
      </c>
    </row>
    <row r="17" spans="1:43" x14ac:dyDescent="0.3">
      <c r="A17">
        <v>16</v>
      </c>
      <c r="B17" t="s">
        <v>57</v>
      </c>
      <c r="C17" t="s">
        <v>102</v>
      </c>
      <c r="D17" t="s">
        <v>147</v>
      </c>
      <c r="E17" t="s">
        <v>185</v>
      </c>
      <c r="F17" t="s">
        <v>221</v>
      </c>
      <c r="G17" t="s">
        <v>265</v>
      </c>
      <c r="H17" t="s">
        <v>294</v>
      </c>
      <c r="I17">
        <v>428527</v>
      </c>
      <c r="J17">
        <v>2173</v>
      </c>
      <c r="K17">
        <v>3744</v>
      </c>
      <c r="L17" s="1">
        <v>40667.849710648152</v>
      </c>
      <c r="M17">
        <v>255</v>
      </c>
      <c r="N17" t="e">
        <v>#N/A</v>
      </c>
      <c r="O17" t="e">
        <v>#N/A</v>
      </c>
      <c r="P17" t="s">
        <v>295</v>
      </c>
      <c r="Q17" t="s">
        <v>295</v>
      </c>
      <c r="R17">
        <v>17383</v>
      </c>
      <c r="S17" t="e">
        <v>#N/A</v>
      </c>
      <c r="T17" t="s">
        <v>294</v>
      </c>
      <c r="U17" t="s">
        <v>294</v>
      </c>
      <c r="V17" t="s">
        <v>294</v>
      </c>
      <c r="W17" t="s">
        <v>302</v>
      </c>
      <c r="X17" t="s">
        <v>322</v>
      </c>
      <c r="Y17" t="s">
        <v>328</v>
      </c>
      <c r="Z17" t="s">
        <v>294</v>
      </c>
      <c r="AA17" t="s">
        <v>349</v>
      </c>
      <c r="AB17" t="s">
        <v>394</v>
      </c>
      <c r="AC17" t="s">
        <v>439</v>
      </c>
      <c r="AD17" t="s">
        <v>474</v>
      </c>
      <c r="AE17" t="s">
        <v>499</v>
      </c>
      <c r="AF17" t="s">
        <v>515</v>
      </c>
      <c r="AG17" t="s">
        <v>531</v>
      </c>
      <c r="AH17" t="s">
        <v>295</v>
      </c>
      <c r="AI17" t="s">
        <v>294</v>
      </c>
      <c r="AJ17" t="s">
        <v>294</v>
      </c>
      <c r="AK17" t="s">
        <v>294</v>
      </c>
      <c r="AL17" t="s">
        <v>295</v>
      </c>
      <c r="AM17" t="s">
        <v>294</v>
      </c>
      <c r="AN17" t="s">
        <v>294</v>
      </c>
      <c r="AO17" t="s">
        <v>294</v>
      </c>
      <c r="AP17" t="s">
        <v>294</v>
      </c>
      <c r="AQ17" t="s">
        <v>537</v>
      </c>
    </row>
    <row r="18" spans="1:43" x14ac:dyDescent="0.3">
      <c r="A18">
        <v>17</v>
      </c>
      <c r="B18" t="s">
        <v>58</v>
      </c>
      <c r="C18" t="s">
        <v>103</v>
      </c>
      <c r="D18" t="s">
        <v>148</v>
      </c>
      <c r="E18" t="s">
        <v>186</v>
      </c>
      <c r="F18" t="s">
        <v>222</v>
      </c>
      <c r="G18" t="s">
        <v>266</v>
      </c>
      <c r="H18" t="s">
        <v>294</v>
      </c>
      <c r="I18">
        <v>619905</v>
      </c>
      <c r="J18">
        <v>991</v>
      </c>
      <c r="K18">
        <v>3946</v>
      </c>
      <c r="L18" s="1">
        <v>40639.717974537038</v>
      </c>
      <c r="M18">
        <v>631</v>
      </c>
      <c r="N18" t="e">
        <v>#N/A</v>
      </c>
      <c r="O18" t="e">
        <v>#N/A</v>
      </c>
      <c r="P18" t="s">
        <v>295</v>
      </c>
      <c r="Q18" t="s">
        <v>295</v>
      </c>
      <c r="R18">
        <v>13013</v>
      </c>
      <c r="S18" t="e">
        <v>#N/A</v>
      </c>
      <c r="T18" t="s">
        <v>294</v>
      </c>
      <c r="U18" t="s">
        <v>294</v>
      </c>
      <c r="V18" t="s">
        <v>294</v>
      </c>
      <c r="W18" t="s">
        <v>303</v>
      </c>
      <c r="X18" t="s">
        <v>322</v>
      </c>
      <c r="Y18" t="s">
        <v>328</v>
      </c>
      <c r="Z18" t="s">
        <v>295</v>
      </c>
      <c r="AA18" t="s">
        <v>350</v>
      </c>
      <c r="AB18" t="s">
        <v>395</v>
      </c>
      <c r="AC18" t="s">
        <v>440</v>
      </c>
      <c r="AD18" t="s">
        <v>475</v>
      </c>
      <c r="AE18" t="s">
        <v>304</v>
      </c>
      <c r="AF18" t="s">
        <v>516</v>
      </c>
      <c r="AG18" t="s">
        <v>532</v>
      </c>
      <c r="AH18" t="s">
        <v>295</v>
      </c>
      <c r="AI18" t="s">
        <v>294</v>
      </c>
      <c r="AJ18" t="s">
        <v>294</v>
      </c>
      <c r="AK18" t="s">
        <v>294</v>
      </c>
      <c r="AL18" t="s">
        <v>295</v>
      </c>
      <c r="AM18" t="s">
        <v>294</v>
      </c>
      <c r="AN18" t="s">
        <v>294</v>
      </c>
      <c r="AO18" t="s">
        <v>294</v>
      </c>
      <c r="AP18" t="s">
        <v>294</v>
      </c>
      <c r="AQ18" t="s">
        <v>537</v>
      </c>
    </row>
    <row r="19" spans="1:43" x14ac:dyDescent="0.3">
      <c r="A19">
        <v>18</v>
      </c>
      <c r="B19" t="s">
        <v>59</v>
      </c>
      <c r="C19" t="s">
        <v>104</v>
      </c>
      <c r="D19" t="s">
        <v>149</v>
      </c>
      <c r="E19" t="s">
        <v>187</v>
      </c>
      <c r="F19" t="s">
        <v>223</v>
      </c>
      <c r="G19" t="s">
        <v>267</v>
      </c>
      <c r="H19" t="s">
        <v>294</v>
      </c>
      <c r="I19">
        <v>466419</v>
      </c>
      <c r="J19">
        <v>484</v>
      </c>
      <c r="K19">
        <v>4144</v>
      </c>
      <c r="L19" s="1">
        <v>40584.672395833331</v>
      </c>
      <c r="M19">
        <v>68</v>
      </c>
      <c r="N19" t="e">
        <v>#N/A</v>
      </c>
      <c r="O19" t="e">
        <v>#N/A</v>
      </c>
      <c r="P19" t="s">
        <v>295</v>
      </c>
      <c r="Q19" t="s">
        <v>295</v>
      </c>
      <c r="R19">
        <v>9116</v>
      </c>
      <c r="S19" t="e">
        <v>#N/A</v>
      </c>
      <c r="T19" t="s">
        <v>294</v>
      </c>
      <c r="U19" t="s">
        <v>294</v>
      </c>
      <c r="V19" t="s">
        <v>294</v>
      </c>
      <c r="W19" t="s">
        <v>304</v>
      </c>
      <c r="X19" t="s">
        <v>322</v>
      </c>
      <c r="Y19" t="s">
        <v>328</v>
      </c>
      <c r="Z19" t="s">
        <v>294</v>
      </c>
      <c r="AA19" t="s">
        <v>351</v>
      </c>
      <c r="AB19" t="s">
        <v>396</v>
      </c>
      <c r="AC19" t="s">
        <v>441</v>
      </c>
      <c r="AD19" t="s">
        <v>476</v>
      </c>
      <c r="AE19" t="s">
        <v>298</v>
      </c>
      <c r="AF19" t="s">
        <v>511</v>
      </c>
      <c r="AG19" t="s">
        <v>529</v>
      </c>
      <c r="AH19" t="s">
        <v>295</v>
      </c>
      <c r="AI19" t="s">
        <v>294</v>
      </c>
      <c r="AJ19" t="s">
        <v>294</v>
      </c>
      <c r="AK19" t="s">
        <v>294</v>
      </c>
      <c r="AL19" t="s">
        <v>295</v>
      </c>
      <c r="AM19" t="s">
        <v>294</v>
      </c>
      <c r="AN19" t="s">
        <v>294</v>
      </c>
      <c r="AO19" t="s">
        <v>294</v>
      </c>
      <c r="AP19" t="s">
        <v>294</v>
      </c>
      <c r="AQ19" t="s">
        <v>537</v>
      </c>
    </row>
    <row r="20" spans="1:43" x14ac:dyDescent="0.3">
      <c r="A20">
        <v>19</v>
      </c>
      <c r="B20" t="s">
        <v>60</v>
      </c>
      <c r="C20" t="s">
        <v>105</v>
      </c>
      <c r="D20" t="s">
        <v>150</v>
      </c>
      <c r="E20" t="s">
        <v>188</v>
      </c>
      <c r="F20" t="s">
        <v>224</v>
      </c>
      <c r="G20" t="s">
        <v>268</v>
      </c>
      <c r="H20" t="s">
        <v>294</v>
      </c>
      <c r="I20">
        <v>97946</v>
      </c>
      <c r="J20">
        <v>1520</v>
      </c>
      <c r="K20">
        <v>1994</v>
      </c>
      <c r="L20" s="1">
        <v>40583.824097222227</v>
      </c>
      <c r="M20">
        <v>1152</v>
      </c>
      <c r="N20" t="e">
        <v>#N/A</v>
      </c>
      <c r="O20" t="e">
        <v>#N/A</v>
      </c>
      <c r="P20" t="s">
        <v>295</v>
      </c>
      <c r="Q20" t="s">
        <v>295</v>
      </c>
      <c r="R20">
        <v>8822</v>
      </c>
      <c r="S20" t="e">
        <v>#N/A</v>
      </c>
      <c r="T20" t="s">
        <v>294</v>
      </c>
      <c r="U20" t="s">
        <v>294</v>
      </c>
      <c r="V20" t="s">
        <v>294</v>
      </c>
      <c r="W20" t="s">
        <v>305</v>
      </c>
      <c r="X20" t="s">
        <v>322</v>
      </c>
      <c r="Y20" t="s">
        <v>328</v>
      </c>
      <c r="Z20" t="s">
        <v>294</v>
      </c>
      <c r="AA20" t="s">
        <v>352</v>
      </c>
      <c r="AB20" t="s">
        <v>397</v>
      </c>
      <c r="AC20" t="s">
        <v>442</v>
      </c>
      <c r="AD20" t="s">
        <v>477</v>
      </c>
      <c r="AE20" t="s">
        <v>500</v>
      </c>
      <c r="AF20" t="s">
        <v>517</v>
      </c>
      <c r="AG20" t="s">
        <v>533</v>
      </c>
      <c r="AH20" t="s">
        <v>295</v>
      </c>
      <c r="AI20" t="s">
        <v>295</v>
      </c>
      <c r="AJ20" t="s">
        <v>294</v>
      </c>
      <c r="AK20" t="s">
        <v>294</v>
      </c>
      <c r="AL20" t="s">
        <v>295</v>
      </c>
      <c r="AM20" t="s">
        <v>294</v>
      </c>
      <c r="AN20" t="s">
        <v>294</v>
      </c>
      <c r="AO20" t="s">
        <v>294</v>
      </c>
      <c r="AP20" t="s">
        <v>294</v>
      </c>
      <c r="AQ20" t="s">
        <v>537</v>
      </c>
    </row>
    <row r="21" spans="1:43" x14ac:dyDescent="0.3">
      <c r="A21">
        <v>20</v>
      </c>
      <c r="B21" t="s">
        <v>61</v>
      </c>
      <c r="C21" t="s">
        <v>106</v>
      </c>
      <c r="D21" t="s">
        <v>151</v>
      </c>
      <c r="E21" t="s">
        <v>178</v>
      </c>
      <c r="F21" t="s">
        <v>225</v>
      </c>
      <c r="G21" t="s">
        <v>269</v>
      </c>
      <c r="H21" t="s">
        <v>294</v>
      </c>
      <c r="I21">
        <v>639166</v>
      </c>
      <c r="J21">
        <v>2407</v>
      </c>
      <c r="K21">
        <v>5023</v>
      </c>
      <c r="L21" s="1">
        <v>40578.660208333335</v>
      </c>
      <c r="M21">
        <v>576</v>
      </c>
      <c r="N21" t="e">
        <v>#N/A</v>
      </c>
      <c r="O21" t="e">
        <v>#N/A</v>
      </c>
      <c r="P21" t="s">
        <v>295</v>
      </c>
      <c r="Q21" t="s">
        <v>295</v>
      </c>
      <c r="R21">
        <v>15633</v>
      </c>
      <c r="S21" t="e">
        <v>#N/A</v>
      </c>
      <c r="T21" t="s">
        <v>294</v>
      </c>
      <c r="U21" t="s">
        <v>294</v>
      </c>
      <c r="V21" t="s">
        <v>294</v>
      </c>
      <c r="W21" t="s">
        <v>298</v>
      </c>
      <c r="X21" t="s">
        <v>322</v>
      </c>
      <c r="Y21" t="s">
        <v>328</v>
      </c>
      <c r="Z21" t="s">
        <v>294</v>
      </c>
      <c r="AA21" t="s">
        <v>353</v>
      </c>
      <c r="AB21" t="s">
        <v>398</v>
      </c>
      <c r="AC21" t="s">
        <v>443</v>
      </c>
      <c r="AD21" t="s">
        <v>468</v>
      </c>
      <c r="AE21" t="s">
        <v>298</v>
      </c>
      <c r="AF21" t="s">
        <v>511</v>
      </c>
      <c r="AG21" t="s">
        <v>529</v>
      </c>
      <c r="AH21" t="s">
        <v>295</v>
      </c>
      <c r="AI21" t="s">
        <v>294</v>
      </c>
      <c r="AJ21" t="s">
        <v>295</v>
      </c>
      <c r="AK21" t="s">
        <v>294</v>
      </c>
      <c r="AL21" t="s">
        <v>295</v>
      </c>
      <c r="AM21" t="s">
        <v>294</v>
      </c>
      <c r="AN21" t="s">
        <v>294</v>
      </c>
      <c r="AO21" t="s">
        <v>294</v>
      </c>
      <c r="AP21" t="s">
        <v>294</v>
      </c>
      <c r="AQ21" t="s">
        <v>537</v>
      </c>
    </row>
    <row r="22" spans="1:43" x14ac:dyDescent="0.3">
      <c r="A22">
        <v>21</v>
      </c>
      <c r="B22" t="s">
        <v>62</v>
      </c>
      <c r="C22" t="s">
        <v>107</v>
      </c>
      <c r="D22" t="s">
        <v>152</v>
      </c>
      <c r="E22" t="s">
        <v>189</v>
      </c>
      <c r="F22" t="s">
        <v>178</v>
      </c>
      <c r="G22" t="s">
        <v>270</v>
      </c>
      <c r="H22" t="s">
        <v>294</v>
      </c>
      <c r="I22">
        <v>198456</v>
      </c>
      <c r="J22">
        <v>2646</v>
      </c>
      <c r="K22">
        <v>3094</v>
      </c>
      <c r="L22" s="1">
        <v>40568.763969907406</v>
      </c>
      <c r="M22">
        <v>122</v>
      </c>
      <c r="N22" t="e">
        <v>#N/A</v>
      </c>
      <c r="O22" t="e">
        <v>#N/A</v>
      </c>
      <c r="P22" t="s">
        <v>294</v>
      </c>
      <c r="Q22" t="s">
        <v>295</v>
      </c>
      <c r="R22">
        <v>15980</v>
      </c>
      <c r="S22" t="e">
        <v>#N/A</v>
      </c>
      <c r="T22" t="s">
        <v>294</v>
      </c>
      <c r="U22" t="s">
        <v>294</v>
      </c>
      <c r="V22" t="s">
        <v>294</v>
      </c>
      <c r="W22" t="s">
        <v>306</v>
      </c>
      <c r="X22" t="s">
        <v>322</v>
      </c>
      <c r="Y22" t="s">
        <v>328</v>
      </c>
      <c r="Z22" t="s">
        <v>294</v>
      </c>
      <c r="AA22" t="s">
        <v>354</v>
      </c>
      <c r="AB22" t="s">
        <v>399</v>
      </c>
      <c r="AC22" t="s">
        <v>444</v>
      </c>
      <c r="AD22" t="s">
        <v>478</v>
      </c>
      <c r="AE22" t="s">
        <v>478</v>
      </c>
      <c r="AF22" t="s">
        <v>518</v>
      </c>
      <c r="AG22" t="s">
        <v>529</v>
      </c>
      <c r="AH22" t="s">
        <v>295</v>
      </c>
      <c r="AI22" t="s">
        <v>294</v>
      </c>
      <c r="AJ22" t="s">
        <v>294</v>
      </c>
      <c r="AK22" t="s">
        <v>294</v>
      </c>
      <c r="AL22" t="s">
        <v>295</v>
      </c>
      <c r="AM22" t="s">
        <v>294</v>
      </c>
      <c r="AN22" t="s">
        <v>294</v>
      </c>
      <c r="AO22" t="s">
        <v>294</v>
      </c>
      <c r="AP22" t="s">
        <v>294</v>
      </c>
      <c r="AQ22" t="s">
        <v>537</v>
      </c>
    </row>
    <row r="23" spans="1:43" x14ac:dyDescent="0.3">
      <c r="A23">
        <v>22</v>
      </c>
      <c r="B23" t="s">
        <v>63</v>
      </c>
      <c r="C23" t="s">
        <v>108</v>
      </c>
      <c r="D23" t="s">
        <v>153</v>
      </c>
      <c r="E23" t="s">
        <v>190</v>
      </c>
      <c r="F23" t="s">
        <v>226</v>
      </c>
      <c r="G23" t="s">
        <v>271</v>
      </c>
      <c r="H23" t="s">
        <v>294</v>
      </c>
      <c r="I23">
        <v>345894</v>
      </c>
      <c r="J23">
        <v>1855</v>
      </c>
      <c r="K23">
        <v>3477</v>
      </c>
      <c r="L23" s="1">
        <v>40568.0778125</v>
      </c>
      <c r="M23">
        <v>506</v>
      </c>
      <c r="N23" t="e">
        <v>#N/A</v>
      </c>
      <c r="O23" t="e">
        <v>#N/A</v>
      </c>
      <c r="P23" t="s">
        <v>294</v>
      </c>
      <c r="Q23" t="s">
        <v>295</v>
      </c>
      <c r="R23">
        <v>13199</v>
      </c>
      <c r="S23" t="e">
        <v>#N/A</v>
      </c>
      <c r="T23" t="s">
        <v>294</v>
      </c>
      <c r="U23" t="s">
        <v>294</v>
      </c>
      <c r="V23" t="s">
        <v>294</v>
      </c>
      <c r="W23" t="s">
        <v>307</v>
      </c>
      <c r="X23" t="s">
        <v>322</v>
      </c>
      <c r="Y23" t="s">
        <v>328</v>
      </c>
      <c r="Z23" t="s">
        <v>294</v>
      </c>
      <c r="AA23" t="s">
        <v>355</v>
      </c>
      <c r="AB23" t="s">
        <v>400</v>
      </c>
      <c r="AC23" t="s">
        <v>445</v>
      </c>
      <c r="AD23" t="s">
        <v>470</v>
      </c>
      <c r="AE23" t="s">
        <v>298</v>
      </c>
      <c r="AF23" t="s">
        <v>511</v>
      </c>
      <c r="AG23" t="s">
        <v>529</v>
      </c>
      <c r="AH23" t="s">
        <v>295</v>
      </c>
      <c r="AI23" t="s">
        <v>294</v>
      </c>
      <c r="AJ23" t="s">
        <v>294</v>
      </c>
      <c r="AK23" t="s">
        <v>294</v>
      </c>
      <c r="AL23" t="s">
        <v>295</v>
      </c>
      <c r="AM23" t="s">
        <v>294</v>
      </c>
      <c r="AN23" t="s">
        <v>294</v>
      </c>
      <c r="AO23" t="s">
        <v>294</v>
      </c>
      <c r="AP23" t="s">
        <v>294</v>
      </c>
      <c r="AQ23" t="s">
        <v>537</v>
      </c>
    </row>
    <row r="24" spans="1:43" x14ac:dyDescent="0.3">
      <c r="A24">
        <v>23</v>
      </c>
      <c r="B24" t="s">
        <v>64</v>
      </c>
      <c r="C24" t="s">
        <v>109</v>
      </c>
      <c r="D24" t="s">
        <v>154</v>
      </c>
      <c r="E24" t="s">
        <v>178</v>
      </c>
      <c r="F24" t="s">
        <v>227</v>
      </c>
      <c r="G24" t="s">
        <v>272</v>
      </c>
      <c r="H24" t="s">
        <v>294</v>
      </c>
      <c r="I24">
        <v>113208</v>
      </c>
      <c r="J24">
        <v>1220</v>
      </c>
      <c r="K24">
        <v>1670</v>
      </c>
      <c r="L24" s="1">
        <v>40553.803888888891</v>
      </c>
      <c r="M24">
        <v>280</v>
      </c>
      <c r="N24" t="e">
        <v>#N/A</v>
      </c>
      <c r="O24" t="e">
        <v>#N/A</v>
      </c>
      <c r="P24" t="s">
        <v>295</v>
      </c>
      <c r="Q24" t="s">
        <v>295</v>
      </c>
      <c r="R24">
        <v>6378</v>
      </c>
      <c r="S24" t="e">
        <v>#N/A</v>
      </c>
      <c r="T24" t="s">
        <v>294</v>
      </c>
      <c r="U24" t="s">
        <v>294</v>
      </c>
      <c r="V24" t="s">
        <v>294</v>
      </c>
      <c r="W24" t="s">
        <v>308</v>
      </c>
      <c r="X24" t="s">
        <v>322</v>
      </c>
      <c r="Y24" t="s">
        <v>328</v>
      </c>
      <c r="Z24" t="s">
        <v>294</v>
      </c>
      <c r="AA24" t="s">
        <v>356</v>
      </c>
      <c r="AB24" t="s">
        <v>401</v>
      </c>
      <c r="AC24" t="s">
        <v>446</v>
      </c>
      <c r="AD24" t="s">
        <v>479</v>
      </c>
      <c r="AE24" t="s">
        <v>501</v>
      </c>
      <c r="AF24" t="s">
        <v>519</v>
      </c>
      <c r="AG24" t="s">
        <v>297</v>
      </c>
      <c r="AH24" t="s">
        <v>294</v>
      </c>
      <c r="AI24" t="s">
        <v>294</v>
      </c>
      <c r="AJ24" t="s">
        <v>294</v>
      </c>
      <c r="AK24" t="s">
        <v>294</v>
      </c>
      <c r="AL24" t="s">
        <v>295</v>
      </c>
      <c r="AM24" t="s">
        <v>294</v>
      </c>
      <c r="AN24" t="s">
        <v>294</v>
      </c>
      <c r="AO24" t="s">
        <v>294</v>
      </c>
      <c r="AP24" t="s">
        <v>294</v>
      </c>
      <c r="AQ24" t="s">
        <v>537</v>
      </c>
    </row>
    <row r="25" spans="1:43" x14ac:dyDescent="0.3">
      <c r="A25">
        <v>24</v>
      </c>
      <c r="B25" t="s">
        <v>65</v>
      </c>
      <c r="C25" t="s">
        <v>110</v>
      </c>
      <c r="D25" t="s">
        <v>155</v>
      </c>
      <c r="E25" t="s">
        <v>191</v>
      </c>
      <c r="F25" t="s">
        <v>228</v>
      </c>
      <c r="G25" t="s">
        <v>273</v>
      </c>
      <c r="H25" t="s">
        <v>294</v>
      </c>
      <c r="I25">
        <v>183826</v>
      </c>
      <c r="J25">
        <v>747</v>
      </c>
      <c r="K25">
        <v>2539</v>
      </c>
      <c r="L25" s="1">
        <v>40548.592743055553</v>
      </c>
      <c r="M25">
        <v>207</v>
      </c>
      <c r="N25" t="e">
        <v>#N/A</v>
      </c>
      <c r="O25" t="e">
        <v>#N/A</v>
      </c>
      <c r="P25" t="s">
        <v>295</v>
      </c>
      <c r="Q25" t="s">
        <v>295</v>
      </c>
      <c r="R25">
        <v>6644</v>
      </c>
      <c r="S25" t="e">
        <v>#N/A</v>
      </c>
      <c r="T25" t="s">
        <v>294</v>
      </c>
      <c r="U25" t="s">
        <v>294</v>
      </c>
      <c r="V25" t="s">
        <v>294</v>
      </c>
      <c r="W25" t="s">
        <v>309</v>
      </c>
      <c r="X25" t="s">
        <v>322</v>
      </c>
      <c r="Y25" t="s">
        <v>328</v>
      </c>
      <c r="Z25" t="s">
        <v>294</v>
      </c>
      <c r="AA25" t="s">
        <v>357</v>
      </c>
      <c r="AB25" t="s">
        <v>402</v>
      </c>
      <c r="AC25" t="s">
        <v>447</v>
      </c>
      <c r="AD25" t="s">
        <v>480</v>
      </c>
      <c r="AE25" t="s">
        <v>502</v>
      </c>
      <c r="AF25" t="s">
        <v>304</v>
      </c>
      <c r="AG25" t="s">
        <v>529</v>
      </c>
      <c r="AH25" t="s">
        <v>295</v>
      </c>
      <c r="AI25" t="s">
        <v>294</v>
      </c>
      <c r="AJ25" t="s">
        <v>294</v>
      </c>
      <c r="AK25" t="s">
        <v>294</v>
      </c>
      <c r="AL25" t="s">
        <v>295</v>
      </c>
      <c r="AM25" t="s">
        <v>294</v>
      </c>
      <c r="AN25" t="s">
        <v>294</v>
      </c>
      <c r="AO25" t="s">
        <v>294</v>
      </c>
      <c r="AP25" t="s">
        <v>294</v>
      </c>
      <c r="AQ25" t="s">
        <v>537</v>
      </c>
    </row>
    <row r="26" spans="1:43" x14ac:dyDescent="0.3">
      <c r="A26">
        <v>25</v>
      </c>
      <c r="B26" t="s">
        <v>66</v>
      </c>
      <c r="C26" t="s">
        <v>111</v>
      </c>
      <c r="D26" t="s">
        <v>156</v>
      </c>
      <c r="E26" t="s">
        <v>192</v>
      </c>
      <c r="F26" t="s">
        <v>229</v>
      </c>
      <c r="G26" t="s">
        <v>274</v>
      </c>
      <c r="H26" t="s">
        <v>294</v>
      </c>
      <c r="I26">
        <v>297201</v>
      </c>
      <c r="J26">
        <v>369</v>
      </c>
      <c r="K26">
        <v>3012</v>
      </c>
      <c r="L26" s="1">
        <v>40520.6871412037</v>
      </c>
      <c r="M26">
        <v>131</v>
      </c>
      <c r="N26" t="e">
        <v>#N/A</v>
      </c>
      <c r="O26" t="e">
        <v>#N/A</v>
      </c>
      <c r="P26" t="s">
        <v>295</v>
      </c>
      <c r="Q26" t="s">
        <v>295</v>
      </c>
      <c r="R26">
        <v>4011</v>
      </c>
      <c r="S26" t="e">
        <v>#N/A</v>
      </c>
      <c r="T26" t="s">
        <v>294</v>
      </c>
      <c r="U26" t="s">
        <v>294</v>
      </c>
      <c r="V26" t="s">
        <v>294</v>
      </c>
      <c r="W26" t="s">
        <v>310</v>
      </c>
      <c r="X26" t="s">
        <v>322</v>
      </c>
      <c r="Y26" t="s">
        <v>328</v>
      </c>
      <c r="Z26" t="s">
        <v>294</v>
      </c>
      <c r="AA26" t="s">
        <v>358</v>
      </c>
      <c r="AB26" t="s">
        <v>403</v>
      </c>
      <c r="AC26" t="s">
        <v>448</v>
      </c>
      <c r="AD26" t="s">
        <v>481</v>
      </c>
      <c r="AE26" t="s">
        <v>503</v>
      </c>
      <c r="AF26" t="s">
        <v>520</v>
      </c>
      <c r="AG26" t="s">
        <v>534</v>
      </c>
      <c r="AH26" t="s">
        <v>294</v>
      </c>
      <c r="AI26" t="s">
        <v>295</v>
      </c>
      <c r="AJ26" t="s">
        <v>294</v>
      </c>
      <c r="AK26" t="s">
        <v>294</v>
      </c>
      <c r="AL26" t="s">
        <v>295</v>
      </c>
      <c r="AM26" t="s">
        <v>294</v>
      </c>
      <c r="AN26" t="s">
        <v>294</v>
      </c>
      <c r="AO26" t="s">
        <v>294</v>
      </c>
      <c r="AP26" t="s">
        <v>294</v>
      </c>
      <c r="AQ26" t="s">
        <v>537</v>
      </c>
    </row>
    <row r="27" spans="1:43" x14ac:dyDescent="0.3">
      <c r="A27">
        <v>26</v>
      </c>
      <c r="B27" t="s">
        <v>67</v>
      </c>
      <c r="C27" t="s">
        <v>112</v>
      </c>
      <c r="D27" t="s">
        <v>157</v>
      </c>
      <c r="E27" t="s">
        <v>193</v>
      </c>
      <c r="F27" t="s">
        <v>230</v>
      </c>
      <c r="G27" t="s">
        <v>275</v>
      </c>
      <c r="H27" t="s">
        <v>294</v>
      </c>
      <c r="I27">
        <v>987384</v>
      </c>
      <c r="J27">
        <v>773</v>
      </c>
      <c r="K27">
        <v>6264</v>
      </c>
      <c r="L27" s="1">
        <v>40389.833703703705</v>
      </c>
      <c r="M27">
        <v>859</v>
      </c>
      <c r="N27" t="e">
        <v>#N/A</v>
      </c>
      <c r="O27" t="e">
        <v>#N/A</v>
      </c>
      <c r="P27" t="s">
        <v>295</v>
      </c>
      <c r="Q27" t="s">
        <v>295</v>
      </c>
      <c r="R27">
        <v>10162</v>
      </c>
      <c r="S27" t="e">
        <v>#N/A</v>
      </c>
      <c r="T27" t="s">
        <v>294</v>
      </c>
      <c r="U27" t="s">
        <v>294</v>
      </c>
      <c r="V27" t="s">
        <v>294</v>
      </c>
      <c r="W27" t="s">
        <v>311</v>
      </c>
      <c r="X27" t="s">
        <v>322</v>
      </c>
      <c r="Y27" t="s">
        <v>328</v>
      </c>
      <c r="Z27" t="s">
        <v>294</v>
      </c>
      <c r="AA27" t="s">
        <v>359</v>
      </c>
      <c r="AB27" t="s">
        <v>404</v>
      </c>
      <c r="AC27" t="s">
        <v>449</v>
      </c>
      <c r="AD27" t="s">
        <v>482</v>
      </c>
      <c r="AE27" t="s">
        <v>504</v>
      </c>
      <c r="AF27" t="s">
        <v>304</v>
      </c>
      <c r="AG27" t="s">
        <v>529</v>
      </c>
      <c r="AH27" t="s">
        <v>295</v>
      </c>
      <c r="AI27" t="s">
        <v>294</v>
      </c>
      <c r="AJ27" t="s">
        <v>294</v>
      </c>
      <c r="AK27" t="s">
        <v>294</v>
      </c>
      <c r="AL27" t="s">
        <v>295</v>
      </c>
      <c r="AM27" t="s">
        <v>294</v>
      </c>
      <c r="AN27" t="s">
        <v>294</v>
      </c>
      <c r="AO27" t="s">
        <v>294</v>
      </c>
      <c r="AP27" t="s">
        <v>294</v>
      </c>
      <c r="AQ27" t="s">
        <v>537</v>
      </c>
    </row>
    <row r="28" spans="1:43" x14ac:dyDescent="0.3">
      <c r="A28">
        <v>27</v>
      </c>
      <c r="B28" t="s">
        <v>68</v>
      </c>
      <c r="C28" t="s">
        <v>113</v>
      </c>
      <c r="D28" t="s">
        <v>158</v>
      </c>
      <c r="E28" t="s">
        <v>194</v>
      </c>
      <c r="F28" t="s">
        <v>231</v>
      </c>
      <c r="G28" t="s">
        <v>276</v>
      </c>
      <c r="H28" t="s">
        <v>294</v>
      </c>
      <c r="I28">
        <v>411205</v>
      </c>
      <c r="J28">
        <v>637</v>
      </c>
      <c r="K28">
        <v>3117</v>
      </c>
      <c r="L28" s="1">
        <v>40386.776620370372</v>
      </c>
      <c r="M28">
        <v>641</v>
      </c>
      <c r="N28" t="e">
        <v>#N/A</v>
      </c>
      <c r="O28" t="e">
        <v>#N/A</v>
      </c>
      <c r="P28" t="s">
        <v>295</v>
      </c>
      <c r="Q28" t="s">
        <v>295</v>
      </c>
      <c r="R28">
        <v>9726</v>
      </c>
      <c r="S28" t="e">
        <v>#N/A</v>
      </c>
      <c r="T28" t="s">
        <v>294</v>
      </c>
      <c r="U28" t="s">
        <v>294</v>
      </c>
      <c r="V28" t="s">
        <v>294</v>
      </c>
      <c r="W28" t="s">
        <v>312</v>
      </c>
      <c r="X28" t="s">
        <v>322</v>
      </c>
      <c r="Y28" t="s">
        <v>328</v>
      </c>
      <c r="Z28" t="s">
        <v>294</v>
      </c>
      <c r="AA28" t="s">
        <v>360</v>
      </c>
      <c r="AB28" t="s">
        <v>405</v>
      </c>
      <c r="AC28" t="e">
        <v>#N/A</v>
      </c>
      <c r="AD28" t="s">
        <v>483</v>
      </c>
      <c r="AE28" t="s">
        <v>304</v>
      </c>
      <c r="AF28" t="s">
        <v>506</v>
      </c>
      <c r="AG28" t="s">
        <v>529</v>
      </c>
      <c r="AH28" t="s">
        <v>294</v>
      </c>
      <c r="AI28" t="s">
        <v>295</v>
      </c>
      <c r="AJ28" t="s">
        <v>294</v>
      </c>
      <c r="AK28" t="s">
        <v>294</v>
      </c>
      <c r="AL28" t="s">
        <v>295</v>
      </c>
      <c r="AM28" t="s">
        <v>294</v>
      </c>
      <c r="AN28" t="s">
        <v>294</v>
      </c>
      <c r="AO28" t="s">
        <v>294</v>
      </c>
      <c r="AP28" t="s">
        <v>294</v>
      </c>
      <c r="AQ28" t="s">
        <v>537</v>
      </c>
    </row>
    <row r="29" spans="1:43" x14ac:dyDescent="0.3">
      <c r="A29">
        <v>28</v>
      </c>
      <c r="B29" t="s">
        <v>69</v>
      </c>
      <c r="C29" t="s">
        <v>114</v>
      </c>
      <c r="D29" t="s">
        <v>159</v>
      </c>
      <c r="E29" t="s">
        <v>178</v>
      </c>
      <c r="F29" t="s">
        <v>232</v>
      </c>
      <c r="G29" t="e">
        <v>#N/A</v>
      </c>
      <c r="H29" t="s">
        <v>294</v>
      </c>
      <c r="I29">
        <v>831610</v>
      </c>
      <c r="J29">
        <v>201</v>
      </c>
      <c r="K29">
        <v>5429</v>
      </c>
      <c r="L29" s="1">
        <v>40329.057442129633</v>
      </c>
      <c r="M29">
        <v>1269</v>
      </c>
      <c r="N29" t="e">
        <v>#N/A</v>
      </c>
      <c r="O29" t="e">
        <v>#N/A</v>
      </c>
      <c r="P29" t="s">
        <v>295</v>
      </c>
      <c r="Q29" t="s">
        <v>295</v>
      </c>
      <c r="R29">
        <v>20203</v>
      </c>
      <c r="S29" t="e">
        <v>#N/A</v>
      </c>
      <c r="T29" t="s">
        <v>294</v>
      </c>
      <c r="U29" t="s">
        <v>294</v>
      </c>
      <c r="V29" t="s">
        <v>294</v>
      </c>
      <c r="W29" t="s">
        <v>298</v>
      </c>
      <c r="X29" t="s">
        <v>322</v>
      </c>
      <c r="Y29" t="s">
        <v>328</v>
      </c>
      <c r="Z29" t="s">
        <v>294</v>
      </c>
      <c r="AA29" t="s">
        <v>361</v>
      </c>
      <c r="AB29" t="s">
        <v>406</v>
      </c>
      <c r="AC29" t="s">
        <v>450</v>
      </c>
      <c r="AD29" t="s">
        <v>468</v>
      </c>
      <c r="AE29" t="s">
        <v>298</v>
      </c>
      <c r="AF29" t="s">
        <v>511</v>
      </c>
      <c r="AG29" t="s">
        <v>529</v>
      </c>
      <c r="AH29" t="s">
        <v>295</v>
      </c>
      <c r="AI29" t="s">
        <v>294</v>
      </c>
      <c r="AJ29" t="s">
        <v>295</v>
      </c>
      <c r="AK29" t="s">
        <v>294</v>
      </c>
      <c r="AL29" t="s">
        <v>295</v>
      </c>
      <c r="AM29" t="s">
        <v>294</v>
      </c>
      <c r="AN29" t="s">
        <v>294</v>
      </c>
      <c r="AO29" t="s">
        <v>294</v>
      </c>
      <c r="AP29" t="s">
        <v>294</v>
      </c>
      <c r="AQ29" t="s">
        <v>537</v>
      </c>
    </row>
    <row r="30" spans="1:43" x14ac:dyDescent="0.3">
      <c r="A30">
        <v>29</v>
      </c>
      <c r="B30" t="s">
        <v>70</v>
      </c>
      <c r="C30" t="s">
        <v>115</v>
      </c>
      <c r="D30" t="s">
        <v>160</v>
      </c>
      <c r="E30" t="s">
        <v>189</v>
      </c>
      <c r="F30" t="s">
        <v>233</v>
      </c>
      <c r="G30" t="s">
        <v>277</v>
      </c>
      <c r="H30" t="s">
        <v>294</v>
      </c>
      <c r="I30">
        <v>232062</v>
      </c>
      <c r="J30">
        <v>2244</v>
      </c>
      <c r="K30">
        <v>2509</v>
      </c>
      <c r="L30" s="1">
        <v>40234.806851851856</v>
      </c>
      <c r="M30">
        <v>986</v>
      </c>
      <c r="N30" t="e">
        <v>#N/A</v>
      </c>
      <c r="O30" t="e">
        <v>#N/A</v>
      </c>
      <c r="P30" t="s">
        <v>294</v>
      </c>
      <c r="Q30" t="s">
        <v>295</v>
      </c>
      <c r="R30">
        <v>8664</v>
      </c>
      <c r="S30" t="e">
        <v>#N/A</v>
      </c>
      <c r="T30" t="s">
        <v>294</v>
      </c>
      <c r="U30" t="s">
        <v>294</v>
      </c>
      <c r="V30" t="s">
        <v>294</v>
      </c>
      <c r="W30" t="s">
        <v>313</v>
      </c>
      <c r="X30" t="s">
        <v>322</v>
      </c>
      <c r="Y30" t="s">
        <v>328</v>
      </c>
      <c r="Z30" t="s">
        <v>295</v>
      </c>
      <c r="AA30" t="s">
        <v>362</v>
      </c>
      <c r="AB30" t="s">
        <v>407</v>
      </c>
      <c r="AC30" t="s">
        <v>451</v>
      </c>
      <c r="AD30" t="s">
        <v>484</v>
      </c>
      <c r="AE30" t="s">
        <v>505</v>
      </c>
      <c r="AF30" t="s">
        <v>304</v>
      </c>
      <c r="AG30" t="s">
        <v>535</v>
      </c>
      <c r="AH30" t="s">
        <v>295</v>
      </c>
      <c r="AI30" t="s">
        <v>294</v>
      </c>
      <c r="AJ30" t="s">
        <v>294</v>
      </c>
      <c r="AK30" t="s">
        <v>294</v>
      </c>
      <c r="AL30" t="s">
        <v>295</v>
      </c>
      <c r="AM30" t="s">
        <v>294</v>
      </c>
      <c r="AN30" t="s">
        <v>294</v>
      </c>
      <c r="AO30" t="s">
        <v>294</v>
      </c>
      <c r="AP30" t="s">
        <v>294</v>
      </c>
      <c r="AQ30" t="s">
        <v>537</v>
      </c>
    </row>
    <row r="31" spans="1:43" x14ac:dyDescent="0.3">
      <c r="A31">
        <v>30</v>
      </c>
      <c r="B31" t="s">
        <v>71</v>
      </c>
      <c r="C31" t="s">
        <v>116</v>
      </c>
      <c r="D31" t="s">
        <v>161</v>
      </c>
      <c r="E31" t="s">
        <v>189</v>
      </c>
      <c r="F31" t="s">
        <v>234</v>
      </c>
      <c r="G31" t="s">
        <v>278</v>
      </c>
      <c r="H31" t="s">
        <v>294</v>
      </c>
      <c r="I31">
        <v>108700</v>
      </c>
      <c r="J31">
        <v>2905</v>
      </c>
      <c r="K31">
        <v>2354</v>
      </c>
      <c r="L31" s="1">
        <v>40206.640787037039</v>
      </c>
      <c r="M31">
        <v>408</v>
      </c>
      <c r="N31" t="e">
        <v>#N/A</v>
      </c>
      <c r="O31" t="e">
        <v>#N/A</v>
      </c>
      <c r="P31" t="s">
        <v>295</v>
      </c>
      <c r="Q31" t="s">
        <v>295</v>
      </c>
      <c r="R31">
        <v>8650</v>
      </c>
      <c r="S31" t="e">
        <v>#N/A</v>
      </c>
      <c r="T31" t="s">
        <v>294</v>
      </c>
      <c r="U31" t="s">
        <v>294</v>
      </c>
      <c r="V31" t="s">
        <v>294</v>
      </c>
      <c r="W31" t="s">
        <v>314</v>
      </c>
      <c r="X31" t="s">
        <v>325</v>
      </c>
      <c r="Y31" t="s">
        <v>331</v>
      </c>
      <c r="Z31" t="s">
        <v>294</v>
      </c>
      <c r="AA31" t="s">
        <v>363</v>
      </c>
      <c r="AB31" t="s">
        <v>408</v>
      </c>
      <c r="AC31" t="s">
        <v>452</v>
      </c>
      <c r="AD31" t="s">
        <v>485</v>
      </c>
      <c r="AE31" t="s">
        <v>506</v>
      </c>
      <c r="AF31" t="s">
        <v>304</v>
      </c>
      <c r="AG31" t="s">
        <v>529</v>
      </c>
      <c r="AH31" t="s">
        <v>295</v>
      </c>
      <c r="AI31" t="s">
        <v>294</v>
      </c>
      <c r="AJ31" t="s">
        <v>294</v>
      </c>
      <c r="AK31" t="s">
        <v>294</v>
      </c>
      <c r="AL31" t="s">
        <v>295</v>
      </c>
      <c r="AM31" t="s">
        <v>294</v>
      </c>
      <c r="AN31" t="s">
        <v>294</v>
      </c>
      <c r="AO31" t="s">
        <v>294</v>
      </c>
      <c r="AP31" t="s">
        <v>294</v>
      </c>
      <c r="AQ31" t="s">
        <v>537</v>
      </c>
    </row>
    <row r="32" spans="1:43" x14ac:dyDescent="0.3">
      <c r="A32">
        <v>31</v>
      </c>
      <c r="B32" t="s">
        <v>72</v>
      </c>
      <c r="C32" t="s">
        <v>117</v>
      </c>
      <c r="D32" t="s">
        <v>162</v>
      </c>
      <c r="E32" t="s">
        <v>195</v>
      </c>
      <c r="F32" t="s">
        <v>235</v>
      </c>
      <c r="G32" t="s">
        <v>279</v>
      </c>
      <c r="H32" t="s">
        <v>294</v>
      </c>
      <c r="I32">
        <v>248507</v>
      </c>
      <c r="J32">
        <v>2849</v>
      </c>
      <c r="K32">
        <v>3117</v>
      </c>
      <c r="L32" s="1">
        <v>40205.919363425928</v>
      </c>
      <c r="M32">
        <v>2059</v>
      </c>
      <c r="N32" t="e">
        <v>#N/A</v>
      </c>
      <c r="O32" t="e">
        <v>#N/A</v>
      </c>
      <c r="P32" t="s">
        <v>295</v>
      </c>
      <c r="Q32" t="s">
        <v>295</v>
      </c>
      <c r="R32">
        <v>10863</v>
      </c>
      <c r="S32" t="e">
        <v>#N/A</v>
      </c>
      <c r="T32" t="s">
        <v>294</v>
      </c>
      <c r="U32" t="s">
        <v>294</v>
      </c>
      <c r="V32" t="s">
        <v>294</v>
      </c>
      <c r="W32" t="s">
        <v>299</v>
      </c>
      <c r="X32" t="s">
        <v>322</v>
      </c>
      <c r="Y32" t="s">
        <v>328</v>
      </c>
      <c r="Z32" t="s">
        <v>294</v>
      </c>
      <c r="AA32" t="s">
        <v>364</v>
      </c>
      <c r="AB32" t="s">
        <v>409</v>
      </c>
      <c r="AC32" t="s">
        <v>453</v>
      </c>
      <c r="AD32" t="s">
        <v>486</v>
      </c>
      <c r="AE32" t="s">
        <v>304</v>
      </c>
      <c r="AF32" t="s">
        <v>512</v>
      </c>
      <c r="AG32" t="s">
        <v>529</v>
      </c>
      <c r="AH32" t="s">
        <v>295</v>
      </c>
      <c r="AI32" t="s">
        <v>294</v>
      </c>
      <c r="AJ32" t="s">
        <v>294</v>
      </c>
      <c r="AK32" t="s">
        <v>294</v>
      </c>
      <c r="AL32" t="s">
        <v>295</v>
      </c>
      <c r="AM32" t="s">
        <v>294</v>
      </c>
      <c r="AN32" t="s">
        <v>294</v>
      </c>
      <c r="AO32" t="s">
        <v>294</v>
      </c>
      <c r="AP32" t="s">
        <v>294</v>
      </c>
      <c r="AQ32" t="s">
        <v>537</v>
      </c>
    </row>
    <row r="33" spans="1:43" x14ac:dyDescent="0.3">
      <c r="A33">
        <v>32</v>
      </c>
      <c r="B33" t="s">
        <v>73</v>
      </c>
      <c r="C33" t="s">
        <v>118</v>
      </c>
      <c r="D33" t="s">
        <v>163</v>
      </c>
      <c r="E33" t="s">
        <v>196</v>
      </c>
      <c r="F33" t="s">
        <v>236</v>
      </c>
      <c r="G33" t="s">
        <v>280</v>
      </c>
      <c r="H33" t="s">
        <v>294</v>
      </c>
      <c r="I33">
        <v>427183</v>
      </c>
      <c r="J33">
        <v>1442</v>
      </c>
      <c r="K33">
        <v>3307</v>
      </c>
      <c r="L33" s="1">
        <v>40141.132372685184</v>
      </c>
      <c r="M33">
        <v>106</v>
      </c>
      <c r="N33" t="e">
        <v>#N/A</v>
      </c>
      <c r="O33" t="e">
        <v>#N/A</v>
      </c>
      <c r="P33" t="s">
        <v>295</v>
      </c>
      <c r="Q33" t="s">
        <v>295</v>
      </c>
      <c r="R33">
        <v>5771</v>
      </c>
      <c r="S33" t="e">
        <v>#N/A</v>
      </c>
      <c r="T33" t="s">
        <v>294</v>
      </c>
      <c r="U33" t="s">
        <v>294</v>
      </c>
      <c r="V33" t="s">
        <v>294</v>
      </c>
      <c r="W33" t="s">
        <v>315</v>
      </c>
      <c r="X33" t="s">
        <v>326</v>
      </c>
      <c r="Y33" t="s">
        <v>332</v>
      </c>
      <c r="Z33" t="s">
        <v>294</v>
      </c>
      <c r="AA33" t="s">
        <v>365</v>
      </c>
      <c r="AB33" t="s">
        <v>410</v>
      </c>
      <c r="AC33" t="s">
        <v>454</v>
      </c>
      <c r="AD33" t="s">
        <v>487</v>
      </c>
      <c r="AE33" t="s">
        <v>304</v>
      </c>
      <c r="AF33" t="s">
        <v>511</v>
      </c>
      <c r="AG33" t="s">
        <v>529</v>
      </c>
      <c r="AH33" t="s">
        <v>295</v>
      </c>
      <c r="AI33" t="s">
        <v>294</v>
      </c>
      <c r="AJ33" t="s">
        <v>294</v>
      </c>
      <c r="AK33" t="s">
        <v>294</v>
      </c>
      <c r="AL33" t="s">
        <v>295</v>
      </c>
      <c r="AM33" t="s">
        <v>294</v>
      </c>
      <c r="AN33" t="s">
        <v>294</v>
      </c>
      <c r="AO33" t="s">
        <v>294</v>
      </c>
      <c r="AP33" t="s">
        <v>294</v>
      </c>
      <c r="AQ33" t="s">
        <v>537</v>
      </c>
    </row>
    <row r="34" spans="1:43" x14ac:dyDescent="0.3">
      <c r="A34">
        <v>33</v>
      </c>
      <c r="B34" t="s">
        <v>74</v>
      </c>
      <c r="C34" t="s">
        <v>119</v>
      </c>
      <c r="D34" t="s">
        <v>164</v>
      </c>
      <c r="E34" t="s">
        <v>189</v>
      </c>
      <c r="F34" t="s">
        <v>237</v>
      </c>
      <c r="G34" t="s">
        <v>281</v>
      </c>
      <c r="H34" t="s">
        <v>294</v>
      </c>
      <c r="I34">
        <v>109729</v>
      </c>
      <c r="J34">
        <v>2286</v>
      </c>
      <c r="K34">
        <v>2327</v>
      </c>
      <c r="L34" s="1">
        <v>40078.896018518521</v>
      </c>
      <c r="M34">
        <v>115</v>
      </c>
      <c r="N34" t="e">
        <v>#N/A</v>
      </c>
      <c r="O34" t="e">
        <v>#N/A</v>
      </c>
      <c r="P34" t="s">
        <v>295</v>
      </c>
      <c r="Q34" t="s">
        <v>295</v>
      </c>
      <c r="R34">
        <v>4630</v>
      </c>
      <c r="S34" t="e">
        <v>#N/A</v>
      </c>
      <c r="T34" t="s">
        <v>294</v>
      </c>
      <c r="U34" t="s">
        <v>294</v>
      </c>
      <c r="V34" t="s">
        <v>294</v>
      </c>
      <c r="W34" t="s">
        <v>298</v>
      </c>
      <c r="X34" t="s">
        <v>322</v>
      </c>
      <c r="Y34" t="s">
        <v>328</v>
      </c>
      <c r="Z34" t="s">
        <v>294</v>
      </c>
      <c r="AA34" t="s">
        <v>366</v>
      </c>
      <c r="AB34" t="s">
        <v>411</v>
      </c>
      <c r="AC34" t="s">
        <v>455</v>
      </c>
      <c r="AD34" t="s">
        <v>470</v>
      </c>
      <c r="AE34" t="s">
        <v>298</v>
      </c>
      <c r="AF34" t="s">
        <v>511</v>
      </c>
      <c r="AG34" t="s">
        <v>529</v>
      </c>
      <c r="AH34" t="s">
        <v>295</v>
      </c>
      <c r="AI34" t="s">
        <v>294</v>
      </c>
      <c r="AJ34" t="s">
        <v>294</v>
      </c>
      <c r="AK34" t="s">
        <v>294</v>
      </c>
      <c r="AL34" t="s">
        <v>295</v>
      </c>
      <c r="AM34" t="s">
        <v>294</v>
      </c>
      <c r="AN34" t="s">
        <v>294</v>
      </c>
      <c r="AO34" t="s">
        <v>294</v>
      </c>
      <c r="AP34" t="s">
        <v>294</v>
      </c>
      <c r="AQ34" t="s">
        <v>537</v>
      </c>
    </row>
    <row r="35" spans="1:43" x14ac:dyDescent="0.3">
      <c r="A35">
        <v>34</v>
      </c>
      <c r="B35" t="s">
        <v>75</v>
      </c>
      <c r="C35" t="s">
        <v>120</v>
      </c>
      <c r="D35" t="s">
        <v>165</v>
      </c>
      <c r="E35" t="s">
        <v>197</v>
      </c>
      <c r="F35" t="s">
        <v>238</v>
      </c>
      <c r="G35" t="s">
        <v>282</v>
      </c>
      <c r="H35" t="s">
        <v>294</v>
      </c>
      <c r="I35">
        <v>1474736</v>
      </c>
      <c r="J35">
        <v>1064</v>
      </c>
      <c r="K35">
        <v>10558</v>
      </c>
      <c r="L35" s="1">
        <v>40063.162083333329</v>
      </c>
      <c r="M35">
        <v>735</v>
      </c>
      <c r="N35" t="e">
        <v>#N/A</v>
      </c>
      <c r="O35" t="e">
        <v>#N/A</v>
      </c>
      <c r="P35" t="s">
        <v>295</v>
      </c>
      <c r="Q35" t="s">
        <v>295</v>
      </c>
      <c r="R35">
        <v>19234</v>
      </c>
      <c r="S35" t="e">
        <v>#N/A</v>
      </c>
      <c r="T35" t="s">
        <v>294</v>
      </c>
      <c r="U35" t="s">
        <v>294</v>
      </c>
      <c r="V35" t="s">
        <v>294</v>
      </c>
      <c r="W35" t="s">
        <v>298</v>
      </c>
      <c r="X35" t="s">
        <v>322</v>
      </c>
      <c r="Y35" t="s">
        <v>328</v>
      </c>
      <c r="Z35" t="s">
        <v>294</v>
      </c>
      <c r="AA35" t="s">
        <v>367</v>
      </c>
      <c r="AB35" t="s">
        <v>412</v>
      </c>
      <c r="AC35" t="s">
        <v>456</v>
      </c>
      <c r="AD35" t="s">
        <v>488</v>
      </c>
      <c r="AE35" t="s">
        <v>298</v>
      </c>
      <c r="AF35" t="s">
        <v>511</v>
      </c>
      <c r="AG35" t="s">
        <v>529</v>
      </c>
      <c r="AH35" t="s">
        <v>294</v>
      </c>
      <c r="AI35" t="s">
        <v>294</v>
      </c>
      <c r="AJ35" t="s">
        <v>294</v>
      </c>
      <c r="AK35" t="s">
        <v>294</v>
      </c>
      <c r="AL35" t="s">
        <v>295</v>
      </c>
      <c r="AM35" t="s">
        <v>294</v>
      </c>
      <c r="AN35" t="s">
        <v>294</v>
      </c>
      <c r="AO35" t="s">
        <v>294</v>
      </c>
      <c r="AP35" t="s">
        <v>294</v>
      </c>
      <c r="AQ35" t="s">
        <v>537</v>
      </c>
    </row>
    <row r="36" spans="1:43" x14ac:dyDescent="0.3">
      <c r="A36">
        <v>35</v>
      </c>
      <c r="B36" t="s">
        <v>76</v>
      </c>
      <c r="C36" t="s">
        <v>121</v>
      </c>
      <c r="D36" t="s">
        <v>166</v>
      </c>
      <c r="E36" t="s">
        <v>198</v>
      </c>
      <c r="F36" t="s">
        <v>239</v>
      </c>
      <c r="G36" t="s">
        <v>283</v>
      </c>
      <c r="H36" t="s">
        <v>294</v>
      </c>
      <c r="I36">
        <v>172087</v>
      </c>
      <c r="J36">
        <v>343</v>
      </c>
      <c r="K36">
        <v>2402</v>
      </c>
      <c r="L36" s="1">
        <v>40022.257280092592</v>
      </c>
      <c r="M36">
        <v>37</v>
      </c>
      <c r="N36" t="e">
        <v>#N/A</v>
      </c>
      <c r="O36" t="e">
        <v>#N/A</v>
      </c>
      <c r="P36" t="s">
        <v>294</v>
      </c>
      <c r="Q36" t="s">
        <v>295</v>
      </c>
      <c r="R36">
        <v>6841</v>
      </c>
      <c r="S36" t="e">
        <v>#N/A</v>
      </c>
      <c r="T36" t="s">
        <v>294</v>
      </c>
      <c r="U36" t="s">
        <v>294</v>
      </c>
      <c r="V36" t="s">
        <v>294</v>
      </c>
      <c r="W36" t="s">
        <v>304</v>
      </c>
      <c r="X36" t="s">
        <v>322</v>
      </c>
      <c r="Y36" t="s">
        <v>328</v>
      </c>
      <c r="Z36" t="s">
        <v>294</v>
      </c>
      <c r="AA36" t="s">
        <v>368</v>
      </c>
      <c r="AB36" t="s">
        <v>413</v>
      </c>
      <c r="AC36" t="s">
        <v>457</v>
      </c>
      <c r="AD36" t="s">
        <v>489</v>
      </c>
      <c r="AE36" t="s">
        <v>304</v>
      </c>
      <c r="AF36" t="s">
        <v>521</v>
      </c>
      <c r="AG36" t="s">
        <v>297</v>
      </c>
      <c r="AH36" t="s">
        <v>295</v>
      </c>
      <c r="AI36" t="s">
        <v>294</v>
      </c>
      <c r="AJ36" t="s">
        <v>294</v>
      </c>
      <c r="AK36" t="s">
        <v>294</v>
      </c>
      <c r="AL36" t="s">
        <v>295</v>
      </c>
      <c r="AM36" t="s">
        <v>294</v>
      </c>
      <c r="AN36" t="s">
        <v>294</v>
      </c>
      <c r="AO36" t="s">
        <v>294</v>
      </c>
      <c r="AP36" t="s">
        <v>294</v>
      </c>
      <c r="AQ36" t="s">
        <v>537</v>
      </c>
    </row>
    <row r="37" spans="1:43" x14ac:dyDescent="0.3">
      <c r="A37">
        <v>36</v>
      </c>
      <c r="B37" t="s">
        <v>77</v>
      </c>
      <c r="C37" t="s">
        <v>122</v>
      </c>
      <c r="D37" t="s">
        <v>167</v>
      </c>
      <c r="E37" t="s">
        <v>199</v>
      </c>
      <c r="F37" t="s">
        <v>240</v>
      </c>
      <c r="G37" t="s">
        <v>284</v>
      </c>
      <c r="H37" t="s">
        <v>294</v>
      </c>
      <c r="I37">
        <v>255504</v>
      </c>
      <c r="J37">
        <v>2297</v>
      </c>
      <c r="K37">
        <v>2790</v>
      </c>
      <c r="L37" s="1">
        <v>39980.912824074076</v>
      </c>
      <c r="M37">
        <v>6049</v>
      </c>
      <c r="N37" t="e">
        <v>#N/A</v>
      </c>
      <c r="O37" t="e">
        <v>#N/A</v>
      </c>
      <c r="P37" t="s">
        <v>295</v>
      </c>
      <c r="Q37" t="s">
        <v>295</v>
      </c>
      <c r="R37">
        <v>13274</v>
      </c>
      <c r="S37" t="e">
        <v>#N/A</v>
      </c>
      <c r="T37" t="s">
        <v>294</v>
      </c>
      <c r="U37" t="s">
        <v>294</v>
      </c>
      <c r="V37" t="s">
        <v>294</v>
      </c>
      <c r="W37" t="s">
        <v>316</v>
      </c>
      <c r="X37" t="s">
        <v>327</v>
      </c>
      <c r="Y37" t="s">
        <v>333</v>
      </c>
      <c r="Z37" t="s">
        <v>294</v>
      </c>
      <c r="AA37" t="s">
        <v>369</v>
      </c>
      <c r="AB37" t="s">
        <v>414</v>
      </c>
      <c r="AC37" t="s">
        <v>458</v>
      </c>
      <c r="AD37" t="s">
        <v>490</v>
      </c>
      <c r="AE37" t="s">
        <v>507</v>
      </c>
      <c r="AF37" t="s">
        <v>522</v>
      </c>
      <c r="AG37" t="s">
        <v>507</v>
      </c>
      <c r="AH37" t="s">
        <v>295</v>
      </c>
      <c r="AI37" t="s">
        <v>294</v>
      </c>
      <c r="AJ37" t="s">
        <v>294</v>
      </c>
      <c r="AK37" t="s">
        <v>294</v>
      </c>
      <c r="AL37" t="s">
        <v>295</v>
      </c>
      <c r="AM37" t="s">
        <v>294</v>
      </c>
      <c r="AN37" t="s">
        <v>294</v>
      </c>
      <c r="AO37" t="s">
        <v>294</v>
      </c>
      <c r="AP37" t="s">
        <v>294</v>
      </c>
      <c r="AQ37" t="s">
        <v>537</v>
      </c>
    </row>
    <row r="38" spans="1:43" x14ac:dyDescent="0.3">
      <c r="A38">
        <v>37</v>
      </c>
      <c r="B38" t="s">
        <v>78</v>
      </c>
      <c r="C38" t="s">
        <v>123</v>
      </c>
      <c r="D38" t="s">
        <v>168</v>
      </c>
      <c r="E38" t="s">
        <v>200</v>
      </c>
      <c r="F38" t="s">
        <v>241</v>
      </c>
      <c r="G38" t="s">
        <v>285</v>
      </c>
      <c r="H38" t="s">
        <v>294</v>
      </c>
      <c r="I38">
        <v>384481</v>
      </c>
      <c r="J38">
        <v>221</v>
      </c>
      <c r="K38">
        <v>4341</v>
      </c>
      <c r="L38" s="1">
        <v>39965.672048611115</v>
      </c>
      <c r="M38">
        <v>75</v>
      </c>
      <c r="N38" t="e">
        <v>#N/A</v>
      </c>
      <c r="O38" t="e">
        <v>#N/A</v>
      </c>
      <c r="P38" t="s">
        <v>294</v>
      </c>
      <c r="Q38" t="s">
        <v>295</v>
      </c>
      <c r="R38">
        <v>6541</v>
      </c>
      <c r="S38" t="e">
        <v>#N/A</v>
      </c>
      <c r="T38" t="s">
        <v>294</v>
      </c>
      <c r="U38" t="s">
        <v>294</v>
      </c>
      <c r="V38" t="s">
        <v>294</v>
      </c>
      <c r="W38" t="s">
        <v>317</v>
      </c>
      <c r="X38" t="s">
        <v>322</v>
      </c>
      <c r="Y38" t="s">
        <v>328</v>
      </c>
      <c r="Z38" t="s">
        <v>294</v>
      </c>
      <c r="AA38" t="s">
        <v>370</v>
      </c>
      <c r="AB38" t="s">
        <v>415</v>
      </c>
      <c r="AC38" t="s">
        <v>459</v>
      </c>
      <c r="AD38" t="s">
        <v>491</v>
      </c>
      <c r="AE38" t="s">
        <v>508</v>
      </c>
      <c r="AF38" t="s">
        <v>523</v>
      </c>
      <c r="AG38" t="s">
        <v>536</v>
      </c>
      <c r="AH38" t="s">
        <v>294</v>
      </c>
      <c r="AI38" t="s">
        <v>294</v>
      </c>
      <c r="AJ38" t="s">
        <v>294</v>
      </c>
      <c r="AK38" t="s">
        <v>294</v>
      </c>
      <c r="AL38" t="s">
        <v>295</v>
      </c>
      <c r="AM38" t="s">
        <v>294</v>
      </c>
      <c r="AN38" t="s">
        <v>294</v>
      </c>
      <c r="AO38" t="s">
        <v>294</v>
      </c>
      <c r="AP38" t="s">
        <v>294</v>
      </c>
      <c r="AQ38" t="s">
        <v>537</v>
      </c>
    </row>
    <row r="39" spans="1:43" x14ac:dyDescent="0.3">
      <c r="A39">
        <v>38</v>
      </c>
      <c r="B39" t="s">
        <v>79</v>
      </c>
      <c r="C39" t="s">
        <v>124</v>
      </c>
      <c r="D39" t="s">
        <v>169</v>
      </c>
      <c r="E39" t="s">
        <v>187</v>
      </c>
      <c r="F39" t="s">
        <v>242</v>
      </c>
      <c r="G39" t="s">
        <v>286</v>
      </c>
      <c r="H39" t="s">
        <v>294</v>
      </c>
      <c r="I39">
        <v>454727</v>
      </c>
      <c r="J39">
        <v>914</v>
      </c>
      <c r="K39">
        <v>4671</v>
      </c>
      <c r="L39" s="1">
        <v>39909.568506944444</v>
      </c>
      <c r="M39">
        <v>717</v>
      </c>
      <c r="N39" t="e">
        <v>#N/A</v>
      </c>
      <c r="O39" t="e">
        <v>#N/A</v>
      </c>
      <c r="P39" t="s">
        <v>294</v>
      </c>
      <c r="Q39" t="s">
        <v>295</v>
      </c>
      <c r="R39">
        <v>10514</v>
      </c>
      <c r="S39" t="e">
        <v>#N/A</v>
      </c>
      <c r="T39" t="s">
        <v>294</v>
      </c>
      <c r="U39" t="s">
        <v>294</v>
      </c>
      <c r="V39" t="s">
        <v>294</v>
      </c>
      <c r="W39" t="s">
        <v>318</v>
      </c>
      <c r="X39" t="s">
        <v>322</v>
      </c>
      <c r="Y39" t="s">
        <v>328</v>
      </c>
      <c r="Z39" t="s">
        <v>294</v>
      </c>
      <c r="AA39" t="s">
        <v>371</v>
      </c>
      <c r="AB39" t="s">
        <v>416</v>
      </c>
      <c r="AC39" t="s">
        <v>460</v>
      </c>
      <c r="AD39" t="s">
        <v>492</v>
      </c>
      <c r="AE39" t="s">
        <v>304</v>
      </c>
      <c r="AF39" t="s">
        <v>524</v>
      </c>
      <c r="AG39" t="s">
        <v>529</v>
      </c>
      <c r="AH39" t="s">
        <v>294</v>
      </c>
      <c r="AI39" t="s">
        <v>294</v>
      </c>
      <c r="AJ39" t="s">
        <v>294</v>
      </c>
      <c r="AK39" t="s">
        <v>294</v>
      </c>
      <c r="AL39" t="s">
        <v>294</v>
      </c>
      <c r="AM39" t="s">
        <v>294</v>
      </c>
      <c r="AN39" t="s">
        <v>294</v>
      </c>
      <c r="AO39" t="s">
        <v>294</v>
      </c>
      <c r="AP39" t="s">
        <v>294</v>
      </c>
      <c r="AQ39" t="s">
        <v>537</v>
      </c>
    </row>
    <row r="40" spans="1:43" x14ac:dyDescent="0.3">
      <c r="A40">
        <v>39</v>
      </c>
      <c r="B40" t="s">
        <v>80</v>
      </c>
      <c r="C40" t="s">
        <v>125</v>
      </c>
      <c r="D40" t="s">
        <v>170</v>
      </c>
      <c r="E40" t="s">
        <v>178</v>
      </c>
      <c r="F40" t="s">
        <v>243</v>
      </c>
      <c r="G40" t="s">
        <v>287</v>
      </c>
      <c r="H40" t="s">
        <v>294</v>
      </c>
      <c r="I40">
        <v>34877</v>
      </c>
      <c r="J40">
        <v>5259</v>
      </c>
      <c r="K40">
        <v>832</v>
      </c>
      <c r="L40" s="1">
        <v>39870.784780092596</v>
      </c>
      <c r="M40">
        <v>28</v>
      </c>
      <c r="N40" t="e">
        <v>#N/A</v>
      </c>
      <c r="O40" t="e">
        <v>#N/A</v>
      </c>
      <c r="P40" t="s">
        <v>294</v>
      </c>
      <c r="Q40" t="s">
        <v>295</v>
      </c>
      <c r="R40">
        <v>595</v>
      </c>
      <c r="S40" t="e">
        <v>#N/A</v>
      </c>
      <c r="T40" t="s">
        <v>294</v>
      </c>
      <c r="U40" t="s">
        <v>294</v>
      </c>
      <c r="V40" t="s">
        <v>294</v>
      </c>
      <c r="W40" t="s">
        <v>298</v>
      </c>
      <c r="X40" t="s">
        <v>322</v>
      </c>
      <c r="Y40" t="s">
        <v>328</v>
      </c>
      <c r="Z40" t="s">
        <v>294</v>
      </c>
      <c r="AA40" t="s">
        <v>372</v>
      </c>
      <c r="AB40" t="s">
        <v>417</v>
      </c>
      <c r="AC40" t="s">
        <v>461</v>
      </c>
      <c r="AD40" t="s">
        <v>468</v>
      </c>
      <c r="AE40" t="s">
        <v>298</v>
      </c>
      <c r="AF40" t="s">
        <v>511</v>
      </c>
      <c r="AG40" t="s">
        <v>529</v>
      </c>
      <c r="AH40" t="s">
        <v>295</v>
      </c>
      <c r="AI40" t="s">
        <v>294</v>
      </c>
      <c r="AJ40" t="s">
        <v>295</v>
      </c>
      <c r="AK40" t="s">
        <v>294</v>
      </c>
      <c r="AL40" t="s">
        <v>295</v>
      </c>
      <c r="AM40" t="s">
        <v>294</v>
      </c>
      <c r="AN40" t="s">
        <v>294</v>
      </c>
      <c r="AO40" t="s">
        <v>294</v>
      </c>
      <c r="AP40" t="s">
        <v>294</v>
      </c>
      <c r="AQ40" t="s">
        <v>537</v>
      </c>
    </row>
    <row r="41" spans="1:43" x14ac:dyDescent="0.3">
      <c r="A41">
        <v>40</v>
      </c>
      <c r="B41" t="s">
        <v>81</v>
      </c>
      <c r="C41" t="s">
        <v>126</v>
      </c>
      <c r="D41" t="s">
        <v>171</v>
      </c>
      <c r="E41" t="s">
        <v>201</v>
      </c>
      <c r="F41" t="s">
        <v>244</v>
      </c>
      <c r="G41" t="s">
        <v>288</v>
      </c>
      <c r="H41" t="s">
        <v>294</v>
      </c>
      <c r="I41">
        <v>166452</v>
      </c>
      <c r="J41">
        <v>1375</v>
      </c>
      <c r="K41">
        <v>3360</v>
      </c>
      <c r="L41" s="1">
        <v>39864.659363425926</v>
      </c>
      <c r="M41">
        <v>355</v>
      </c>
      <c r="N41" t="e">
        <v>#N/A</v>
      </c>
      <c r="O41" t="e">
        <v>#N/A</v>
      </c>
      <c r="P41" t="s">
        <v>295</v>
      </c>
      <c r="Q41" t="s">
        <v>295</v>
      </c>
      <c r="R41">
        <v>14947</v>
      </c>
      <c r="S41" t="e">
        <v>#N/A</v>
      </c>
      <c r="T41" t="s">
        <v>294</v>
      </c>
      <c r="U41" t="s">
        <v>294</v>
      </c>
      <c r="V41" t="s">
        <v>294</v>
      </c>
      <c r="W41" t="s">
        <v>304</v>
      </c>
      <c r="X41" t="s">
        <v>322</v>
      </c>
      <c r="Y41" t="s">
        <v>328</v>
      </c>
      <c r="Z41" t="s">
        <v>294</v>
      </c>
      <c r="AA41" t="s">
        <v>373</v>
      </c>
      <c r="AB41" t="s">
        <v>418</v>
      </c>
      <c r="AC41" t="s">
        <v>462</v>
      </c>
      <c r="AD41" t="s">
        <v>493</v>
      </c>
      <c r="AE41" t="s">
        <v>509</v>
      </c>
      <c r="AF41" t="s">
        <v>525</v>
      </c>
      <c r="AG41" t="s">
        <v>529</v>
      </c>
      <c r="AH41" t="s">
        <v>294</v>
      </c>
      <c r="AI41" t="s">
        <v>294</v>
      </c>
      <c r="AJ41" t="s">
        <v>294</v>
      </c>
      <c r="AK41" t="s">
        <v>294</v>
      </c>
      <c r="AL41" t="s">
        <v>295</v>
      </c>
      <c r="AM41" t="s">
        <v>294</v>
      </c>
      <c r="AN41" t="s">
        <v>294</v>
      </c>
      <c r="AO41" t="s">
        <v>294</v>
      </c>
      <c r="AP41" t="s">
        <v>294</v>
      </c>
      <c r="AQ41" t="s">
        <v>538</v>
      </c>
    </row>
    <row r="42" spans="1:43" x14ac:dyDescent="0.3">
      <c r="A42">
        <v>41</v>
      </c>
      <c r="B42" t="s">
        <v>82</v>
      </c>
      <c r="C42" t="s">
        <v>127</v>
      </c>
      <c r="D42" t="s">
        <v>172</v>
      </c>
      <c r="E42" t="s">
        <v>202</v>
      </c>
      <c r="F42" t="s">
        <v>245</v>
      </c>
      <c r="G42" t="s">
        <v>289</v>
      </c>
      <c r="H42" t="s">
        <v>294</v>
      </c>
      <c r="I42">
        <v>172035</v>
      </c>
      <c r="J42">
        <v>997</v>
      </c>
      <c r="K42">
        <v>3852</v>
      </c>
      <c r="L42" s="1">
        <v>39819.875833333332</v>
      </c>
      <c r="M42">
        <v>2301</v>
      </c>
      <c r="N42" t="e">
        <v>#N/A</v>
      </c>
      <c r="O42" t="e">
        <v>#N/A</v>
      </c>
      <c r="P42" t="s">
        <v>295</v>
      </c>
      <c r="Q42" t="s">
        <v>295</v>
      </c>
      <c r="R42">
        <v>11612</v>
      </c>
      <c r="S42" t="e">
        <v>#N/A</v>
      </c>
      <c r="T42" t="s">
        <v>294</v>
      </c>
      <c r="U42" t="s">
        <v>294</v>
      </c>
      <c r="V42" t="s">
        <v>294</v>
      </c>
      <c r="W42" t="s">
        <v>319</v>
      </c>
      <c r="X42" t="s">
        <v>322</v>
      </c>
      <c r="Y42" t="s">
        <v>328</v>
      </c>
      <c r="Z42" t="s">
        <v>294</v>
      </c>
      <c r="AA42" t="s">
        <v>374</v>
      </c>
      <c r="AB42" t="s">
        <v>419</v>
      </c>
      <c r="AC42" t="s">
        <v>463</v>
      </c>
      <c r="AD42" t="s">
        <v>494</v>
      </c>
      <c r="AE42" t="s">
        <v>510</v>
      </c>
      <c r="AF42" t="s">
        <v>526</v>
      </c>
      <c r="AG42" t="s">
        <v>536</v>
      </c>
      <c r="AH42" t="s">
        <v>295</v>
      </c>
      <c r="AI42" t="s">
        <v>295</v>
      </c>
      <c r="AJ42" t="s">
        <v>294</v>
      </c>
      <c r="AK42" t="s">
        <v>294</v>
      </c>
      <c r="AL42" t="s">
        <v>295</v>
      </c>
      <c r="AM42" t="s">
        <v>294</v>
      </c>
      <c r="AN42" t="s">
        <v>294</v>
      </c>
      <c r="AO42" t="s">
        <v>294</v>
      </c>
      <c r="AP42" t="s">
        <v>294</v>
      </c>
      <c r="AQ42" t="s">
        <v>537</v>
      </c>
    </row>
    <row r="43" spans="1:43" x14ac:dyDescent="0.3">
      <c r="A43">
        <v>42</v>
      </c>
      <c r="B43" t="s">
        <v>83</v>
      </c>
      <c r="C43" t="s">
        <v>128</v>
      </c>
      <c r="D43" t="s">
        <v>173</v>
      </c>
      <c r="E43" t="s">
        <v>195</v>
      </c>
      <c r="F43" t="s">
        <v>246</v>
      </c>
      <c r="G43" t="s">
        <v>290</v>
      </c>
      <c r="H43" t="s">
        <v>294</v>
      </c>
      <c r="I43">
        <v>166422</v>
      </c>
      <c r="J43">
        <v>641</v>
      </c>
      <c r="K43">
        <v>2411</v>
      </c>
      <c r="L43" s="1">
        <v>39797.625335648147</v>
      </c>
      <c r="M43">
        <v>600</v>
      </c>
      <c r="N43" t="e">
        <v>#N/A</v>
      </c>
      <c r="O43" t="e">
        <v>#N/A</v>
      </c>
      <c r="P43" t="s">
        <v>295</v>
      </c>
      <c r="Q43" t="s">
        <v>295</v>
      </c>
      <c r="R43">
        <v>4900</v>
      </c>
      <c r="S43" t="e">
        <v>#N/A</v>
      </c>
      <c r="T43" t="s">
        <v>294</v>
      </c>
      <c r="U43" t="s">
        <v>294</v>
      </c>
      <c r="V43" t="s">
        <v>294</v>
      </c>
      <c r="W43" t="s">
        <v>298</v>
      </c>
      <c r="X43" t="s">
        <v>322</v>
      </c>
      <c r="Y43" t="s">
        <v>328</v>
      </c>
      <c r="Z43" t="s">
        <v>294</v>
      </c>
      <c r="AA43" t="s">
        <v>375</v>
      </c>
      <c r="AB43" t="s">
        <v>420</v>
      </c>
      <c r="AC43" t="s">
        <v>464</v>
      </c>
      <c r="AD43" t="s">
        <v>468</v>
      </c>
      <c r="AE43" t="s">
        <v>298</v>
      </c>
      <c r="AF43" t="s">
        <v>511</v>
      </c>
      <c r="AG43" t="s">
        <v>529</v>
      </c>
      <c r="AH43" t="s">
        <v>295</v>
      </c>
      <c r="AI43" t="s">
        <v>294</v>
      </c>
      <c r="AJ43" t="s">
        <v>295</v>
      </c>
      <c r="AK43" t="s">
        <v>294</v>
      </c>
      <c r="AL43" t="s">
        <v>295</v>
      </c>
      <c r="AM43" t="s">
        <v>294</v>
      </c>
      <c r="AN43" t="s">
        <v>294</v>
      </c>
      <c r="AO43" t="s">
        <v>294</v>
      </c>
      <c r="AP43" t="s">
        <v>294</v>
      </c>
      <c r="AQ43" t="s">
        <v>537</v>
      </c>
    </row>
    <row r="44" spans="1:43" x14ac:dyDescent="0.3">
      <c r="A44">
        <v>43</v>
      </c>
      <c r="B44" t="s">
        <v>84</v>
      </c>
      <c r="C44" t="s">
        <v>129</v>
      </c>
      <c r="D44" t="s">
        <v>174</v>
      </c>
      <c r="E44" t="s">
        <v>203</v>
      </c>
      <c r="F44" t="s">
        <v>247</v>
      </c>
      <c r="G44" t="s">
        <v>291</v>
      </c>
      <c r="H44" t="s">
        <v>294</v>
      </c>
      <c r="I44">
        <v>1979943</v>
      </c>
      <c r="J44">
        <v>25472</v>
      </c>
      <c r="K44">
        <v>10550</v>
      </c>
      <c r="L44" s="1">
        <v>39771.840509259258</v>
      </c>
      <c r="M44">
        <v>215</v>
      </c>
      <c r="N44" t="e">
        <v>#N/A</v>
      </c>
      <c r="O44" t="e">
        <v>#N/A</v>
      </c>
      <c r="P44" t="s">
        <v>294</v>
      </c>
      <c r="Q44" t="s">
        <v>295</v>
      </c>
      <c r="R44">
        <v>16198</v>
      </c>
      <c r="S44" t="e">
        <v>#N/A</v>
      </c>
      <c r="T44" t="s">
        <v>294</v>
      </c>
      <c r="U44" t="s">
        <v>294</v>
      </c>
      <c r="V44" t="s">
        <v>294</v>
      </c>
      <c r="W44" t="s">
        <v>320</v>
      </c>
      <c r="X44" t="s">
        <v>322</v>
      </c>
      <c r="Y44" t="s">
        <v>328</v>
      </c>
      <c r="Z44" t="s">
        <v>294</v>
      </c>
      <c r="AA44" t="s">
        <v>376</v>
      </c>
      <c r="AB44" t="s">
        <v>421</v>
      </c>
      <c r="AC44" t="s">
        <v>465</v>
      </c>
      <c r="AD44" t="s">
        <v>495</v>
      </c>
      <c r="AE44" t="s">
        <v>304</v>
      </c>
      <c r="AF44" t="s">
        <v>527</v>
      </c>
      <c r="AG44" t="s">
        <v>529</v>
      </c>
      <c r="AH44" t="s">
        <v>295</v>
      </c>
      <c r="AI44" t="s">
        <v>295</v>
      </c>
      <c r="AJ44" t="s">
        <v>294</v>
      </c>
      <c r="AK44" t="s">
        <v>294</v>
      </c>
      <c r="AL44" t="s">
        <v>295</v>
      </c>
      <c r="AM44" t="s">
        <v>294</v>
      </c>
      <c r="AN44" t="s">
        <v>294</v>
      </c>
      <c r="AO44" t="s">
        <v>294</v>
      </c>
      <c r="AP44" t="s">
        <v>294</v>
      </c>
      <c r="AQ44" t="s">
        <v>537</v>
      </c>
    </row>
    <row r="45" spans="1:43" x14ac:dyDescent="0.3">
      <c r="A45">
        <v>44</v>
      </c>
      <c r="B45" t="s">
        <v>85</v>
      </c>
      <c r="C45" t="s">
        <v>130</v>
      </c>
      <c r="D45" t="s">
        <v>175</v>
      </c>
      <c r="E45" t="s">
        <v>204</v>
      </c>
      <c r="F45" t="s">
        <v>248</v>
      </c>
      <c r="G45" t="s">
        <v>292</v>
      </c>
      <c r="H45" t="s">
        <v>294</v>
      </c>
      <c r="I45">
        <v>149413</v>
      </c>
      <c r="J45">
        <v>2560</v>
      </c>
      <c r="K45">
        <v>2705</v>
      </c>
      <c r="L45" s="1">
        <v>39634.470763888887</v>
      </c>
      <c r="M45">
        <v>312</v>
      </c>
      <c r="N45" t="e">
        <v>#N/A</v>
      </c>
      <c r="O45" t="e">
        <v>#N/A</v>
      </c>
      <c r="P45" t="s">
        <v>295</v>
      </c>
      <c r="Q45" t="s">
        <v>295</v>
      </c>
      <c r="R45">
        <v>12475</v>
      </c>
      <c r="S45" t="e">
        <v>#N/A</v>
      </c>
      <c r="T45" t="s">
        <v>294</v>
      </c>
      <c r="U45" t="s">
        <v>294</v>
      </c>
      <c r="V45" t="s">
        <v>294</v>
      </c>
      <c r="W45" t="s">
        <v>321</v>
      </c>
      <c r="X45" t="s">
        <v>324</v>
      </c>
      <c r="Y45" t="s">
        <v>330</v>
      </c>
      <c r="Z45" t="s">
        <v>294</v>
      </c>
      <c r="AA45" t="s">
        <v>377</v>
      </c>
      <c r="AB45" t="s">
        <v>422</v>
      </c>
      <c r="AC45" t="s">
        <v>466</v>
      </c>
      <c r="AD45" t="s">
        <v>321</v>
      </c>
      <c r="AE45" t="s">
        <v>497</v>
      </c>
      <c r="AF45" t="s">
        <v>513</v>
      </c>
      <c r="AG45" t="s">
        <v>529</v>
      </c>
      <c r="AH45" t="s">
        <v>295</v>
      </c>
      <c r="AI45" t="s">
        <v>294</v>
      </c>
      <c r="AJ45" t="s">
        <v>294</v>
      </c>
      <c r="AK45" t="s">
        <v>294</v>
      </c>
      <c r="AL45" t="s">
        <v>295</v>
      </c>
      <c r="AM45" t="s">
        <v>294</v>
      </c>
      <c r="AN45" t="s">
        <v>294</v>
      </c>
      <c r="AO45" t="s">
        <v>294</v>
      </c>
      <c r="AP45" t="s">
        <v>294</v>
      </c>
      <c r="AQ45" t="s">
        <v>537</v>
      </c>
    </row>
    <row r="46" spans="1:43" x14ac:dyDescent="0.3">
      <c r="A46">
        <v>45</v>
      </c>
      <c r="B46" t="s">
        <v>86</v>
      </c>
      <c r="C46" t="s">
        <v>131</v>
      </c>
      <c r="D46" t="s">
        <v>176</v>
      </c>
      <c r="E46" t="s">
        <v>205</v>
      </c>
      <c r="F46" t="s">
        <v>249</v>
      </c>
      <c r="G46" t="s">
        <v>293</v>
      </c>
      <c r="H46" t="s">
        <v>294</v>
      </c>
      <c r="I46">
        <v>459991</v>
      </c>
      <c r="J46">
        <v>24763</v>
      </c>
      <c r="K46">
        <v>4943</v>
      </c>
      <c r="L46" s="1">
        <v>39275.585798611108</v>
      </c>
      <c r="M46">
        <v>1962</v>
      </c>
      <c r="N46" t="e">
        <v>#N/A</v>
      </c>
      <c r="O46" t="e">
        <v>#N/A</v>
      </c>
      <c r="P46" t="s">
        <v>295</v>
      </c>
      <c r="Q46" t="s">
        <v>295</v>
      </c>
      <c r="R46">
        <v>9456</v>
      </c>
      <c r="S46" t="e">
        <v>#N/A</v>
      </c>
      <c r="T46" t="s">
        <v>294</v>
      </c>
      <c r="U46" t="s">
        <v>294</v>
      </c>
      <c r="V46" t="s">
        <v>294</v>
      </c>
      <c r="W46" t="s">
        <v>304</v>
      </c>
      <c r="X46" t="s">
        <v>322</v>
      </c>
      <c r="Y46" t="s">
        <v>328</v>
      </c>
      <c r="Z46" t="s">
        <v>294</v>
      </c>
      <c r="AA46" t="s">
        <v>378</v>
      </c>
      <c r="AB46" t="s">
        <v>423</v>
      </c>
      <c r="AC46" t="s">
        <v>467</v>
      </c>
      <c r="AD46" t="s">
        <v>496</v>
      </c>
      <c r="AE46" t="s">
        <v>496</v>
      </c>
      <c r="AF46" t="s">
        <v>528</v>
      </c>
      <c r="AG46" t="s">
        <v>297</v>
      </c>
      <c r="AH46" t="s">
        <v>295</v>
      </c>
      <c r="AI46" t="s">
        <v>295</v>
      </c>
      <c r="AJ46" t="s">
        <v>294</v>
      </c>
      <c r="AK46" t="s">
        <v>294</v>
      </c>
      <c r="AL46" t="s">
        <v>295</v>
      </c>
      <c r="AM46" t="s">
        <v>294</v>
      </c>
      <c r="AN46" t="s">
        <v>294</v>
      </c>
      <c r="AO46" t="s">
        <v>294</v>
      </c>
      <c r="AP46" t="s">
        <v>294</v>
      </c>
      <c r="AQ46" t="s">
        <v>537</v>
      </c>
    </row>
    <row r="48" spans="1:43" x14ac:dyDescent="0.3">
      <c r="I48">
        <f>SUM(I2:I46)</f>
        <v>22079596</v>
      </c>
    </row>
    <row r="49" spans="9:9" x14ac:dyDescent="0.3">
      <c r="I49">
        <f>I48/300000</f>
        <v>73.598653333333331</v>
      </c>
    </row>
    <row r="50" spans="9:9" x14ac:dyDescent="0.3">
      <c r="I50">
        <f>I49/24</f>
        <v>3.0666105555555556</v>
      </c>
    </row>
  </sheetData>
  <autoFilter ref="A1:AQ46" xr:uid="{E2EF0CB3-8ED8-4A12-97CF-8AC75C527AF6}">
    <sortState xmlns:xlrd2="http://schemas.microsoft.com/office/spreadsheetml/2017/richdata2" ref="A2:AQ46">
      <sortCondition ref="A1:A46"/>
    </sortState>
  </autoFilter>
  <conditionalFormatting sqref="I1:I1048576">
    <cfRule type="cellIs" dxfId="0" priority="1" operator="greaterThan">
      <formula>1000000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CFC9-F50E-43BC-955B-3452FE2EB91B}">
  <dimension ref="A1:C46"/>
  <sheetViews>
    <sheetView workbookViewId="0">
      <selection activeCell="C2" sqref="C2:C5"/>
    </sheetView>
  </sheetViews>
  <sheetFormatPr defaultRowHeight="14.4" x14ac:dyDescent="0.3"/>
  <cols>
    <col min="1" max="1" width="15.88671875" bestFit="1" customWidth="1"/>
    <col min="2" max="2" width="61.33203125" bestFit="1" customWidth="1"/>
    <col min="3" max="3" width="63.44140625" bestFit="1" customWidth="1"/>
  </cols>
  <sheetData>
    <row r="1" spans="1:3" x14ac:dyDescent="0.3">
      <c r="A1" s="2" t="s">
        <v>2</v>
      </c>
    </row>
    <row r="2" spans="1:3" x14ac:dyDescent="0.3">
      <c r="A2" t="s">
        <v>132</v>
      </c>
      <c r="B2" t="s">
        <v>539</v>
      </c>
      <c r="C2" t="str">
        <f>A2 &amp; "_follower &lt;- get_followers(""" &amp; A2 &amp; """, n = 10000)"</f>
        <v>SenDougJones_follower &lt;- get_followers("SenDougJones", n = 10000)</v>
      </c>
    </row>
    <row r="3" spans="1:3" x14ac:dyDescent="0.3">
      <c r="A3" t="s">
        <v>133</v>
      </c>
      <c r="C3" t="str">
        <f t="shared" ref="C3:C46" si="0">A3 &amp; "_follower &lt;- get_followers(""" &amp; A3 &amp; """, n = 10000)"</f>
        <v>SenTinaSmith_follower &lt;- get_followers("SenTinaSmith", n = 10000)</v>
      </c>
    </row>
    <row r="4" spans="1:3" x14ac:dyDescent="0.3">
      <c r="A4" t="s">
        <v>134</v>
      </c>
      <c r="C4" t="str">
        <f t="shared" si="0"/>
        <v>SenJackyRosen_follower &lt;- get_followers("SenJackyRosen", n = 10000)</v>
      </c>
    </row>
    <row r="5" spans="1:3" x14ac:dyDescent="0.3">
      <c r="A5" t="s">
        <v>135</v>
      </c>
      <c r="C5" t="str">
        <f t="shared" si="0"/>
        <v>SenCortezMasto_follower &lt;- get_followers("SenCortezMasto", n = 10000)</v>
      </c>
    </row>
    <row r="6" spans="1:3" x14ac:dyDescent="0.3">
      <c r="A6" t="s">
        <v>136</v>
      </c>
      <c r="C6" t="str">
        <f t="shared" si="0"/>
        <v>SenKamalaHarris_follower &lt;- get_followers("SenKamalaHarris", n = 10000)</v>
      </c>
    </row>
    <row r="7" spans="1:3" x14ac:dyDescent="0.3">
      <c r="A7" t="s">
        <v>137</v>
      </c>
      <c r="C7" t="str">
        <f t="shared" si="0"/>
        <v>SenBooker_follower &lt;- get_followers("SenBooker", n = 10000)</v>
      </c>
    </row>
    <row r="8" spans="1:3" x14ac:dyDescent="0.3">
      <c r="A8" t="s">
        <v>138</v>
      </c>
      <c r="C8" t="str">
        <f t="shared" si="0"/>
        <v>MartinHeinrich_follower &lt;- get_followers("MartinHeinrich", n = 10000)</v>
      </c>
    </row>
    <row r="9" spans="1:3" x14ac:dyDescent="0.3">
      <c r="A9" t="s">
        <v>139</v>
      </c>
      <c r="C9" t="str">
        <f t="shared" si="0"/>
        <v>SenatorSinema_follower &lt;- get_followers("SenatorSinema", n = 10000)</v>
      </c>
    </row>
    <row r="10" spans="1:3" x14ac:dyDescent="0.3">
      <c r="A10" t="s">
        <v>140</v>
      </c>
      <c r="C10" t="str">
        <f t="shared" si="0"/>
        <v>SenatorBaldwin_follower &lt;- get_followers("SenatorBaldwin", n = 10000)</v>
      </c>
    </row>
    <row r="11" spans="1:3" x14ac:dyDescent="0.3">
      <c r="A11" t="s">
        <v>141</v>
      </c>
      <c r="C11" t="str">
        <f t="shared" si="0"/>
        <v>SenDuckworth_follower &lt;- get_followers("SenDuckworth", n = 10000)</v>
      </c>
    </row>
    <row r="12" spans="1:3" x14ac:dyDescent="0.3">
      <c r="A12" t="s">
        <v>142</v>
      </c>
      <c r="C12" t="str">
        <f t="shared" si="0"/>
        <v>SenWarren_follower &lt;- get_followers("SenWarren", n = 10000)</v>
      </c>
    </row>
    <row r="13" spans="1:3" x14ac:dyDescent="0.3">
      <c r="A13" t="s">
        <v>143</v>
      </c>
      <c r="C13" t="str">
        <f t="shared" si="0"/>
        <v>SenatorHassan_follower &lt;- get_followers("SenatorHassan", n = 10000)</v>
      </c>
    </row>
    <row r="14" spans="1:3" x14ac:dyDescent="0.3">
      <c r="A14" t="s">
        <v>144</v>
      </c>
      <c r="C14" t="str">
        <f t="shared" si="0"/>
        <v>SenatorTester_follower &lt;- get_followers("SenatorTester", n = 10000)</v>
      </c>
    </row>
    <row r="15" spans="1:3" x14ac:dyDescent="0.3">
      <c r="A15" t="s">
        <v>145</v>
      </c>
      <c r="C15" t="str">
        <f t="shared" si="0"/>
        <v>SenJackReed_follower &lt;- get_followers("SenJackReed", n = 10000)</v>
      </c>
    </row>
    <row r="16" spans="1:3" x14ac:dyDescent="0.3">
      <c r="A16" t="s">
        <v>146</v>
      </c>
      <c r="C16" t="str">
        <f t="shared" si="0"/>
        <v>SenFeinstein_follower &lt;- get_followers("SenFeinstein", n = 10000)</v>
      </c>
    </row>
    <row r="17" spans="1:3" x14ac:dyDescent="0.3">
      <c r="A17" t="s">
        <v>147</v>
      </c>
      <c r="C17" t="str">
        <f t="shared" si="0"/>
        <v>PattyMurray_follower &lt;- get_followers("PattyMurray", n = 10000)</v>
      </c>
    </row>
    <row r="18" spans="1:3" x14ac:dyDescent="0.3">
      <c r="A18" t="s">
        <v>148</v>
      </c>
      <c r="C18" t="str">
        <f t="shared" si="0"/>
        <v>SenBlumenthal_follower &lt;- get_followers("SenBlumenthal", n = 10000)</v>
      </c>
    </row>
    <row r="19" spans="1:3" x14ac:dyDescent="0.3">
      <c r="A19" t="s">
        <v>149</v>
      </c>
      <c r="C19" t="str">
        <f t="shared" si="0"/>
        <v>RonWyden_follower &lt;- get_followers("RonWyden", n = 10000)</v>
      </c>
    </row>
    <row r="20" spans="1:3" x14ac:dyDescent="0.3">
      <c r="A20" t="s">
        <v>150</v>
      </c>
      <c r="C20" t="str">
        <f t="shared" si="0"/>
        <v>SenatorCarper_follower &lt;- get_followers("SenatorCarper", n = 10000)</v>
      </c>
    </row>
    <row r="21" spans="1:3" x14ac:dyDescent="0.3">
      <c r="A21" t="s">
        <v>151</v>
      </c>
      <c r="C21" t="str">
        <f t="shared" si="0"/>
        <v>SenatorDurbin_follower &lt;- get_followers("SenatorDurbin", n = 10000)</v>
      </c>
    </row>
    <row r="22" spans="1:3" x14ac:dyDescent="0.3">
      <c r="A22" t="s">
        <v>152</v>
      </c>
      <c r="C22" t="str">
        <f t="shared" si="0"/>
        <v>SenatorLeahy_follower &lt;- get_followers("SenatorLeahy", n = 10000)</v>
      </c>
    </row>
    <row r="23" spans="1:3" x14ac:dyDescent="0.3">
      <c r="A23" t="s">
        <v>153</v>
      </c>
      <c r="C23" t="str">
        <f t="shared" si="0"/>
        <v>SenWhitehouse_follower &lt;- get_followers("SenWhitehouse", n = 10000)</v>
      </c>
    </row>
    <row r="24" spans="1:3" x14ac:dyDescent="0.3">
      <c r="A24" t="s">
        <v>154</v>
      </c>
      <c r="C24" t="str">
        <f t="shared" si="0"/>
        <v>SenGaryPeters_follower &lt;- get_followers("SenGaryPeters", n = 10000)</v>
      </c>
    </row>
    <row r="25" spans="1:3" x14ac:dyDescent="0.3">
      <c r="A25" t="s">
        <v>155</v>
      </c>
      <c r="C25" t="str">
        <f t="shared" si="0"/>
        <v>Sen_JoeManchin_follower &lt;- get_followers("Sen_JoeManchin", n = 10000)</v>
      </c>
    </row>
    <row r="26" spans="1:3" x14ac:dyDescent="0.3">
      <c r="A26" t="s">
        <v>156</v>
      </c>
      <c r="C26" t="str">
        <f t="shared" si="0"/>
        <v>SenatorBennet_follower &lt;- get_followers("SenatorBennet", n = 10000)</v>
      </c>
    </row>
    <row r="27" spans="1:3" x14ac:dyDescent="0.3">
      <c r="A27" t="s">
        <v>157</v>
      </c>
      <c r="C27" t="str">
        <f t="shared" si="0"/>
        <v>timkaine_follower &lt;- get_followers("timkaine", n = 10000)</v>
      </c>
    </row>
    <row r="28" spans="1:3" x14ac:dyDescent="0.3">
      <c r="A28" t="s">
        <v>158</v>
      </c>
      <c r="C28" t="str">
        <f t="shared" si="0"/>
        <v>SenBobCasey_follower &lt;- get_followers("SenBobCasey", n = 10000)</v>
      </c>
    </row>
    <row r="29" spans="1:3" x14ac:dyDescent="0.3">
      <c r="A29" t="s">
        <v>159</v>
      </c>
      <c r="C29" t="str">
        <f t="shared" si="0"/>
        <v>ChrisMurphyCT_follower &lt;- get_followers("ChrisMurphyCT", n = 10000)</v>
      </c>
    </row>
    <row r="30" spans="1:3" x14ac:dyDescent="0.3">
      <c r="A30" t="s">
        <v>160</v>
      </c>
      <c r="C30" t="str">
        <f t="shared" si="0"/>
        <v>SenatorCantwell_follower &lt;- get_followers("SenatorCantwell", n = 10000)</v>
      </c>
    </row>
    <row r="31" spans="1:3" x14ac:dyDescent="0.3">
      <c r="A31" t="s">
        <v>161</v>
      </c>
      <c r="C31" t="str">
        <f t="shared" si="0"/>
        <v>SenatorShaheen_follower &lt;- get_followers("SenatorShaheen", n = 10000)</v>
      </c>
    </row>
    <row r="32" spans="1:3" x14ac:dyDescent="0.3">
      <c r="A32" t="s">
        <v>162</v>
      </c>
      <c r="C32" t="str">
        <f t="shared" si="0"/>
        <v>SenatorCardin_follower &lt;- get_followers("SenatorCardin", n = 10000)</v>
      </c>
    </row>
    <row r="33" spans="1:3" x14ac:dyDescent="0.3">
      <c r="A33" t="s">
        <v>163</v>
      </c>
      <c r="C33" t="str">
        <f t="shared" si="0"/>
        <v>maziehirono_follower &lt;- get_followers("maziehirono", n = 10000)</v>
      </c>
    </row>
    <row r="34" spans="1:3" x14ac:dyDescent="0.3">
      <c r="A34" t="s">
        <v>164</v>
      </c>
      <c r="C34" t="str">
        <f t="shared" si="0"/>
        <v>SenStabenow_follower &lt;- get_followers("SenStabenow", n = 10000)</v>
      </c>
    </row>
    <row r="35" spans="1:3" x14ac:dyDescent="0.3">
      <c r="A35" t="s">
        <v>165</v>
      </c>
      <c r="C35" t="str">
        <f t="shared" si="0"/>
        <v>SenGillibrand_follower &lt;- get_followers("SenGillibrand", n = 10000)</v>
      </c>
    </row>
    <row r="36" spans="1:3" x14ac:dyDescent="0.3">
      <c r="A36" t="s">
        <v>166</v>
      </c>
      <c r="C36" t="str">
        <f t="shared" si="0"/>
        <v>SenatorTomUdall_follower &lt;- get_followers("SenatorTomUdall", n = 10000)</v>
      </c>
    </row>
    <row r="37" spans="1:3" x14ac:dyDescent="0.3">
      <c r="A37" t="s">
        <v>167</v>
      </c>
      <c r="C37" t="str">
        <f t="shared" si="0"/>
        <v>brianschatz_follower &lt;- get_followers("brianschatz", n = 10000)</v>
      </c>
    </row>
    <row r="38" spans="1:3" x14ac:dyDescent="0.3">
      <c r="A38" t="s">
        <v>168</v>
      </c>
      <c r="C38" t="str">
        <f t="shared" si="0"/>
        <v>SenSherrodBrown_follower &lt;- get_followers("SenSherrodBrown", n = 10000)</v>
      </c>
    </row>
    <row r="39" spans="1:3" x14ac:dyDescent="0.3">
      <c r="A39" t="s">
        <v>169</v>
      </c>
      <c r="C39" t="str">
        <f t="shared" si="0"/>
        <v>SenJeffMerkley_follower &lt;- get_followers("SenJeffMerkley", n = 10000)</v>
      </c>
    </row>
    <row r="40" spans="1:3" x14ac:dyDescent="0.3">
      <c r="A40" t="s">
        <v>170</v>
      </c>
      <c r="C40" t="str">
        <f t="shared" si="0"/>
        <v>SenAmyKlobuchar_follower &lt;- get_followers("SenAmyKlobuchar", n = 10000)</v>
      </c>
    </row>
    <row r="41" spans="1:3" x14ac:dyDescent="0.3">
      <c r="A41" t="s">
        <v>171</v>
      </c>
      <c r="C41" t="str">
        <f t="shared" si="0"/>
        <v>SenMarkey_follower &lt;- get_followers("SenMarkey", n = 10000)</v>
      </c>
    </row>
    <row r="42" spans="1:3" x14ac:dyDescent="0.3">
      <c r="A42" t="s">
        <v>172</v>
      </c>
      <c r="C42" t="str">
        <f t="shared" si="0"/>
        <v>SenatorMenendez_follower &lt;- get_followers("SenatorMenendez", n = 10000)</v>
      </c>
    </row>
    <row r="43" spans="1:3" x14ac:dyDescent="0.3">
      <c r="A43" t="s">
        <v>173</v>
      </c>
      <c r="C43" t="str">
        <f t="shared" si="0"/>
        <v>ChrisVanHollen_follower &lt;- get_followers("ChrisVanHollen", n = 10000)</v>
      </c>
    </row>
    <row r="44" spans="1:3" x14ac:dyDescent="0.3">
      <c r="A44" t="s">
        <v>174</v>
      </c>
      <c r="C44" t="str">
        <f t="shared" si="0"/>
        <v>SenSchumer_follower &lt;- get_followers("SenSchumer", n = 10000)</v>
      </c>
    </row>
    <row r="45" spans="1:3" x14ac:dyDescent="0.3">
      <c r="A45" t="s">
        <v>175</v>
      </c>
      <c r="C45" t="str">
        <f t="shared" si="0"/>
        <v>ChrisCoons_follower &lt;- get_followers("ChrisCoons", n = 10000)</v>
      </c>
    </row>
    <row r="46" spans="1:3" x14ac:dyDescent="0.3">
      <c r="A46" t="s">
        <v>176</v>
      </c>
      <c r="C46" t="str">
        <f t="shared" si="0"/>
        <v>MarkWarner_follower &lt;- get_followers("MarkWarner", n = 10000)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Delong</cp:lastModifiedBy>
  <dcterms:created xsi:type="dcterms:W3CDTF">2019-12-07T03:17:43Z</dcterms:created>
  <dcterms:modified xsi:type="dcterms:W3CDTF">2019-12-10T15:40:04Z</dcterms:modified>
</cp:coreProperties>
</file>